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Netherlands\Final Data\Business\"/>
    </mc:Choice>
  </mc:AlternateContent>
  <xr:revisionPtr revIDLastSave="0" documentId="13_ncr:1_{8C55394D-341C-41C2-A23A-D926788B2195}"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30"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<sst xmlns="http://schemas.openxmlformats.org/spreadsheetml/2006/main" count="14800" uniqueCount="726">
  <si>
    <t>Public First Poll for AWS Netherlands (Business Count)</t>
  </si>
  <si>
    <t>Fieldwork:</t>
  </si>
  <si>
    <t>21st Apr - 2nd May 2022</t>
  </si>
  <si>
    <t xml:space="preserve">Interview Method: </t>
  </si>
  <si>
    <t>Online Survey</t>
  </si>
  <si>
    <t>Population represented:</t>
  </si>
  <si>
    <t>Dutch senior business decision makers</t>
  </si>
  <si>
    <t>Sample size:</t>
  </si>
  <si>
    <t>Methodology:</t>
  </si>
  <si>
    <t>All results are weighted using Iterative Proportional Fitting, or 'Raking'. The results are  weighted by region and business size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</si>
  <si>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</si>
  <si>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</si>
  <si>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</si>
  <si>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</si>
  <si>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</si>
  <si>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</si>
  <si>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</si>
  <si>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Friesland</t>
  </si>
  <si>
    <t>Groningen</t>
  </si>
  <si>
    <t>North Holland</t>
  </si>
  <si>
    <t>Overijssel</t>
  </si>
  <si>
    <t>Drenthe</t>
  </si>
  <si>
    <t>South Holland</t>
  </si>
  <si>
    <t>Zeeland</t>
  </si>
  <si>
    <t>Utrecht</t>
  </si>
  <si>
    <t>Limburg</t>
  </si>
  <si>
    <t>Flevoland</t>
  </si>
  <si>
    <t>Gelderland</t>
  </si>
  <si>
    <t>North Brabant</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</si>
  <si>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</si>
  <si>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</si>
  <si>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</si>
  <si>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</si>
  <si>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</si>
  <si>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</si>
  <si>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</si>
  <si>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</si>
  <si>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</si>
  <si>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</si>
  <si>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</si>
  <si>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</si>
  <si>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</si>
  <si>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</si>
  <si>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</si>
  <si>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</si>
  <si>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</si>
  <si>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</si>
  <si>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</si>
  <si>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</si>
  <si>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</si>
  <si>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</si>
  <si>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</si>
  <si>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</si>
  <si>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</si>
  <si>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</si>
  <si>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</si>
  <si>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</si>
  <si>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</si>
  <si>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</si>
  <si>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</si>
  <si>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</si>
  <si>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</si>
  <si>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</si>
  <si>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</si>
  <si>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</si>
  <si>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Netherlands</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</si>
  <si>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</si>
  <si>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</si>
  <si>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</si>
  <si>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</si>
  <si>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</si>
  <si>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</si>
  <si>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</si>
  <si>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</si>
  <si>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</si>
  <si>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</si>
  <si>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</si>
  <si>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</si>
  <si>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</si>
  <si>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</si>
  <si>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</si>
  <si>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</si>
  <si>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- 2nd May 2022</t>
  </si>
  <si>
    <t>Data weighted by region and business size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</si>
  <si>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</si>
  <si>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</si>
  <si>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</si>
  <si>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</si>
  <si>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</si>
  <si>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</si>
  <si>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</si>
  <si>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</si>
  <si>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</si>
  <si>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Distributing or receiving data from external customers</t>
  </si>
  <si>
    <t>Running your business’s internal applications</t>
  </si>
  <si>
    <t>Disaster Recovery</t>
  </si>
  <si>
    <t>Running your business’s external or customer facing applications</t>
  </si>
  <si>
    <t>Big Data analysis</t>
  </si>
  <si>
    <t>Monitoring key metrics</t>
  </si>
  <si>
    <t>Artificial Intelligence and/or machine learning</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</si>
  <si>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</si>
  <si>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</si>
  <si>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</si>
  <si>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</si>
  <si>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</si>
  <si>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</si>
  <si>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</si>
  <si>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</si>
  <si>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</si>
  <si>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</si>
  <si>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</si>
  <si>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</si>
  <si>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</si>
  <si>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</si>
  <si>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Financial services</t>
  </si>
  <si>
    <t>Media &amp; Entertainment</t>
  </si>
  <si>
    <t>Health</t>
  </si>
  <si>
    <t>Manufacturing</t>
  </si>
  <si>
    <t>Automotive</t>
  </si>
  <si>
    <t>Telecommunications</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</si>
  <si>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</si>
  <si>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</si>
  <si>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</si>
  <si>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</si>
  <si>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</si>
  <si>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</si>
  <si>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</si>
  <si>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</si>
  <si>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</si>
  <si>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</si>
  <si>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</si>
  <si>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</si>
  <si>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</si>
  <si>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</si>
  <si>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</si>
  <si>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</si>
  <si>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</si>
  <si>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</si>
  <si>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</si>
  <si>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</si>
  <si>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</si>
  <si>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</si>
  <si>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</si>
  <si>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</si>
  <si>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</si>
  <si>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</si>
  <si>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</si>
  <si>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</si>
  <si>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</si>
  <si>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</si>
  <si>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</si>
  <si>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</si>
  <si>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</si>
  <si>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</si>
  <si>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</si>
  <si>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</si>
  <si>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</si>
  <si>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</si>
  <si>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</si>
  <si>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</si>
  <si>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</si>
  <si>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</si>
  <si>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</si>
  <si>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</si>
  <si>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</si>
  <si>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</si>
  <si>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</si>
  <si>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</si>
  <si>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</si>
  <si>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</si>
  <si>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</si>
  <si>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</si>
  <si>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</si>
  <si>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</si>
  <si>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</si>
  <si>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</si>
  <si>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</si>
  <si>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</si>
  <si>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</si>
  <si>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</si>
  <si>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</si>
  <si>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</si>
  <si>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</si>
  <si>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</si>
  <si>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</si>
  <si>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</si>
  <si>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</si>
  <si>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</si>
  <si>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</si>
  <si>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</si>
  <si>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</si>
  <si>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</si>
  <si>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</si>
  <si>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</si>
  <si>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</si>
  <si>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</si>
  <si>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</si>
  <si>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</si>
  <si>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</si>
  <si>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</si>
  <si>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</si>
  <si>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</si>
  <si>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</si>
  <si>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Building new roads</t>
  </si>
  <si>
    <t>Faster or more reliable mobile phone signal</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</si>
  <si>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</si>
  <si>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</si>
  <si>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</si>
  <si>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</si>
  <si>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home</t>
  </si>
  <si>
    <t xml:space="preserve"> At work</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</si>
  <si>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</si>
  <si>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</si>
  <si>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</si>
  <si>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</si>
  <si>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</si>
  <si>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</si>
  <si>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</si>
  <si>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</si>
  <si>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</si>
  <si>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</si>
  <si>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</si>
  <si>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</si>
  <si>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</si>
  <si>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</si>
  <si>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Share a file online</t>
  </si>
  <si>
    <t xml:space="preserve"> Research a topic</t>
  </si>
  <si>
    <t xml:space="preserve"> Find a good price for a product online</t>
  </si>
  <si>
    <t xml:space="preserve"> Tracking changes in a document</t>
  </si>
  <si>
    <t xml:space="preserve"> Post something on social media</t>
  </si>
  <si>
    <t xml:space="preserve"> Create a spreadsheet to track your budget</t>
  </si>
  <si>
    <t xml:space="preserve"> Edit a photo</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</si>
  <si>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</si>
  <si>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</si>
  <si>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</si>
  <si>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</si>
  <si>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</si>
  <si>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</si>
  <si>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</si>
  <si>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</si>
  <si>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</si>
  <si>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</si>
  <si>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</si>
  <si>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</si>
  <si>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</si>
  <si>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</si>
  <si>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</si>
  <si>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</si>
  <si>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</si>
  <si>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</si>
  <si>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</si>
  <si>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</si>
  <si>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</si>
  <si>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</si>
  <si>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</si>
  <si>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</si>
  <si>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</si>
  <si>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</si>
  <si>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</si>
  <si>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</si>
  <si>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</si>
  <si>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</si>
  <si>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</si>
  <si>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</si>
  <si>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</si>
  <si>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</si>
  <si>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</si>
  <si>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</si>
  <si>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</si>
  <si>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</si>
  <si>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Advertising online</t>
  </si>
  <si>
    <t>Selling online to new or existing customers</t>
  </si>
  <si>
    <t>Developing new services</t>
  </si>
  <si>
    <t>Replacing existing manual business processes with digital or automated applications</t>
  </si>
  <si>
    <t>Offering more flexibility to your customers</t>
  </si>
  <si>
    <t>Developing your own internal applications or programs</t>
  </si>
  <si>
    <t>Analysing your internal data</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</si>
  <si>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</si>
  <si>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</si>
  <si>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</si>
  <si>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Unlikely to make a significant difference in your sector or business</t>
  </si>
  <si>
    <t>Other more immediate priorities</t>
  </si>
  <si>
    <t>Complexities of integrating with existing systems</t>
  </si>
  <si>
    <t>Shortage of digital skills among your workforce</t>
  </si>
  <si>
    <t>Unsure about best way to implement</t>
  </si>
  <si>
    <t>Additional legal or regulatory complexity it would create</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</si>
  <si>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</si>
  <si>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</si>
  <si>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</si>
  <si>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</si>
  <si>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</si>
  <si>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</si>
  <si>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</si>
  <si>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</si>
  <si>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</si>
  <si>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</si>
  <si>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</si>
  <si>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</si>
  <si>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</si>
  <si>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</si>
  <si>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</si>
  <si>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</si>
  <si>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</si>
  <si>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</si>
  <si>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</si>
  <si>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</si>
  <si>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</si>
  <si>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</si>
  <si>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</si>
  <si>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</si>
  <si>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</si>
  <si>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</si>
  <si>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</si>
  <si>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</si>
  <si>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</si>
  <si>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</si>
  <si>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</si>
  <si>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</si>
  <si>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</si>
  <si>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</si>
  <si>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</si>
  <si>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</si>
  <si>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</si>
  <si>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</si>
  <si>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</si>
  <si>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</si>
  <si>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</si>
  <si>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</si>
  <si>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</si>
  <si>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</si>
  <si>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</si>
  <si>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</si>
  <si>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</si>
  <si>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</si>
  <si>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</si>
  <si>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</si>
  <si>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</si>
  <si>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</si>
  <si>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</si>
  <si>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</si>
  <si>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</si>
  <si>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</si>
  <si>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</si>
  <si>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</si>
  <si>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</si>
  <si>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</si>
  <si>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</si>
  <si>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</si>
  <si>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</si>
  <si>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</si>
  <si>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</si>
  <si>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</si>
  <si>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</si>
  <si>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</si>
  <si>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</si>
  <si>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</si>
  <si>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</si>
  <si>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</si>
  <si>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</si>
  <si>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</si>
  <si>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</si>
  <si>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</si>
  <si>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</si>
  <si>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</si>
  <si>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</si>
  <si>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</si>
  <si>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</si>
  <si>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</si>
  <si>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</si>
  <si>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</si>
  <si>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</si>
  <si>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</si>
  <si>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</si>
  <si>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</si>
  <si>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</si>
  <si>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</si>
  <si>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</si>
  <si>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</si>
  <si>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</si>
  <si>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</si>
  <si>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</si>
  <si>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</si>
  <si>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</si>
  <si>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</si>
  <si>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</si>
  <si>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</si>
  <si>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</si>
  <si>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</si>
  <si>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</si>
  <si>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</si>
  <si>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</si>
  <si>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</si>
  <si>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</si>
  <si>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</si>
  <si>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</si>
  <si>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</si>
  <si>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</si>
  <si>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</si>
  <si>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</si>
  <si>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</si>
  <si>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</si>
  <si>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</si>
  <si>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</si>
  <si>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</si>
  <si>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</si>
  <si>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</si>
  <si>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</si>
  <si>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</si>
  <si>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</si>
  <si>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</si>
  <si>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</si>
  <si>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</si>
  <si>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</si>
  <si>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</si>
  <si>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</si>
  <si>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</si>
  <si>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</si>
  <si>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</si>
  <si>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</si>
  <si>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</si>
  <si>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</si>
  <si>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</si>
  <si>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</si>
  <si>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</si>
  <si>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</si>
  <si>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Digital Ocean</t>
  </si>
  <si>
    <t>IBM Cloud</t>
  </si>
  <si>
    <t>Oracle Cloud</t>
  </si>
  <si>
    <t>UK Cloud</t>
  </si>
  <si>
    <t>Scaleway</t>
  </si>
  <si>
    <t>Oodrive</t>
  </si>
  <si>
    <t>Outscale</t>
  </si>
  <si>
    <t>OVHcloud</t>
  </si>
  <si>
    <t>Open Telekon Cloud</t>
  </si>
  <si>
    <t>UK Fast</t>
  </si>
  <si>
    <t>IONOS</t>
  </si>
  <si>
    <t>Orange</t>
  </si>
  <si>
    <t>Alibaba Cloud</t>
  </si>
  <si>
    <t>Carrenza</t>
  </si>
  <si>
    <t>Deutsche Telekom</t>
  </si>
  <si>
    <t>Ionos</t>
  </si>
  <si>
    <t>You said that your company used another cloud provider. Is it any of the below?Please select all that apply</t>
  </si>
  <si>
    <t>OVH</t>
  </si>
  <si>
    <t xml:space="preserve"> And which would you say is your primary cloud provider?</t>
  </si>
  <si>
    <t>Reliability</t>
  </si>
  <si>
    <t>Security</t>
  </si>
  <si>
    <t>Reputation</t>
  </si>
  <si>
    <t>Cost</t>
  </si>
  <si>
    <t>Breadth of services offered</t>
  </si>
  <si>
    <t>First cloud provider you tried</t>
  </si>
  <si>
    <t>Ease of disaster recovery</t>
  </si>
  <si>
    <t>Specific services or APIs offered by that cloud provider</t>
  </si>
  <si>
    <t>First cloud provider we tried</t>
  </si>
  <si>
    <t>Nationality of the provider</t>
  </si>
  <si>
    <t>Access to latest technologies</t>
  </si>
  <si>
    <t>Location where data is stored</t>
  </si>
  <si>
    <t>Global footprint of provider</t>
  </si>
  <si>
    <t>Wider ecosystem of skills, services, and partner companies</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</si>
  <si>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</si>
  <si>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</si>
  <si>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</si>
  <si>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</si>
  <si>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</si>
  <si>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</si>
  <si>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</si>
  <si>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</si>
  <si>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</si>
  <si>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</si>
  <si>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</si>
  <si>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</si>
  <si>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</si>
  <si>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Develop new types of digital application</t>
  </si>
  <si>
    <t>Start selling products or services online</t>
  </si>
  <si>
    <t>Increase business revenue</t>
  </si>
  <si>
    <t>Reduce carbon footprint of your computing</t>
  </si>
  <si>
    <t>Move to a continuous deployment model</t>
  </si>
  <si>
    <t>Start monitoring new or existing metrics in real time</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</si>
  <si>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</si>
  <si>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</si>
  <si>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</si>
  <si>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</si>
  <si>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</si>
  <si>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</si>
  <si>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</si>
  <si>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</si>
  <si>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</si>
  <si>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</si>
  <si>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</si>
  <si>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</si>
  <si>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</si>
  <si>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</si>
  <si>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</si>
  <si>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</si>
  <si>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</si>
  <si>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</si>
  <si>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</si>
  <si>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</si>
  <si>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</si>
  <si>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</si>
  <si>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</si>
  <si>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</si>
  <si>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</si>
  <si>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</si>
  <si>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</si>
  <si>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</si>
  <si>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</si>
  <si>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</si>
  <si>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</si>
  <si>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</si>
  <si>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</si>
  <si>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</si>
  <si>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</si>
  <si>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</si>
  <si>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</si>
  <si>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</si>
  <si>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</si>
  <si>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</si>
  <si>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</si>
  <si>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</si>
  <si>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</si>
  <si>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</si>
  <si>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</si>
  <si>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</si>
  <si>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</si>
  <si>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</si>
  <si>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</si>
  <si>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</si>
  <si>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</si>
  <si>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</si>
  <si>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</si>
  <si>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</si>
  <si>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</si>
  <si>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</si>
  <si>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</si>
  <si>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</si>
  <si>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</si>
  <si>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</si>
  <si>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</si>
  <si>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Good email etiquette</t>
  </si>
  <si>
    <t>Share a document online</t>
  </si>
  <si>
    <t>Tracking changes in a document</t>
  </si>
  <si>
    <t>Backing up your data</t>
  </si>
  <si>
    <t>Researching a topic online</t>
  </si>
  <si>
    <t>Creating a basic spreadsheet</t>
  </si>
  <si>
    <t>Posting responsibly on social media</t>
  </si>
  <si>
    <t>Managing social media channels (eg Twitter, LinkedIn etc)</t>
  </si>
  <si>
    <t>Creating or updating a website</t>
  </si>
  <si>
    <t>Programming a basic application</t>
  </si>
  <si>
    <t>Analysing datasets</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</si>
  <si>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</si>
  <si>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</si>
  <si>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</si>
  <si>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Online advertising</t>
  </si>
  <si>
    <t>Building or updating a website</t>
  </si>
  <si>
    <t>E-commerce</t>
  </si>
  <si>
    <t>Digital graphics</t>
  </si>
  <si>
    <t>Data science</t>
  </si>
  <si>
    <t>Programming, or app development</t>
  </si>
  <si>
    <t>Which types of digital skills are most important to your business?Please select up to three.</t>
  </si>
  <si>
    <t xml:space="preserve"> How easy or difficult is it for your business to find staff with good digital skills?</t>
  </si>
  <si>
    <t>Slowed business growth</t>
  </si>
  <si>
    <t>It has not affected our business</t>
  </si>
  <si>
    <t>Increased costs</t>
  </si>
  <si>
    <t>Slowed development of new technology</t>
  </si>
  <si>
    <t>Prevented deployment of existing technology</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</si>
  <si>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</si>
  <si>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</si>
  <si>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</si>
  <si>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</si>
  <si>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</si>
  <si>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</si>
  <si>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</si>
  <si>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</si>
  <si>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</si>
  <si>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</si>
  <si>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</si>
  <si>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</si>
  <si>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</si>
  <si>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</si>
  <si>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</si>
  <si>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</si>
  <si>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</si>
  <si>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</si>
  <si>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</si>
  <si>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</si>
  <si>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</si>
  <si>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</si>
  <si>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</si>
  <si>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</si>
  <si>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</si>
  <si>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</si>
  <si>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</si>
  <si>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</si>
  <si>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</si>
  <si>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</si>
  <si>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</si>
  <si>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</si>
  <si>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</si>
  <si>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</si>
  <si>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</si>
  <si>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</si>
  <si>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</si>
  <si>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</si>
  <si>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</si>
  <si>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</si>
  <si>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</si>
  <si>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Recruitment of new staff</t>
  </si>
  <si>
    <t>We don’t want to grow faster</t>
  </si>
  <si>
    <t>Raising finance and/or capital</t>
  </si>
  <si>
    <t>Talent retention</t>
  </si>
  <si>
    <t>Costs and complexity from new regulation</t>
  </si>
  <si>
    <t>Training existing staff</t>
  </si>
  <si>
    <t>Challenges in exporting</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</si>
  <si>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</si>
  <si>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</si>
  <si>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</si>
  <si>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</si>
  <si>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</si>
  <si>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</si>
  <si>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</si>
  <si>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</si>
  <si>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</si>
  <si>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</si>
  <si>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</si>
  <si>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</si>
  <si>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</si>
  <si>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</si>
  <si>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</si>
  <si>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</si>
  <si>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</si>
  <si>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</si>
  <si>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</si>
  <si>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</si>
  <si>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</si>
  <si>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</si>
  <si>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</si>
  <si>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</si>
  <si>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</si>
  <si>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</si>
  <si>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</si>
  <si>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</si>
  <si>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</si>
  <si>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</si>
  <si>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</si>
  <si>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</si>
  <si>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</si>
  <si>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</si>
  <si>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</si>
  <si>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</si>
  <si>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</si>
  <si>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</si>
  <si>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</si>
  <si>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</si>
  <si>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</si>
  <si>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</si>
  <si>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</si>
  <si>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</si>
  <si>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</si>
  <si>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Payment fraud</t>
  </si>
  <si>
    <t>Data loss</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</si>
  <si>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</si>
  <si>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</si>
  <si>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</si>
  <si>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</si>
  <si>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</si>
  <si>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</si>
  <si>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Training for your business’s staff</t>
  </si>
  <si>
    <t>Clarity over existing rules and regulations</t>
  </si>
  <si>
    <t>Having strong laws</t>
  </si>
  <si>
    <t>Education and advice on best practice</t>
  </si>
  <si>
    <t>Ensuring your business’ data doesn’t leave your country</t>
  </si>
  <si>
    <t>Ensuring your business’ data doesn’t leave Europe</t>
  </si>
  <si>
    <t>Storing and/or processing your data with a European company</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</si>
  <si>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</si>
  <si>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</si>
  <si>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</si>
  <si>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</si>
  <si>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</si>
  <si>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</si>
  <si>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</si>
  <si>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</si>
  <si>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</si>
  <si>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Runs solely on renewable energy</t>
  </si>
  <si>
    <t>Creates significant number of local jobs</t>
  </si>
  <si>
    <t>Owned by a European company</t>
  </si>
  <si>
    <t>Data centre owner contributes to local infrastructure</t>
  </si>
  <si>
    <t>Offers new options to host data within your region</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</si>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</sst>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1016</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1" workbookViewId="0">
      <selection activeCell="C1" sqref="C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81</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81</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105</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105</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105</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81</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81</v>
      </c>
    </row>
    <row r="16" spans="3:6" x14ac:dyDescent="0.35">
      <c r="C16">
        <v>8</v>
      </c>
      <c r="D16" s="8" t="str">
        <f>HYPERLINK("#'Table 8'!A1", " What is the approximate annual revenue of your business?")</f>
        <v xml:space="preserve"> What is the approximate annual revenue of your business?</v>
      </c>
      <c r="E16" s="14" t="str">
        <f>HYPERLINK("#'Full Results'!A88", "88")</f>
        <v>88</v>
      </c>
      <c r="F16" t="s">
        <v>81</v>
      </c>
    </row>
    <row r="17" spans="3:6" x14ac:dyDescent="0.35">
      <c r="C17">
        <v>9</v>
      </c>
      <c r="D17" s="8" t="str">
        <f>HYPERLINK("#'Table 9'!A1", " In 2021, how much did the revenue of your company grow? ")</f>
        <v xml:space="preserve"> In 2021, how much did the revenue of your company grow? </v>
      </c>
      <c r="E17" s="14" t="str">
        <f>HYPERLINK("#'Full Results'!A104", "104")</f>
        <v>104</v>
      </c>
      <c r="F17" t="s">
        <v>81</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81</v>
      </c>
    </row>
    <row r="19" spans="3:6" x14ac:dyDescent="0.35">
      <c r="C19">
        <v>11</v>
      </c>
      <c r="D19" s="8" t="str">
        <f>HYPERLINK("#'Table 11'!A1", " In 2021, how did the headcount of your company change?")</f>
        <v xml:space="preserve"> In 2021, how did the headcount of your company change?</v>
      </c>
      <c r="E19" s="14" t="str">
        <f>HYPERLINK("#'Full Results'!A134", "134")</f>
        <v>134</v>
      </c>
      <c r="F19" t="s">
        <v>81</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81</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81</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81</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81</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81</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81</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81</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81</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81</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81</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81</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81</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81</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81</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81</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81</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81</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81</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81</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81</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81</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81</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81</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81</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81</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81</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81</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81</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81</v>
      </c>
    </row>
    <row r="49" spans="3:6" x14ac:dyDescent="0.3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81</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81</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81</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81</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81</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81</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81</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81</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81</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81</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81</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81</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81</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81</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81</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81</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81</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81</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81</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81</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81</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81</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81</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81</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81</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81</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81</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81</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81</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81</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81</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81</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81</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81</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703</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704</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705</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706</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707</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708</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709</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710</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711</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712</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713</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714</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715</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716</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717</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718</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719</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720</v>
      </c>
    </row>
    <row r="101" spans="3:6" x14ac:dyDescent="0.35">
      <c r="C101">
        <v>93</v>
      </c>
      <c r="D101" s="8" t="str">
        <f>HYPERLINK("#'Table 93'!A1", "Grid Summary: Which, if any, of the following are true for your business?")</f>
        <v>Grid Summary: Which, if any, of the following are true for your business?</v>
      </c>
      <c r="E101" s="7"/>
      <c r="F101" t="s">
        <v>81</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81</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81</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81</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81</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81</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81</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81</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81</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81</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81</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721</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81</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722</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664</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664</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723</v>
      </c>
    </row>
    <row r="118" spans="3:6" x14ac:dyDescent="0.35">
      <c r="C118">
        <v>110</v>
      </c>
      <c r="D118" s="8" t="str">
        <f>HYPERLINK("#'Table 110'!A1", " And which would you say is your primary cloud provider?")</f>
        <v xml:space="preserve"> And which would you say is your primary cloud provider?</v>
      </c>
      <c r="E118" s="14" t="str">
        <f>HYPERLINK("#'Full Results'!A950", "950")</f>
        <v>950</v>
      </c>
      <c r="F118" t="s">
        <v>664</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Results'!A966", "966")</f>
        <v>966</v>
      </c>
      <c r="F119" t="s">
        <v>664</v>
      </c>
    </row>
    <row r="120" spans="3:6" x14ac:dyDescent="0.35">
      <c r="C120">
        <v>112</v>
      </c>
      <c r="D120" s="8" t="str">
        <f>HYPERLINK("#'Table 112'!A1", " When did your company first start using cloud services? ")</f>
        <v xml:space="preserve"> When did your company first start using cloud services? </v>
      </c>
      <c r="E120" s="14" t="str">
        <f>HYPERLINK("#'Full Results'!A986", "986")</f>
        <v>986</v>
      </c>
      <c r="F120" t="s">
        <v>664</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Results'!A996", "996")</f>
        <v>996</v>
      </c>
      <c r="F121" t="s">
        <v>664</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664</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Results'!A1011", "1011")</f>
        <v>1011</v>
      </c>
      <c r="F123" t="s">
        <v>664</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Results'!A1020", "1020")</f>
        <v>1020</v>
      </c>
      <c r="F124" t="s">
        <v>664</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Results'!A1029", "1029")</f>
        <v>1029</v>
      </c>
      <c r="F125" t="s">
        <v>664</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Results'!A1038", "1038")</f>
        <v>1038</v>
      </c>
      <c r="F126" t="s">
        <v>664</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Results'!A1047", "1047")</f>
        <v>1047</v>
      </c>
      <c r="F127" t="s">
        <v>664</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724</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Results'!A1056", "1056")</f>
        <v>1056</v>
      </c>
      <c r="F129" t="s">
        <v>724</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Results'!A1065", "1065")</f>
        <v>1065</v>
      </c>
      <c r="F130" t="s">
        <v>724</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Results'!A1074", "1074")</f>
        <v>1074</v>
      </c>
      <c r="F131" t="s">
        <v>724</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Results'!A1083", "1083")</f>
        <v>1083</v>
      </c>
      <c r="F132" t="s">
        <v>724</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Results'!A1092", "1092")</f>
        <v>1092</v>
      </c>
      <c r="F133" t="s">
        <v>724</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Results'!A1101", "1101")</f>
        <v>1101</v>
      </c>
      <c r="F134" t="s">
        <v>724</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Results'!A1110", "1110")</f>
        <v>1110</v>
      </c>
      <c r="F135" t="s">
        <v>724</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Results'!A1119", "1119")</f>
        <v>1119</v>
      </c>
      <c r="F136" t="s">
        <v>724</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Results'!A1128", "1128")</f>
        <v>1128</v>
      </c>
      <c r="F137" t="s">
        <v>664</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Results'!A1139", "1139")</f>
        <v>1139</v>
      </c>
      <c r="F138" t="s">
        <v>664</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Results'!A1152", "1152")</f>
        <v>1152</v>
      </c>
      <c r="F139" t="s">
        <v>81</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Results'!A1162", "1162")</f>
        <v>1162</v>
      </c>
      <c r="F140" t="s">
        <v>81</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Results'!A1178", "1178")</f>
        <v>1178</v>
      </c>
      <c r="F141" t="s">
        <v>81</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Results'!A1194", "1194")</f>
        <v>1194</v>
      </c>
      <c r="F142" t="s">
        <v>81</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Results'!A1206", "1206")</f>
        <v>1206</v>
      </c>
      <c r="F143" t="s">
        <v>81</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Results'!A1215", "1215")</f>
        <v>1215</v>
      </c>
      <c r="F144" t="s">
        <v>566</v>
      </c>
    </row>
    <row r="145" spans="3:6" x14ac:dyDescent="0.35">
      <c r="C145">
        <v>137</v>
      </c>
      <c r="D145" s="8" t="str">
        <f>HYPERLINK("#'Table 137'!A1", "Does your company employ any of the following?Please select all that apply.")</f>
        <v>Does your company employ any of the following?Please select all that apply.</v>
      </c>
      <c r="E145" s="14" t="str">
        <f>HYPERLINK("#'Full Results'!A1224", "1224")</f>
        <v>1224</v>
      </c>
      <c r="F145" t="s">
        <v>81</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81</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Results'!A1230", "1230")</f>
        <v>1230</v>
      </c>
      <c r="F147" t="s">
        <v>81</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Results'!A1238", "1238")</f>
        <v>1238</v>
      </c>
      <c r="F148" t="s">
        <v>81</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Results'!A1246", "1246")</f>
        <v>1246</v>
      </c>
      <c r="F149" t="s">
        <v>81</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Results'!A1254", "1254")</f>
        <v>1254</v>
      </c>
      <c r="F150" t="s">
        <v>81</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Results'!A1262", "1262")</f>
        <v>1262</v>
      </c>
      <c r="F151" t="s">
        <v>81</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Results'!A1270", "1270")</f>
        <v>1270</v>
      </c>
      <c r="F152" t="s">
        <v>81</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Results'!A1278", "1278")</f>
        <v>1278</v>
      </c>
      <c r="F153" t="s">
        <v>725</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Results'!A1284", "1284")</f>
        <v>1284</v>
      </c>
      <c r="F154" t="s">
        <v>725</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Results'!A1299", "1299")</f>
        <v>1299</v>
      </c>
      <c r="F155" t="s">
        <v>725</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81</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Results'!A1313", "1313")</f>
        <v>1313</v>
      </c>
      <c r="F157" t="s">
        <v>81</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Results'!A1325", "1325")</f>
        <v>1325</v>
      </c>
      <c r="F158" t="s">
        <v>81</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Results'!A1337", "1337")</f>
        <v>1337</v>
      </c>
      <c r="F159" t="s">
        <v>81</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Results'!A1349", "1349")</f>
        <v>1349</v>
      </c>
      <c r="F160" t="s">
        <v>81</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Results'!A1361", "1361")</f>
        <v>1361</v>
      </c>
      <c r="F161" t="s">
        <v>81</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Results'!A1373", "1373")</f>
        <v>1373</v>
      </c>
      <c r="F162" t="s">
        <v>81</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Results'!A1385", "1385")</f>
        <v>1385</v>
      </c>
      <c r="F163" t="s">
        <v>81</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Results'!A1394", "1394")</f>
        <v>1394</v>
      </c>
      <c r="F164" t="s">
        <v>81</v>
      </c>
    </row>
    <row r="165" spans="3:6" x14ac:dyDescent="0.35">
      <c r="C165">
        <v>157</v>
      </c>
      <c r="D165" s="8" t="str">
        <f>HYPERLINK("#'Table 157'!A1", " Has your company committed to becoming carbon neutral, and if so by when?")</f>
        <v xml:space="preserve"> Has your company committed to becoming carbon neutral, and if so by when?</v>
      </c>
      <c r="E165" s="14" t="str">
        <f>HYPERLINK("#'Full Results'!A1400", "1400")</f>
        <v>1400</v>
      </c>
      <c r="F165" t="s">
        <v>81</v>
      </c>
    </row>
    <row r="166" spans="3:6" x14ac:dyDescent="0.35">
      <c r="C166">
        <v>158</v>
      </c>
      <c r="D166" s="8" t="str">
        <f>HYPERLINK("#'Table 158'!A1", " Are you familiar with the concept of a ‘B corporation’?")</f>
        <v xml:space="preserve"> Are you familiar with the concept of a ‘B corporation’?</v>
      </c>
      <c r="E166" s="14" t="str">
        <f>HYPERLINK("#'Full Results'!A1410", "1410")</f>
        <v>1410</v>
      </c>
      <c r="F166" t="s">
        <v>81</v>
      </c>
    </row>
    <row r="167" spans="3:6" x14ac:dyDescent="0.35">
      <c r="C167">
        <v>159</v>
      </c>
      <c r="D167" s="8" t="str">
        <f>HYPERLINK("#'Table 159'!A1", " Is your company a B corporation?")</f>
        <v xml:space="preserve"> Is your company a B corporation?</v>
      </c>
      <c r="E167" s="14" t="str">
        <f>HYPERLINK("#'Full Results'!A1418", "1418")</f>
        <v>1418</v>
      </c>
      <c r="F167" t="s">
        <v>81</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Results'!A1424", "1424")</f>
        <v>1424</v>
      </c>
      <c r="F168" t="s">
        <v>81</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Results'!A1433", "1433")</f>
        <v>1433</v>
      </c>
      <c r="F169" t="s">
        <v>81</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Results'!A1445", "1445")</f>
        <v>1445</v>
      </c>
      <c r="F170" t="s">
        <v>664</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Results'!A1457", "1457")</f>
        <v>1457</v>
      </c>
      <c r="F171" t="s">
        <v>81</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Results'!A1470", "1470")</f>
        <v>1470</v>
      </c>
      <c r="F172" t="s">
        <v>81</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Results'!A1482", "1482")</f>
        <v>1482</v>
      </c>
      <c r="F173" t="s">
        <v>81</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81</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Results'!A1491", "1491")</f>
        <v>1491</v>
      </c>
      <c r="F175" t="s">
        <v>81</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Results'!A1500", "1500")</f>
        <v>1500</v>
      </c>
      <c r="F176" t="s">
        <v>81</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Results'!A1509", "1509")</f>
        <v>1509</v>
      </c>
      <c r="F177" t="s">
        <v>81</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Results'!A1518", "1518")</f>
        <v>1518</v>
      </c>
      <c r="F178" t="s">
        <v>81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K1527"/>
  <sheetViews>
    <sheetView showGridLines="0" workbookViewId="0">
      <pane xSplit="2" ySplit="8" topLeftCell="C1443" activePane="bottomRight" state="frozen"/>
      <selection pane="topRight"/>
      <selection pane="bottomLeft"/>
      <selection pane="bottomRight"/>
    </sheetView>
  </sheetViews>
  <sheetFormatPr defaultColWidth="10.90625" defaultRowHeight="14.5" x14ac:dyDescent="0.35"/>
  <cols>
    <col min="2" max="2" width="20.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25" t="s">
        <v>702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3"/>
      <c r="C5" s="13"/>
      <c r="D5" s="28" t="s">
        <v>65</v>
      </c>
      <c r="E5" s="28"/>
      <c r="F5" s="28"/>
      <c r="G5" s="28"/>
      <c r="H5" s="28"/>
      <c r="I5" s="28"/>
      <c r="J5" s="28"/>
      <c r="K5" s="28"/>
      <c r="L5" s="28"/>
      <c r="M5" s="28"/>
      <c r="N5" s="28"/>
      <c r="O5" s="28"/>
      <c r="P5" s="13"/>
      <c r="Q5" s="28" t="s">
        <v>66</v>
      </c>
      <c r="R5" s="28"/>
      <c r="S5" s="28"/>
      <c r="T5" s="28"/>
      <c r="U5" s="13"/>
      <c r="V5" s="28" t="s">
        <v>67</v>
      </c>
      <c r="W5" s="28"/>
      <c r="X5" s="28"/>
      <c r="Y5" s="28"/>
      <c r="Z5" s="28"/>
      <c r="AA5" s="28"/>
      <c r="AB5" s="28"/>
      <c r="AC5" s="28"/>
      <c r="AD5" s="28"/>
      <c r="AE5" s="28"/>
      <c r="AF5" s="13"/>
      <c r="AG5" s="28" t="s">
        <v>68</v>
      </c>
      <c r="AH5" s="28"/>
      <c r="AI5" s="28"/>
      <c r="AJ5" s="28"/>
      <c r="AK5" s="28"/>
      <c r="AL5" s="28"/>
      <c r="AM5" s="28"/>
      <c r="AN5" s="13"/>
      <c r="AO5" s="28" t="s">
        <v>69</v>
      </c>
      <c r="AP5" s="28"/>
      <c r="AQ5" s="13"/>
      <c r="AR5" s="28" t="s">
        <v>70</v>
      </c>
      <c r="AS5" s="28"/>
      <c r="AT5" s="28"/>
      <c r="AU5" s="13"/>
      <c r="AV5" s="28" t="s">
        <v>71</v>
      </c>
      <c r="AW5" s="28"/>
      <c r="AX5" s="13"/>
      <c r="AY5" s="28" t="s">
        <v>72</v>
      </c>
      <c r="AZ5" s="28"/>
      <c r="BA5" s="13"/>
      <c r="BB5" s="28" t="s">
        <v>73</v>
      </c>
      <c r="BC5" s="28"/>
      <c r="BD5" s="13"/>
      <c r="BE5" s="28" t="s">
        <v>74</v>
      </c>
      <c r="BF5" s="28"/>
      <c r="BG5" s="13"/>
      <c r="BH5" s="28" t="s">
        <v>75</v>
      </c>
      <c r="BI5" s="28"/>
      <c r="BJ5" s="28"/>
      <c r="BK5" s="28"/>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2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2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11" spans="2:63" x14ac:dyDescent="0.35">
      <c r="B11" s="6" t="s">
        <v>80</v>
      </c>
    </row>
    <row r="12" spans="2:63" x14ac:dyDescent="0.35">
      <c r="B12" s="24" t="s">
        <v>81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row>
    <row r="13" spans="2:63" x14ac:dyDescent="0.35">
      <c r="B13" t="s">
        <v>76</v>
      </c>
      <c r="C13" s="17">
        <v>0.41656843207278799</v>
      </c>
      <c r="D13" s="17">
        <v>0.113836320724513</v>
      </c>
      <c r="E13" s="17">
        <v>0.59537136081826303</v>
      </c>
      <c r="F13" s="17">
        <v>0.50145360365268998</v>
      </c>
      <c r="G13" s="17">
        <v>0.22552251124841899</v>
      </c>
      <c r="H13" s="17">
        <v>0.210382783345406</v>
      </c>
      <c r="I13" s="17">
        <v>0.37764883073085398</v>
      </c>
      <c r="J13" s="17">
        <v>0.24594225558080299</v>
      </c>
      <c r="K13" s="17">
        <v>0.393737767187817</v>
      </c>
      <c r="L13" s="17">
        <v>0.48808183720155202</v>
      </c>
      <c r="M13" s="17">
        <v>0.66288027085988899</v>
      </c>
      <c r="N13" s="17">
        <v>0.38773344449334401</v>
      </c>
      <c r="O13" s="17">
        <v>0.51651728456523804</v>
      </c>
      <c r="P13" s="17"/>
      <c r="Q13" s="17">
        <v>0.41389825842863398</v>
      </c>
      <c r="R13" s="17">
        <v>0.420923896633697</v>
      </c>
      <c r="S13" s="17">
        <v>0.66975820837581601</v>
      </c>
      <c r="T13" s="17">
        <v>0.75131412725486801</v>
      </c>
      <c r="U13" s="17"/>
      <c r="V13" s="17">
        <v>0.33464045031762502</v>
      </c>
      <c r="W13" s="17">
        <v>0.60108317082668505</v>
      </c>
      <c r="X13" s="17">
        <v>0.41270617779277502</v>
      </c>
      <c r="Y13" s="17">
        <v>0.43196201287577402</v>
      </c>
      <c r="Z13" s="17">
        <v>0.673260842474244</v>
      </c>
      <c r="AA13" s="17">
        <v>0.63970279648530703</v>
      </c>
      <c r="AB13" s="17">
        <v>0.48197349683271101</v>
      </c>
      <c r="AC13" s="17">
        <v>0.51334027235540602</v>
      </c>
      <c r="AD13" s="17">
        <v>0.270599980437289</v>
      </c>
      <c r="AE13" s="17">
        <v>0.93575585097263403</v>
      </c>
      <c r="AF13" s="17"/>
      <c r="AG13" s="17">
        <v>0.49631996812419399</v>
      </c>
      <c r="AH13" s="17">
        <v>0.57537928698817398</v>
      </c>
      <c r="AI13" s="17">
        <v>0.369754995762821</v>
      </c>
      <c r="AJ13" s="17">
        <v>0.39583716404938601</v>
      </c>
      <c r="AK13" s="17">
        <v>0.54473354959563403</v>
      </c>
      <c r="AL13" s="17">
        <v>0.40113425300488897</v>
      </c>
      <c r="AM13" s="17">
        <v>0.29942893714545699</v>
      </c>
      <c r="AN13" s="17"/>
      <c r="AO13" s="17">
        <v>0.68038280534777595</v>
      </c>
      <c r="AP13" s="17">
        <v>0.32377145916304001</v>
      </c>
      <c r="AQ13" s="17"/>
      <c r="AR13" s="17">
        <v>0.66651264728181503</v>
      </c>
      <c r="AS13" s="17">
        <v>0.83346022706773604</v>
      </c>
      <c r="AT13" s="17">
        <v>0.68440299764227697</v>
      </c>
      <c r="AU13" s="17"/>
      <c r="AV13" s="17">
        <v>0.96830941454990005</v>
      </c>
      <c r="AW13" s="17">
        <v>0.40606914890832202</v>
      </c>
      <c r="AX13" s="17"/>
      <c r="AY13" s="17">
        <v>0.304994571911614</v>
      </c>
      <c r="AZ13" s="17">
        <v>0.49534835868224197</v>
      </c>
      <c r="BA13" s="17"/>
      <c r="BB13" s="17">
        <v>0.415907845631658</v>
      </c>
      <c r="BC13" s="17">
        <v>0.75131412725486801</v>
      </c>
      <c r="BD13" s="17"/>
      <c r="BE13" s="17">
        <v>0.68354579754578604</v>
      </c>
      <c r="BF13" s="17">
        <v>0.37597595587220201</v>
      </c>
      <c r="BG13" s="17"/>
      <c r="BH13" s="17">
        <v>0.31124856759743103</v>
      </c>
      <c r="BI13" s="17">
        <v>0.53244306313401801</v>
      </c>
      <c r="BJ13" s="17">
        <v>0.52754298652840603</v>
      </c>
      <c r="BK13" s="17">
        <v>0.89034312420152595</v>
      </c>
    </row>
    <row r="14" spans="2:63" x14ac:dyDescent="0.35">
      <c r="B14" t="s">
        <v>77</v>
      </c>
      <c r="C14" s="17">
        <v>0.30631508227506499</v>
      </c>
      <c r="D14" s="17">
        <v>0.38199577942081803</v>
      </c>
      <c r="E14" s="17">
        <v>0.27770564000262199</v>
      </c>
      <c r="F14" s="17">
        <v>0.28236625929808201</v>
      </c>
      <c r="G14" s="17">
        <v>0.461409581442913</v>
      </c>
      <c r="H14" s="17">
        <v>0.19707212019413201</v>
      </c>
      <c r="I14" s="17">
        <v>0.27392836969088302</v>
      </c>
      <c r="J14" s="17">
        <v>0.62337296994724001</v>
      </c>
      <c r="K14" s="17">
        <v>0.30471834210954102</v>
      </c>
      <c r="L14" s="17">
        <v>0.43808559442397998</v>
      </c>
      <c r="M14" s="17">
        <v>0.118886967986109</v>
      </c>
      <c r="N14" s="17">
        <v>0.35616706643357099</v>
      </c>
      <c r="O14" s="17">
        <v>0.20567310877134801</v>
      </c>
      <c r="P14" s="17"/>
      <c r="Q14" s="17">
        <v>0.30310443513615298</v>
      </c>
      <c r="R14" s="17">
        <v>0.41717054729088798</v>
      </c>
      <c r="S14" s="17">
        <v>0.230266989895796</v>
      </c>
      <c r="T14" s="17">
        <v>0.192648213218925</v>
      </c>
      <c r="U14" s="17"/>
      <c r="V14" s="17">
        <v>0.33700202274838398</v>
      </c>
      <c r="W14" s="17">
        <v>0.20024222814281301</v>
      </c>
      <c r="X14" s="17">
        <v>0.40577088116884902</v>
      </c>
      <c r="Y14" s="17">
        <v>0.30936500946371598</v>
      </c>
      <c r="Z14" s="17">
        <v>0.149598330929854</v>
      </c>
      <c r="AA14" s="17">
        <v>0.26241065267088498</v>
      </c>
      <c r="AB14" s="17">
        <v>0.44084759646771599</v>
      </c>
      <c r="AC14" s="17">
        <v>0.241740226805158</v>
      </c>
      <c r="AD14" s="17">
        <v>0.72779905331174799</v>
      </c>
      <c r="AE14" s="17">
        <v>5.0866581109834698E-2</v>
      </c>
      <c r="AF14" s="17"/>
      <c r="AG14" s="17">
        <v>0.27733978750831401</v>
      </c>
      <c r="AH14" s="17">
        <v>0.23432411325507299</v>
      </c>
      <c r="AI14" s="17">
        <v>0.41666404398002399</v>
      </c>
      <c r="AJ14" s="17">
        <v>0.31037968906872598</v>
      </c>
      <c r="AK14" s="17">
        <v>0.23869740324296301</v>
      </c>
      <c r="AL14" s="17">
        <v>0.34523231721815401</v>
      </c>
      <c r="AM14" s="17">
        <v>0.44147899549043101</v>
      </c>
      <c r="AN14" s="17"/>
      <c r="AO14" s="17">
        <v>0.23219097916794801</v>
      </c>
      <c r="AP14" s="17">
        <v>0.332388310593147</v>
      </c>
      <c r="AQ14" s="17"/>
      <c r="AR14" s="17">
        <v>0.23628304816937901</v>
      </c>
      <c r="AS14" s="17">
        <v>4.7216277543011401E-2</v>
      </c>
      <c r="AT14" s="17">
        <v>0.258189099226451</v>
      </c>
      <c r="AU14" s="17"/>
      <c r="AV14" s="17">
        <v>3.1398342136333503E-2</v>
      </c>
      <c r="AW14" s="17">
        <v>0.31154657457496499</v>
      </c>
      <c r="AX14" s="17"/>
      <c r="AY14" s="17">
        <v>0.33685427873193002</v>
      </c>
      <c r="AZ14" s="17">
        <v>0.28475200601232598</v>
      </c>
      <c r="BA14" s="17"/>
      <c r="BB14" s="17">
        <v>0.30653939223210003</v>
      </c>
      <c r="BC14" s="17">
        <v>0.192648213218925</v>
      </c>
      <c r="BD14" s="17"/>
      <c r="BE14" s="17">
        <v>0.16518170331526499</v>
      </c>
      <c r="BF14" s="17">
        <v>0.32777365542557901</v>
      </c>
      <c r="BG14" s="17"/>
      <c r="BH14" s="17">
        <v>0.30179501549715698</v>
      </c>
      <c r="BI14" s="17">
        <v>0.295828462831356</v>
      </c>
      <c r="BJ14" s="17">
        <v>0.37321971037156898</v>
      </c>
      <c r="BK14" s="17">
        <v>9.6170042909420106E-2</v>
      </c>
    </row>
    <row r="15" spans="2:63" x14ac:dyDescent="0.35">
      <c r="B15" t="s">
        <v>78</v>
      </c>
      <c r="C15" s="17">
        <v>0.24949014626987401</v>
      </c>
      <c r="D15" s="17">
        <v>0.28630549717451098</v>
      </c>
      <c r="E15" s="17">
        <v>0.12692299917911501</v>
      </c>
      <c r="F15" s="17">
        <v>0.189632168458607</v>
      </c>
      <c r="G15" s="17">
        <v>0.31306790730866801</v>
      </c>
      <c r="H15" s="17">
        <v>0.59254509646046105</v>
      </c>
      <c r="I15" s="17">
        <v>0.31634192897687802</v>
      </c>
      <c r="J15" s="17">
        <v>0.130684774471957</v>
      </c>
      <c r="K15" s="17">
        <v>0.22920758467709501</v>
      </c>
      <c r="L15" s="17">
        <v>7.3832568374468499E-2</v>
      </c>
      <c r="M15" s="17">
        <v>0.21811026471737799</v>
      </c>
      <c r="N15" s="17">
        <v>0.23308390207249899</v>
      </c>
      <c r="O15" s="17">
        <v>0.27776563299592999</v>
      </c>
      <c r="P15" s="17"/>
      <c r="Q15" s="17">
        <v>0.254136524169912</v>
      </c>
      <c r="R15" s="17">
        <v>0.16190555607541501</v>
      </c>
      <c r="S15" s="17">
        <v>9.9974801728387797E-2</v>
      </c>
      <c r="T15" s="17">
        <v>4.8042402434561003E-2</v>
      </c>
      <c r="U15" s="17"/>
      <c r="V15" s="17">
        <v>0.27729047225754999</v>
      </c>
      <c r="W15" s="17">
        <v>0.188041924297673</v>
      </c>
      <c r="X15" s="17">
        <v>0.18152294103837699</v>
      </c>
      <c r="Y15" s="17">
        <v>0.25862967165532103</v>
      </c>
      <c r="Z15" s="17">
        <v>0.177140826595902</v>
      </c>
      <c r="AA15" s="17">
        <v>9.7886550843808096E-2</v>
      </c>
      <c r="AB15" s="17">
        <v>7.6598090861702495E-2</v>
      </c>
      <c r="AC15" s="17">
        <v>0.24491950083943601</v>
      </c>
      <c r="AD15" s="17">
        <v>1.6009662509629599E-3</v>
      </c>
      <c r="AE15" s="17">
        <v>1.3377567917531599E-2</v>
      </c>
      <c r="AF15" s="17"/>
      <c r="AG15" s="17">
        <v>0.22634024436749201</v>
      </c>
      <c r="AH15" s="17">
        <v>0.190296599756753</v>
      </c>
      <c r="AI15" s="17">
        <v>0.21358096025715501</v>
      </c>
      <c r="AJ15" s="17">
        <v>0.26249925888898701</v>
      </c>
      <c r="AK15" s="17">
        <v>0.21651162809430499</v>
      </c>
      <c r="AL15" s="17">
        <v>0.25363342977695602</v>
      </c>
      <c r="AM15" s="17">
        <v>0.18958736288955699</v>
      </c>
      <c r="AN15" s="17"/>
      <c r="AO15" s="17">
        <v>6.5795084055816203E-2</v>
      </c>
      <c r="AP15" s="17">
        <v>0.31410507039367902</v>
      </c>
      <c r="AQ15" s="17"/>
      <c r="AR15" s="17">
        <v>1.10153420580302E-3</v>
      </c>
      <c r="AS15" s="17">
        <v>0.11932349538925199</v>
      </c>
      <c r="AT15" s="17">
        <v>5.7407903131271698E-2</v>
      </c>
      <c r="AU15" s="17"/>
      <c r="AV15" s="17">
        <v>2.9224331376683801E-4</v>
      </c>
      <c r="AW15" s="17">
        <v>0.254232225307362</v>
      </c>
      <c r="AX15" s="17"/>
      <c r="AY15" s="17">
        <v>0.31302649204750199</v>
      </c>
      <c r="AZ15" s="17">
        <v>0.20462848557117799</v>
      </c>
      <c r="BA15" s="17"/>
      <c r="BB15" s="17">
        <v>0.249887682818034</v>
      </c>
      <c r="BC15" s="17">
        <v>4.8042402434561003E-2</v>
      </c>
      <c r="BD15" s="17"/>
      <c r="BE15" s="17">
        <v>0.1085972086167</v>
      </c>
      <c r="BF15" s="17">
        <v>0.27091216160958098</v>
      </c>
      <c r="BG15" s="17"/>
      <c r="BH15" s="17">
        <v>0.35235217505286498</v>
      </c>
      <c r="BI15" s="17">
        <v>0.144298105555696</v>
      </c>
      <c r="BJ15" s="17">
        <v>9.9136790885142406E-2</v>
      </c>
      <c r="BK15" s="17">
        <v>1.3486832889054201E-2</v>
      </c>
    </row>
    <row r="16" spans="2:63" x14ac:dyDescent="0.35">
      <c r="B16" t="s">
        <v>79</v>
      </c>
      <c r="C16" s="17">
        <v>2.76263393822728E-2</v>
      </c>
      <c r="D16" s="17">
        <v>0.217862402680158</v>
      </c>
      <c r="E16" s="17">
        <v>0</v>
      </c>
      <c r="F16" s="17">
        <v>2.6547968590622101E-2</v>
      </c>
      <c r="G16" s="17">
        <v>0</v>
      </c>
      <c r="H16" s="17">
        <v>0</v>
      </c>
      <c r="I16" s="17">
        <v>3.2080870601385203E-2</v>
      </c>
      <c r="J16" s="17">
        <v>0</v>
      </c>
      <c r="K16" s="17">
        <v>7.2336306025547401E-2</v>
      </c>
      <c r="L16" s="17">
        <v>0</v>
      </c>
      <c r="M16" s="17">
        <v>1.2249643662423301E-4</v>
      </c>
      <c r="N16" s="17">
        <v>2.30155870005864E-2</v>
      </c>
      <c r="O16" s="17">
        <v>4.3973667484685702E-5</v>
      </c>
      <c r="P16" s="17"/>
      <c r="Q16" s="17">
        <v>2.8860782265302198E-2</v>
      </c>
      <c r="R16" s="17">
        <v>0</v>
      </c>
      <c r="S16" s="17">
        <v>0</v>
      </c>
      <c r="T16" s="17">
        <v>7.9952570916465206E-3</v>
      </c>
      <c r="U16" s="17"/>
      <c r="V16" s="17">
        <v>5.1067054676441598E-2</v>
      </c>
      <c r="W16" s="17">
        <v>1.0632676732828699E-2</v>
      </c>
      <c r="X16" s="17">
        <v>0</v>
      </c>
      <c r="Y16" s="17">
        <v>4.3306005189115598E-5</v>
      </c>
      <c r="Z16" s="17">
        <v>0</v>
      </c>
      <c r="AA16" s="17">
        <v>0</v>
      </c>
      <c r="AB16" s="17">
        <v>5.8081583787054903E-4</v>
      </c>
      <c r="AC16" s="17">
        <v>0</v>
      </c>
      <c r="AD16" s="17">
        <v>0</v>
      </c>
      <c r="AE16" s="17">
        <v>0</v>
      </c>
      <c r="AF16" s="17"/>
      <c r="AG16" s="17">
        <v>0</v>
      </c>
      <c r="AH16" s="17">
        <v>0</v>
      </c>
      <c r="AI16" s="17">
        <v>0</v>
      </c>
      <c r="AJ16" s="17">
        <v>3.1283887992901598E-2</v>
      </c>
      <c r="AK16" s="17">
        <v>5.7419067096904903E-5</v>
      </c>
      <c r="AL16" s="17">
        <v>0</v>
      </c>
      <c r="AM16" s="17">
        <v>6.9504704474554299E-2</v>
      </c>
      <c r="AN16" s="17"/>
      <c r="AO16" s="17">
        <v>2.16311314284603E-2</v>
      </c>
      <c r="AP16" s="17">
        <v>2.9735159850133999E-2</v>
      </c>
      <c r="AQ16" s="17"/>
      <c r="AR16" s="17">
        <v>9.6102770343002394E-2</v>
      </c>
      <c r="AS16" s="17">
        <v>0</v>
      </c>
      <c r="AT16" s="17">
        <v>0</v>
      </c>
      <c r="AU16" s="17"/>
      <c r="AV16" s="17">
        <v>0</v>
      </c>
      <c r="AW16" s="17">
        <v>2.8152051209351402E-2</v>
      </c>
      <c r="AX16" s="17"/>
      <c r="AY16" s="17">
        <v>4.5124657308954402E-2</v>
      </c>
      <c r="AZ16" s="17">
        <v>1.52711497342538E-2</v>
      </c>
      <c r="BA16" s="17"/>
      <c r="BB16" s="17">
        <v>2.76650793182079E-2</v>
      </c>
      <c r="BC16" s="17">
        <v>7.9952570916465206E-3</v>
      </c>
      <c r="BD16" s="17"/>
      <c r="BE16" s="17">
        <v>4.2675290522249602E-2</v>
      </c>
      <c r="BF16" s="17">
        <v>2.5338227092637298E-2</v>
      </c>
      <c r="BG16" s="17"/>
      <c r="BH16" s="17">
        <v>3.4604241852547603E-2</v>
      </c>
      <c r="BI16" s="17">
        <v>2.7430368478929601E-2</v>
      </c>
      <c r="BJ16" s="17">
        <v>1.0051221488266401E-4</v>
      </c>
      <c r="BK16" s="17">
        <v>0</v>
      </c>
    </row>
    <row r="17" spans="2:63"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row>
    <row r="18" spans="2:63" x14ac:dyDescent="0.35">
      <c r="B18" s="6" t="s">
        <v>89</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row>
    <row r="19" spans="2:63" x14ac:dyDescent="0.35">
      <c r="B19" s="24" t="s">
        <v>81</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row>
    <row r="20" spans="2:63" x14ac:dyDescent="0.35">
      <c r="B20" t="s">
        <v>84</v>
      </c>
      <c r="C20" s="17">
        <v>0.178536380942453</v>
      </c>
      <c r="D20" s="17">
        <v>0.27723312273463102</v>
      </c>
      <c r="E20" s="17">
        <v>0.20324494774875601</v>
      </c>
      <c r="F20" s="17">
        <v>0.28566120657203398</v>
      </c>
      <c r="G20" s="17">
        <v>1.5524974017940301E-2</v>
      </c>
      <c r="H20" s="17">
        <v>0.20350754941480101</v>
      </c>
      <c r="I20" s="17">
        <v>0.14679778780497199</v>
      </c>
      <c r="J20" s="17">
        <v>0.247025557086887</v>
      </c>
      <c r="K20" s="17">
        <v>0.31342940136156899</v>
      </c>
      <c r="L20" s="17">
        <v>0.13292919653410901</v>
      </c>
      <c r="M20" s="17">
        <v>0.229714445010959</v>
      </c>
      <c r="N20" s="17">
        <v>0.123758642777513</v>
      </c>
      <c r="O20" s="17">
        <v>0.10744279727942301</v>
      </c>
      <c r="P20" s="17"/>
      <c r="Q20" s="17">
        <v>0.17004445426800599</v>
      </c>
      <c r="R20" s="17">
        <v>0.32078513558160099</v>
      </c>
      <c r="S20" s="17">
        <v>0.52336821063028105</v>
      </c>
      <c r="T20" s="17">
        <v>0.60807201155775603</v>
      </c>
      <c r="U20" s="17"/>
      <c r="V20" s="17">
        <v>9.9646413281710505E-2</v>
      </c>
      <c r="W20" s="17">
        <v>0.28347767523871598</v>
      </c>
      <c r="X20" s="17">
        <v>0.25460441258053201</v>
      </c>
      <c r="Y20" s="17">
        <v>0.31123979055388601</v>
      </c>
      <c r="Z20" s="17">
        <v>0.49316752019349802</v>
      </c>
      <c r="AA20" s="17">
        <v>0.53474884985027704</v>
      </c>
      <c r="AB20" s="17">
        <v>0.28503864388517702</v>
      </c>
      <c r="AC20" s="17">
        <v>0.43083755234632498</v>
      </c>
      <c r="AD20" s="17">
        <v>0.25067800118656403</v>
      </c>
      <c r="AE20" s="17">
        <v>0.132529581143572</v>
      </c>
      <c r="AF20" s="17"/>
      <c r="AG20" s="17">
        <v>0.171163774137993</v>
      </c>
      <c r="AH20" s="17">
        <v>0.28317043465404301</v>
      </c>
      <c r="AI20" s="17">
        <v>0.15304354712885301</v>
      </c>
      <c r="AJ20" s="17">
        <v>0.166331620143539</v>
      </c>
      <c r="AK20" s="17">
        <v>0.13219886038820799</v>
      </c>
      <c r="AL20" s="17">
        <v>0.28491447342241299</v>
      </c>
      <c r="AM20" s="17">
        <v>0.22715540286822899</v>
      </c>
      <c r="AN20" s="17"/>
      <c r="AO20" s="17">
        <v>0.68610103492018404</v>
      </c>
      <c r="AP20" s="17">
        <v>0</v>
      </c>
      <c r="AQ20" s="17"/>
      <c r="AR20" s="17">
        <v>0.79448079206431999</v>
      </c>
      <c r="AS20" s="17">
        <v>0.83151995522703703</v>
      </c>
      <c r="AT20" s="17">
        <v>0.61407447999147002</v>
      </c>
      <c r="AU20" s="17"/>
      <c r="AV20" s="17">
        <v>0.94227574636325095</v>
      </c>
      <c r="AW20" s="17">
        <v>0.164002902161518</v>
      </c>
      <c r="AX20" s="17"/>
      <c r="AY20" s="17">
        <v>0.16472244159916999</v>
      </c>
      <c r="AZ20" s="17">
        <v>0.18829010933438201</v>
      </c>
      <c r="BA20" s="17"/>
      <c r="BB20" s="17">
        <v>0.17768873624484799</v>
      </c>
      <c r="BC20" s="17">
        <v>0.60807201155775603</v>
      </c>
      <c r="BD20" s="17"/>
      <c r="BE20" s="17">
        <v>0.44211780551525698</v>
      </c>
      <c r="BF20" s="17">
        <v>0.138460239337967</v>
      </c>
      <c r="BG20" s="17"/>
      <c r="BH20" s="17">
        <v>6.2990723312936397E-2</v>
      </c>
      <c r="BI20" s="17">
        <v>0.24037078448129801</v>
      </c>
      <c r="BJ20" s="17">
        <v>0.45576271381787198</v>
      </c>
      <c r="BK20" s="17">
        <v>0.88954458017857196</v>
      </c>
    </row>
    <row r="21" spans="2:63" x14ac:dyDescent="0.35">
      <c r="B21" t="s">
        <v>85</v>
      </c>
      <c r="C21" s="17">
        <v>8.1682408791951794E-2</v>
      </c>
      <c r="D21" s="17">
        <v>0.11420396329056</v>
      </c>
      <c r="E21" s="17">
        <v>0.134996541070106</v>
      </c>
      <c r="F21" s="17">
        <v>6.7742110797189295E-2</v>
      </c>
      <c r="G21" s="17">
        <v>1.06198930610505E-2</v>
      </c>
      <c r="H21" s="17">
        <v>6.8752339306053997E-3</v>
      </c>
      <c r="I21" s="17">
        <v>7.8987445131647405E-2</v>
      </c>
      <c r="J21" s="17">
        <v>1.0423324180071501E-2</v>
      </c>
      <c r="K21" s="17">
        <v>8.8676372227903793E-3</v>
      </c>
      <c r="L21" s="17">
        <v>3.9192595303000101E-2</v>
      </c>
      <c r="M21" s="17">
        <v>0.21725535877093499</v>
      </c>
      <c r="N21" s="17">
        <v>7.4462198196673102E-2</v>
      </c>
      <c r="O21" s="17">
        <v>0.18087067347400301</v>
      </c>
      <c r="P21" s="17"/>
      <c r="Q21" s="17">
        <v>7.5230892296833607E-2</v>
      </c>
      <c r="R21" s="17">
        <v>0.222381291838984</v>
      </c>
      <c r="S21" s="17">
        <v>0.232538831496205</v>
      </c>
      <c r="T21" s="17">
        <v>0.226063356726702</v>
      </c>
      <c r="U21" s="17"/>
      <c r="V21" s="17">
        <v>6.2066455299163499E-2</v>
      </c>
      <c r="W21" s="17">
        <v>8.00429249582882E-2</v>
      </c>
      <c r="X21" s="17">
        <v>2.5088924553408401E-2</v>
      </c>
      <c r="Y21" s="17">
        <v>0.25401511109021901</v>
      </c>
      <c r="Z21" s="17">
        <v>0.114670015997862</v>
      </c>
      <c r="AA21" s="17">
        <v>0.25179590453829198</v>
      </c>
      <c r="AB21" s="17">
        <v>0.32673020554330601</v>
      </c>
      <c r="AC21" s="17">
        <v>0.18691612618519399</v>
      </c>
      <c r="AD21" s="17">
        <v>1.69961352967553E-2</v>
      </c>
      <c r="AE21" s="17">
        <v>0.73646619225674104</v>
      </c>
      <c r="AF21" s="17"/>
      <c r="AG21" s="17">
        <v>7.0264097094481295E-2</v>
      </c>
      <c r="AH21" s="17">
        <v>7.1127336369114197E-2</v>
      </c>
      <c r="AI21" s="17">
        <v>0.29322852475223798</v>
      </c>
      <c r="AJ21" s="17">
        <v>4.8521000906227803E-2</v>
      </c>
      <c r="AK21" s="17">
        <v>0.18262822320518399</v>
      </c>
      <c r="AL21" s="17">
        <v>0.105705003703244</v>
      </c>
      <c r="AM21" s="17">
        <v>8.8160176683595506E-2</v>
      </c>
      <c r="AN21" s="17"/>
      <c r="AO21" s="17">
        <v>0.31389896507981602</v>
      </c>
      <c r="AP21" s="17">
        <v>0</v>
      </c>
      <c r="AQ21" s="17"/>
      <c r="AR21" s="17">
        <v>0.20551920793567999</v>
      </c>
      <c r="AS21" s="17">
        <v>0.16848004477296299</v>
      </c>
      <c r="AT21" s="17">
        <v>0.38592552000852998</v>
      </c>
      <c r="AU21" s="17"/>
      <c r="AV21" s="17">
        <v>5.7724253636749101E-2</v>
      </c>
      <c r="AW21" s="17">
        <v>8.2138317385044499E-2</v>
      </c>
      <c r="AX21" s="17"/>
      <c r="AY21" s="17">
        <v>9.0234052134419707E-2</v>
      </c>
      <c r="AZ21" s="17">
        <v>7.5644275541595002E-2</v>
      </c>
      <c r="BA21" s="17"/>
      <c r="BB21" s="17">
        <v>8.1397487737145197E-2</v>
      </c>
      <c r="BC21" s="17">
        <v>0.226063356726702</v>
      </c>
      <c r="BD21" s="17"/>
      <c r="BE21" s="17">
        <v>8.2644438504050899E-2</v>
      </c>
      <c r="BF21" s="17">
        <v>8.1536137335105799E-2</v>
      </c>
      <c r="BG21" s="17"/>
      <c r="BH21" s="17">
        <v>3.5740558255567503E-2</v>
      </c>
      <c r="BI21" s="17">
        <v>0.11826280454043001</v>
      </c>
      <c r="BJ21" s="17">
        <v>0.18673195069986701</v>
      </c>
      <c r="BK21" s="17">
        <v>7.4648545123745899E-2</v>
      </c>
    </row>
    <row r="22" spans="2:63" x14ac:dyDescent="0.35">
      <c r="B22" t="s">
        <v>86</v>
      </c>
      <c r="C22" s="17">
        <v>7.5820185086320893E-2</v>
      </c>
      <c r="D22" s="17">
        <v>0</v>
      </c>
      <c r="E22" s="17">
        <v>6.3461499589557699E-2</v>
      </c>
      <c r="F22" s="17">
        <v>5.3903902664746102E-2</v>
      </c>
      <c r="G22" s="17">
        <v>0.122557289737696</v>
      </c>
      <c r="H22" s="17">
        <v>1.9954342541594499E-3</v>
      </c>
      <c r="I22" s="17">
        <v>0.14963705367323801</v>
      </c>
      <c r="J22" s="17">
        <v>0.14097233003044099</v>
      </c>
      <c r="K22" s="17">
        <v>7.2396256911943903E-3</v>
      </c>
      <c r="L22" s="17">
        <v>0.14711033465117501</v>
      </c>
      <c r="M22" s="17">
        <v>1.05042814738899E-2</v>
      </c>
      <c r="N22" s="17">
        <v>2.7445836946472998E-2</v>
      </c>
      <c r="O22" s="17">
        <v>5.8624068939630403E-2</v>
      </c>
      <c r="P22" s="17"/>
      <c r="Q22" s="17">
        <v>7.4312240531127102E-2</v>
      </c>
      <c r="R22" s="17">
        <v>0.11561135316162</v>
      </c>
      <c r="S22" s="17">
        <v>8.8083935323792106E-2</v>
      </c>
      <c r="T22" s="17">
        <v>6.9249188675716694E-2</v>
      </c>
      <c r="U22" s="17"/>
      <c r="V22" s="17">
        <v>0.11324152509909</v>
      </c>
      <c r="W22" s="17">
        <v>7.5457864436695998E-2</v>
      </c>
      <c r="X22" s="17">
        <v>2.8571155741946599E-2</v>
      </c>
      <c r="Y22" s="17">
        <v>5.2457797519279399E-3</v>
      </c>
      <c r="Z22" s="17">
        <v>1.18164515115573E-2</v>
      </c>
      <c r="AA22" s="17">
        <v>6.1350242837956898E-2</v>
      </c>
      <c r="AB22" s="17">
        <v>2.07158923074051E-3</v>
      </c>
      <c r="AC22" s="17">
        <v>5.8286285494526101E-2</v>
      </c>
      <c r="AD22" s="17">
        <v>1.2940196936052E-3</v>
      </c>
      <c r="AE22" s="17">
        <v>7.6868956183467098E-3</v>
      </c>
      <c r="AF22" s="17"/>
      <c r="AG22" s="17">
        <v>2.18185660795072E-3</v>
      </c>
      <c r="AH22" s="17">
        <v>7.3373477737293705E-2</v>
      </c>
      <c r="AI22" s="17">
        <v>0.16377478556071901</v>
      </c>
      <c r="AJ22" s="17">
        <v>0.101223650942009</v>
      </c>
      <c r="AK22" s="17">
        <v>6.6927094964915699E-3</v>
      </c>
      <c r="AL22" s="17">
        <v>0.117308769473482</v>
      </c>
      <c r="AM22" s="17">
        <v>6.9748996192080604E-3</v>
      </c>
      <c r="AN22" s="17"/>
      <c r="AO22" s="17">
        <v>0</v>
      </c>
      <c r="AP22" s="17">
        <v>0.10249001195786001</v>
      </c>
      <c r="AQ22" s="17"/>
      <c r="AR22" s="17">
        <v>0</v>
      </c>
      <c r="AS22" s="17">
        <v>0</v>
      </c>
      <c r="AT22" s="17">
        <v>0</v>
      </c>
      <c r="AU22" s="17"/>
      <c r="AV22" s="17">
        <v>0</v>
      </c>
      <c r="AW22" s="17">
        <v>7.7262995423210301E-2</v>
      </c>
      <c r="AX22" s="17"/>
      <c r="AY22" s="17">
        <v>8.1866444628013096E-2</v>
      </c>
      <c r="AZ22" s="17">
        <v>7.1551049983635095E-2</v>
      </c>
      <c r="BA22" s="17"/>
      <c r="BB22" s="17">
        <v>7.5833152276626903E-2</v>
      </c>
      <c r="BC22" s="17">
        <v>6.9249188675716694E-2</v>
      </c>
      <c r="BD22" s="17"/>
      <c r="BE22" s="17">
        <v>5.3106889127710099E-3</v>
      </c>
      <c r="BF22" s="17">
        <v>8.6540775726165406E-2</v>
      </c>
      <c r="BG22" s="17"/>
      <c r="BH22" s="17">
        <v>7.7258251075346507E-2</v>
      </c>
      <c r="BI22" s="17">
        <v>9.1389821515911504E-2</v>
      </c>
      <c r="BJ22" s="17">
        <v>3.4185881114999497E-2</v>
      </c>
      <c r="BK22" s="17">
        <v>1.1225313796645301E-2</v>
      </c>
    </row>
    <row r="23" spans="2:63" x14ac:dyDescent="0.35">
      <c r="B23" t="s">
        <v>87</v>
      </c>
      <c r="C23" s="17">
        <v>0.133260905728145</v>
      </c>
      <c r="D23" s="17">
        <v>0.16345829070420101</v>
      </c>
      <c r="E23" s="17">
        <v>7.9747608760894498E-2</v>
      </c>
      <c r="F23" s="17">
        <v>0.107059153680402</v>
      </c>
      <c r="G23" s="17">
        <v>0.103655476993046</v>
      </c>
      <c r="H23" s="17">
        <v>0</v>
      </c>
      <c r="I23" s="17">
        <v>0.22906245173488099</v>
      </c>
      <c r="J23" s="17">
        <v>1.3576862158707899E-4</v>
      </c>
      <c r="K23" s="17">
        <v>0.15687127865154701</v>
      </c>
      <c r="L23" s="17">
        <v>0.14066003614648701</v>
      </c>
      <c r="M23" s="17">
        <v>0</v>
      </c>
      <c r="N23" s="17">
        <v>0.169477015271364</v>
      </c>
      <c r="O23" s="17">
        <v>6.3753995468739305E-2</v>
      </c>
      <c r="P23" s="17"/>
      <c r="Q23" s="17">
        <v>0.13471592452400799</v>
      </c>
      <c r="R23" s="17">
        <v>0.116843918493596</v>
      </c>
      <c r="S23" s="17">
        <v>3.8863724293940798E-2</v>
      </c>
      <c r="T23" s="17">
        <v>4.4059677078140701E-2</v>
      </c>
      <c r="U23" s="17"/>
      <c r="V23" s="17">
        <v>0.14460370291564001</v>
      </c>
      <c r="W23" s="17">
        <v>7.2102446711969706E-2</v>
      </c>
      <c r="X23" s="17">
        <v>0.150750088931242</v>
      </c>
      <c r="Y23" s="17">
        <v>0.14888225795285701</v>
      </c>
      <c r="Z23" s="17">
        <v>0.16553575422653199</v>
      </c>
      <c r="AA23" s="17">
        <v>0</v>
      </c>
      <c r="AB23" s="17">
        <v>0.19376131944174699</v>
      </c>
      <c r="AC23" s="17">
        <v>7.5318240423839194E-2</v>
      </c>
      <c r="AD23" s="17">
        <v>0.70985431661999299</v>
      </c>
      <c r="AE23" s="17">
        <v>7.5709258127378595E-2</v>
      </c>
      <c r="AF23" s="17"/>
      <c r="AG23" s="17">
        <v>0.15865044870092401</v>
      </c>
      <c r="AH23" s="17">
        <v>0.19884757501883099</v>
      </c>
      <c r="AI23" s="17">
        <v>0.11231336390124599</v>
      </c>
      <c r="AJ23" s="17">
        <v>0.12463399792027401</v>
      </c>
      <c r="AK23" s="17">
        <v>0.174025900100506</v>
      </c>
      <c r="AL23" s="17">
        <v>0.16783508376387399</v>
      </c>
      <c r="AM23" s="17">
        <v>4.5550869119666E-2</v>
      </c>
      <c r="AN23" s="17"/>
      <c r="AO23" s="17">
        <v>0</v>
      </c>
      <c r="AP23" s="17">
        <v>0.18013556424378799</v>
      </c>
      <c r="AQ23" s="17"/>
      <c r="AR23" s="17">
        <v>0</v>
      </c>
      <c r="AS23" s="17">
        <v>0</v>
      </c>
      <c r="AT23" s="17">
        <v>0</v>
      </c>
      <c r="AU23" s="17"/>
      <c r="AV23" s="17">
        <v>0</v>
      </c>
      <c r="AW23" s="17">
        <v>0.13579677677711399</v>
      </c>
      <c r="AX23" s="17"/>
      <c r="AY23" s="17">
        <v>7.8838387581481595E-2</v>
      </c>
      <c r="AZ23" s="17">
        <v>0.17168748682252</v>
      </c>
      <c r="BA23" s="17"/>
      <c r="BB23" s="17">
        <v>0.133436935242569</v>
      </c>
      <c r="BC23" s="17">
        <v>4.4059677078140701E-2</v>
      </c>
      <c r="BD23" s="17"/>
      <c r="BE23" s="17">
        <v>0.14359963839214299</v>
      </c>
      <c r="BF23" s="17">
        <v>0.13168895688947099</v>
      </c>
      <c r="BG23" s="17"/>
      <c r="BH23" s="17">
        <v>0.14882120333270099</v>
      </c>
      <c r="BI23" s="17">
        <v>0.110888843714886</v>
      </c>
      <c r="BJ23" s="17">
        <v>0.136198101006412</v>
      </c>
      <c r="BK23" s="17">
        <v>4.3347536943997298E-3</v>
      </c>
    </row>
    <row r="24" spans="2:63" x14ac:dyDescent="0.35">
      <c r="B24" t="s">
        <v>88</v>
      </c>
      <c r="C24" s="17">
        <v>0.53070011945113005</v>
      </c>
      <c r="D24" s="17">
        <v>0.44510462327060801</v>
      </c>
      <c r="E24" s="17">
        <v>0.51854940283068596</v>
      </c>
      <c r="F24" s="17">
        <v>0.48563362628562801</v>
      </c>
      <c r="G24" s="17">
        <v>0.74764236619026703</v>
      </c>
      <c r="H24" s="17">
        <v>0.78762178240043401</v>
      </c>
      <c r="I24" s="17">
        <v>0.39551526165526202</v>
      </c>
      <c r="J24" s="17">
        <v>0.60144302008101302</v>
      </c>
      <c r="K24" s="17">
        <v>0.51359205707289901</v>
      </c>
      <c r="L24" s="17">
        <v>0.54010783736522905</v>
      </c>
      <c r="M24" s="17">
        <v>0.54252591474421596</v>
      </c>
      <c r="N24" s="17">
        <v>0.60485630680797597</v>
      </c>
      <c r="O24" s="17">
        <v>0.58930846483820398</v>
      </c>
      <c r="P24" s="17"/>
      <c r="Q24" s="17">
        <v>0.54569648838002505</v>
      </c>
      <c r="R24" s="17">
        <v>0.224378300924199</v>
      </c>
      <c r="S24" s="17">
        <v>0.117145298255782</v>
      </c>
      <c r="T24" s="17">
        <v>5.25557659616845E-2</v>
      </c>
      <c r="U24" s="17"/>
      <c r="V24" s="17">
        <v>0.58044190340439605</v>
      </c>
      <c r="W24" s="17">
        <v>0.48891908865432998</v>
      </c>
      <c r="X24" s="17">
        <v>0.54098541819287005</v>
      </c>
      <c r="Y24" s="17">
        <v>0.28061706065111103</v>
      </c>
      <c r="Z24" s="17">
        <v>0.21481025807054999</v>
      </c>
      <c r="AA24" s="17">
        <v>0.152105002773474</v>
      </c>
      <c r="AB24" s="17">
        <v>0.19239824189902899</v>
      </c>
      <c r="AC24" s="17">
        <v>0.24864179555011601</v>
      </c>
      <c r="AD24" s="17">
        <v>2.1177527203082702E-2</v>
      </c>
      <c r="AE24" s="17">
        <v>4.7608072853962298E-2</v>
      </c>
      <c r="AF24" s="17"/>
      <c r="AG24" s="17">
        <v>0.59773982345865195</v>
      </c>
      <c r="AH24" s="17">
        <v>0.37348117622071803</v>
      </c>
      <c r="AI24" s="17">
        <v>0.277639778656943</v>
      </c>
      <c r="AJ24" s="17">
        <v>0.55928973008795102</v>
      </c>
      <c r="AK24" s="17">
        <v>0.50445430680961101</v>
      </c>
      <c r="AL24" s="17">
        <v>0.324236669636986</v>
      </c>
      <c r="AM24" s="17">
        <v>0.63215865170930197</v>
      </c>
      <c r="AN24" s="17"/>
      <c r="AO24" s="17">
        <v>0</v>
      </c>
      <c r="AP24" s="17">
        <v>0.71737442379835303</v>
      </c>
      <c r="AQ24" s="17"/>
      <c r="AR24" s="17">
        <v>0</v>
      </c>
      <c r="AS24" s="17">
        <v>0</v>
      </c>
      <c r="AT24" s="17">
        <v>0</v>
      </c>
      <c r="AU24" s="17"/>
      <c r="AV24" s="17">
        <v>0</v>
      </c>
      <c r="AW24" s="17">
        <v>0.540799008253113</v>
      </c>
      <c r="AX24" s="17"/>
      <c r="AY24" s="17">
        <v>0.58433867405691597</v>
      </c>
      <c r="AZ24" s="17">
        <v>0.49282707831786698</v>
      </c>
      <c r="BA24" s="17"/>
      <c r="BB24" s="17">
        <v>0.53164368849881005</v>
      </c>
      <c r="BC24" s="17">
        <v>5.25557659616845E-2</v>
      </c>
      <c r="BD24" s="17"/>
      <c r="BE24" s="17">
        <v>0.32632742867577902</v>
      </c>
      <c r="BF24" s="17">
        <v>0.56177389071129002</v>
      </c>
      <c r="BG24" s="17"/>
      <c r="BH24" s="17">
        <v>0.67518926402344903</v>
      </c>
      <c r="BI24" s="17">
        <v>0.439087745747474</v>
      </c>
      <c r="BJ24" s="17">
        <v>0.18712135336084901</v>
      </c>
      <c r="BK24" s="17">
        <v>2.0246807206637001E-2</v>
      </c>
    </row>
    <row r="25" spans="2:63"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row>
    <row r="26" spans="2:63" x14ac:dyDescent="0.35">
      <c r="B26" s="6" t="s">
        <v>104</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row>
    <row r="27" spans="2:63" x14ac:dyDescent="0.35">
      <c r="B27" s="24" t="s">
        <v>105</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row>
    <row r="28" spans="2:63" x14ac:dyDescent="0.35">
      <c r="B28" t="s">
        <v>90</v>
      </c>
      <c r="C28" s="17">
        <v>0.74906653872593199</v>
      </c>
      <c r="D28" s="17">
        <v>0.85897561224684904</v>
      </c>
      <c r="E28" s="17">
        <v>0.96071205259043502</v>
      </c>
      <c r="F28" s="17">
        <v>0.88714814101737305</v>
      </c>
      <c r="G28" s="17">
        <v>0.53571319674232998</v>
      </c>
      <c r="H28" s="17">
        <v>2.5307514121857201E-2</v>
      </c>
      <c r="I28" s="17">
        <v>0.72904514470475201</v>
      </c>
      <c r="J28" s="17">
        <v>0.48238779406190202</v>
      </c>
      <c r="K28" s="17">
        <v>0.74021625339846497</v>
      </c>
      <c r="L28" s="17">
        <v>0.77436770977816105</v>
      </c>
      <c r="M28" s="17">
        <v>0.97895969129317795</v>
      </c>
      <c r="N28" s="17">
        <v>0.62160003893277704</v>
      </c>
      <c r="O28" s="17">
        <v>0.64087973226521899</v>
      </c>
      <c r="P28" s="17"/>
      <c r="Q28" s="17">
        <v>0.76350099510360803</v>
      </c>
      <c r="R28" s="17">
        <v>0.61865216760366404</v>
      </c>
      <c r="S28" s="17">
        <v>0.63952953926866196</v>
      </c>
      <c r="T28" s="17">
        <v>0.52043260758454801</v>
      </c>
      <c r="U28" s="17"/>
      <c r="V28" s="17">
        <v>0.63411115331946599</v>
      </c>
      <c r="W28" s="17">
        <v>0.866655812726987</v>
      </c>
      <c r="X28" s="17">
        <v>0.746694555217154</v>
      </c>
      <c r="Y28" s="17">
        <v>0.76560934216807697</v>
      </c>
      <c r="Z28" s="17">
        <v>0.77840888688225796</v>
      </c>
      <c r="AA28" s="17">
        <v>0.44443655059874299</v>
      </c>
      <c r="AB28" s="17">
        <v>0.763226903836147</v>
      </c>
      <c r="AC28" s="17">
        <v>0.47327853844967899</v>
      </c>
      <c r="AD28" s="17">
        <v>0.58393976705703599</v>
      </c>
      <c r="AE28" s="17">
        <v>0.94628970636796195</v>
      </c>
      <c r="AF28" s="17"/>
      <c r="AG28" s="17">
        <v>0.65908253233457703</v>
      </c>
      <c r="AH28" s="17">
        <v>0.964116410359941</v>
      </c>
      <c r="AI28" s="17">
        <v>0.60618915266504403</v>
      </c>
      <c r="AJ28" s="17">
        <v>0.77569409076690399</v>
      </c>
      <c r="AK28" s="17">
        <v>0.70883467228064301</v>
      </c>
      <c r="AL28" s="17">
        <v>0.74958353824783996</v>
      </c>
      <c r="AM28" s="17">
        <v>0.66368843106768904</v>
      </c>
      <c r="AN28" s="17"/>
      <c r="AO28" s="17">
        <v>0.74906653872593199</v>
      </c>
      <c r="AP28" s="17" t="s">
        <v>103</v>
      </c>
      <c r="AQ28" s="17"/>
      <c r="AR28" s="17">
        <v>0.70437540992432002</v>
      </c>
      <c r="AS28" s="17">
        <v>0.81716053800315402</v>
      </c>
      <c r="AT28" s="17">
        <v>0.79136576632744804</v>
      </c>
      <c r="AU28" s="17"/>
      <c r="AV28" s="17">
        <v>0.74298949363043898</v>
      </c>
      <c r="AW28" s="17">
        <v>0.74953635982437306</v>
      </c>
      <c r="AX28" s="17"/>
      <c r="AY28" s="17">
        <v>0.68338923559037201</v>
      </c>
      <c r="AZ28" s="17">
        <v>0.79386246584199205</v>
      </c>
      <c r="BA28" s="17"/>
      <c r="BB28" s="17">
        <v>0.75051914378707996</v>
      </c>
      <c r="BC28" s="17">
        <v>0.52043260758454801</v>
      </c>
      <c r="BD28" s="17"/>
      <c r="BE28" s="17">
        <v>0.81914833225661798</v>
      </c>
      <c r="BF28" s="17">
        <v>0.72364959298495801</v>
      </c>
      <c r="BG28" s="17"/>
      <c r="BH28" s="17">
        <v>0.73141084627713304</v>
      </c>
      <c r="BI28" s="17">
        <v>0.70064240338433403</v>
      </c>
      <c r="BJ28" s="17">
        <v>0.81996839043621805</v>
      </c>
      <c r="BK28" s="17">
        <v>0.84067390998368796</v>
      </c>
    </row>
    <row r="29" spans="2:63" x14ac:dyDescent="0.35">
      <c r="B29" t="s">
        <v>91</v>
      </c>
      <c r="C29" s="17">
        <v>0.69610419933432799</v>
      </c>
      <c r="D29" s="17">
        <v>0.70761605848577402</v>
      </c>
      <c r="E29" s="17">
        <v>0.97866372860567696</v>
      </c>
      <c r="F29" s="17">
        <v>0.73716080092156999</v>
      </c>
      <c r="G29" s="17">
        <v>0.15637431032695301</v>
      </c>
      <c r="H29" s="17">
        <v>4.0073923069008803E-2</v>
      </c>
      <c r="I29" s="17">
        <v>0.73376228836076796</v>
      </c>
      <c r="J29" s="17">
        <v>0.52340212183716806</v>
      </c>
      <c r="K29" s="17">
        <v>0.73617735526851802</v>
      </c>
      <c r="L29" s="17">
        <v>0.788159887802516</v>
      </c>
      <c r="M29" s="17">
        <v>0.754507849799397</v>
      </c>
      <c r="N29" s="17">
        <v>0.49843503071498801</v>
      </c>
      <c r="O29" s="17">
        <v>0.70356472755341304</v>
      </c>
      <c r="P29" s="17"/>
      <c r="Q29" s="17">
        <v>0.70597326278811201</v>
      </c>
      <c r="R29" s="17">
        <v>0.60756874676345896</v>
      </c>
      <c r="S29" s="17">
        <v>0.60777337232367601</v>
      </c>
      <c r="T29" s="17">
        <v>0.57521678788126396</v>
      </c>
      <c r="U29" s="17"/>
      <c r="V29" s="17">
        <v>0.65445148107361995</v>
      </c>
      <c r="W29" s="17">
        <v>0.79444125718234404</v>
      </c>
      <c r="X29" s="17">
        <v>0.973368447218248</v>
      </c>
      <c r="Y29" s="17">
        <v>0.68405634384143799</v>
      </c>
      <c r="Z29" s="17">
        <v>0.52074807591471695</v>
      </c>
      <c r="AA29" s="17">
        <v>0.48761382189267699</v>
      </c>
      <c r="AB29" s="17">
        <v>0.51945914075336697</v>
      </c>
      <c r="AC29" s="17">
        <v>0.57348509769686695</v>
      </c>
      <c r="AD29" s="17">
        <v>0.63383851265989399</v>
      </c>
      <c r="AE29" s="17">
        <v>0.95682977428542904</v>
      </c>
      <c r="AF29" s="17"/>
      <c r="AG29" s="17">
        <v>0.75861398896693499</v>
      </c>
      <c r="AH29" s="17">
        <v>0.63978846278996804</v>
      </c>
      <c r="AI29" s="17">
        <v>0.42655090347125402</v>
      </c>
      <c r="AJ29" s="17">
        <v>0.68606713304119304</v>
      </c>
      <c r="AK29" s="17">
        <v>0.40132319303330999</v>
      </c>
      <c r="AL29" s="17">
        <v>0.73486578971667604</v>
      </c>
      <c r="AM29" s="17">
        <v>0.89571087049739695</v>
      </c>
      <c r="AN29" s="17"/>
      <c r="AO29" s="17">
        <v>0.69610419933432799</v>
      </c>
      <c r="AP29" s="17" t="s">
        <v>103</v>
      </c>
      <c r="AQ29" s="17"/>
      <c r="AR29" s="17">
        <v>0.59206546852019604</v>
      </c>
      <c r="AS29" s="17">
        <v>0.81385389604698199</v>
      </c>
      <c r="AT29" s="17">
        <v>0.74592837884643803</v>
      </c>
      <c r="AU29" s="17"/>
      <c r="AV29" s="17">
        <v>0.71917672254183895</v>
      </c>
      <c r="AW29" s="17">
        <v>0.694320444560942</v>
      </c>
      <c r="AX29" s="17"/>
      <c r="AY29" s="17">
        <v>0.57085024246786498</v>
      </c>
      <c r="AZ29" s="17">
        <v>0.78153503852708905</v>
      </c>
      <c r="BA29" s="17"/>
      <c r="BB29" s="17">
        <v>0.69687224660023095</v>
      </c>
      <c r="BC29" s="17">
        <v>0.57521678788126396</v>
      </c>
      <c r="BD29" s="17"/>
      <c r="BE29" s="17">
        <v>0.86150472833564395</v>
      </c>
      <c r="BF29" s="17">
        <v>0.63611748867296403</v>
      </c>
      <c r="BG29" s="17"/>
      <c r="BH29" s="17">
        <v>0.74280316399628799</v>
      </c>
      <c r="BI29" s="17">
        <v>0.55585133087138605</v>
      </c>
      <c r="BJ29" s="17">
        <v>0.86243438061161504</v>
      </c>
      <c r="BK29" s="17">
        <v>0.76651565615772299</v>
      </c>
    </row>
    <row r="30" spans="2:63" x14ac:dyDescent="0.35">
      <c r="B30" t="s">
        <v>92</v>
      </c>
      <c r="C30" s="17">
        <v>0.62485757723366298</v>
      </c>
      <c r="D30" s="17">
        <v>0.42980197509860602</v>
      </c>
      <c r="E30" s="17">
        <v>0.787661708722869</v>
      </c>
      <c r="F30" s="17">
        <v>0.57034068101708901</v>
      </c>
      <c r="G30" s="17">
        <v>0.48209646541819501</v>
      </c>
      <c r="H30" s="17">
        <v>3.3735967410339601E-2</v>
      </c>
      <c r="I30" s="17">
        <v>0.60166885778398105</v>
      </c>
      <c r="J30" s="17">
        <v>0.93951753894869805</v>
      </c>
      <c r="K30" s="17">
        <v>0.97575068680660004</v>
      </c>
      <c r="L30" s="17">
        <v>0.76654726771305404</v>
      </c>
      <c r="M30" s="17">
        <v>0.51175054934920805</v>
      </c>
      <c r="N30" s="17">
        <v>0.39721904439570199</v>
      </c>
      <c r="O30" s="17">
        <v>0.69519984030299398</v>
      </c>
      <c r="P30" s="17"/>
      <c r="Q30" s="17">
        <v>0.62794366252340805</v>
      </c>
      <c r="R30" s="17">
        <v>0.64126273497675401</v>
      </c>
      <c r="S30" s="17">
        <v>0.48475938214094</v>
      </c>
      <c r="T30" s="17">
        <v>0.44149413325026099</v>
      </c>
      <c r="U30" s="17"/>
      <c r="V30" s="17">
        <v>0.56698131081842695</v>
      </c>
      <c r="W30" s="17">
        <v>0.60622262947369498</v>
      </c>
      <c r="X30" s="17">
        <v>0.45296215282153601</v>
      </c>
      <c r="Y30" s="17">
        <v>0.87367202408447997</v>
      </c>
      <c r="Z30" s="17">
        <v>0.79338004840073895</v>
      </c>
      <c r="AA30" s="17">
        <v>0.72358705684755797</v>
      </c>
      <c r="AB30" s="17">
        <v>0.60850581211760502</v>
      </c>
      <c r="AC30" s="17">
        <v>0.62963582693692999</v>
      </c>
      <c r="AD30" s="17">
        <v>0.80551947279672997</v>
      </c>
      <c r="AE30" s="17">
        <v>0.111561097512635</v>
      </c>
      <c r="AF30" s="17"/>
      <c r="AG30" s="17">
        <v>0.35723593484579602</v>
      </c>
      <c r="AH30" s="17">
        <v>0.81128966180578699</v>
      </c>
      <c r="AI30" s="17">
        <v>0.213428216242423</v>
      </c>
      <c r="AJ30" s="17">
        <v>0.62329318425438995</v>
      </c>
      <c r="AK30" s="17">
        <v>0.741300808695189</v>
      </c>
      <c r="AL30" s="17">
        <v>0.74418120900228601</v>
      </c>
      <c r="AM30" s="17">
        <v>0.77707792414349997</v>
      </c>
      <c r="AN30" s="17"/>
      <c r="AO30" s="17">
        <v>0.62485757723366298</v>
      </c>
      <c r="AP30" s="17" t="s">
        <v>103</v>
      </c>
      <c r="AQ30" s="17"/>
      <c r="AR30" s="17">
        <v>0.68488104162936303</v>
      </c>
      <c r="AS30" s="17">
        <v>0.56681225771406996</v>
      </c>
      <c r="AT30" s="17">
        <v>0.66541326958489</v>
      </c>
      <c r="AU30" s="17"/>
      <c r="AV30" s="17">
        <v>0.59194426999528504</v>
      </c>
      <c r="AW30" s="17">
        <v>0.62740213069954798</v>
      </c>
      <c r="AX30" s="17"/>
      <c r="AY30" s="17">
        <v>0.50482161436101702</v>
      </c>
      <c r="AZ30" s="17">
        <v>0.70672942622007096</v>
      </c>
      <c r="BA30" s="17"/>
      <c r="BB30" s="17">
        <v>0.62602256033757098</v>
      </c>
      <c r="BC30" s="17">
        <v>0.44149413325026099</v>
      </c>
      <c r="BD30" s="17"/>
      <c r="BE30" s="17">
        <v>0.57733338962032899</v>
      </c>
      <c r="BF30" s="17">
        <v>0.64209343318279699</v>
      </c>
      <c r="BG30" s="17"/>
      <c r="BH30" s="17">
        <v>0.62664952338133995</v>
      </c>
      <c r="BI30" s="17">
        <v>0.62209518234782801</v>
      </c>
      <c r="BJ30" s="17">
        <v>0.58855663561607696</v>
      </c>
      <c r="BK30" s="17">
        <v>0.909113866986616</v>
      </c>
    </row>
    <row r="31" spans="2:63" x14ac:dyDescent="0.35">
      <c r="B31" t="s">
        <v>93</v>
      </c>
      <c r="C31" s="17">
        <v>0.37484710989707598</v>
      </c>
      <c r="D31" s="17">
        <v>0.16341935460959001</v>
      </c>
      <c r="E31" s="17">
        <v>2.4080979814167201E-2</v>
      </c>
      <c r="F31" s="17">
        <v>0.32324392756098902</v>
      </c>
      <c r="G31" s="17">
        <v>0.45085915232131701</v>
      </c>
      <c r="H31" s="17">
        <v>3.9017597125897301E-2</v>
      </c>
      <c r="I31" s="17">
        <v>0.182321875071005</v>
      </c>
      <c r="J31" s="17">
        <v>0.93899017747437796</v>
      </c>
      <c r="K31" s="17">
        <v>0.72531551785466497</v>
      </c>
      <c r="L31" s="17">
        <v>0.67849643631005796</v>
      </c>
      <c r="M31" s="17">
        <v>0.26899324889901899</v>
      </c>
      <c r="N31" s="17">
        <v>0.26620556325684303</v>
      </c>
      <c r="O31" s="17">
        <v>0.55766448951380498</v>
      </c>
      <c r="P31" s="17"/>
      <c r="Q31" s="17">
        <v>0.37827535576819599</v>
      </c>
      <c r="R31" s="17">
        <v>0.33470364396719698</v>
      </c>
      <c r="S31" s="17">
        <v>0.35405077539383001</v>
      </c>
      <c r="T31" s="17">
        <v>0.40845189730191001</v>
      </c>
      <c r="U31" s="17"/>
      <c r="V31" s="17">
        <v>0.31537091646443699</v>
      </c>
      <c r="W31" s="17">
        <v>0.46951579107222702</v>
      </c>
      <c r="X31" s="17">
        <v>0.43697375627594098</v>
      </c>
      <c r="Y31" s="17">
        <v>0.424437687069665</v>
      </c>
      <c r="Z31" s="17">
        <v>0.27834400114790198</v>
      </c>
      <c r="AA31" s="17">
        <v>0.55421163753205105</v>
      </c>
      <c r="AB31" s="17">
        <v>0.509235816208644</v>
      </c>
      <c r="AC31" s="17">
        <v>0.26404146394752498</v>
      </c>
      <c r="AD31" s="17">
        <v>0.45781338317692</v>
      </c>
      <c r="AE31" s="17">
        <v>6.3657207986436301E-2</v>
      </c>
      <c r="AF31" s="17"/>
      <c r="AG31" s="17">
        <v>0.123273745861835</v>
      </c>
      <c r="AH31" s="17">
        <v>0.78107248238698201</v>
      </c>
      <c r="AI31" s="17">
        <v>1.9854321002049199E-2</v>
      </c>
      <c r="AJ31" s="17">
        <v>0.34588833075193798</v>
      </c>
      <c r="AK31" s="17">
        <v>0.49237834745786901</v>
      </c>
      <c r="AL31" s="17">
        <v>0.40662595241486799</v>
      </c>
      <c r="AM31" s="17">
        <v>0.64330035103719696</v>
      </c>
      <c r="AN31" s="17"/>
      <c r="AO31" s="17">
        <v>0.37484710989707598</v>
      </c>
      <c r="AP31" s="17" t="s">
        <v>103</v>
      </c>
      <c r="AQ31" s="17"/>
      <c r="AR31" s="17">
        <v>0.47182245648875898</v>
      </c>
      <c r="AS31" s="17">
        <v>0.412950162280111</v>
      </c>
      <c r="AT31" s="17">
        <v>0.376858827022795</v>
      </c>
      <c r="AU31" s="17"/>
      <c r="AV31" s="17">
        <v>0.50523090293274098</v>
      </c>
      <c r="AW31" s="17">
        <v>0.36476703711492497</v>
      </c>
      <c r="AX31" s="17"/>
      <c r="AY31" s="17">
        <v>0.30993128845562301</v>
      </c>
      <c r="AZ31" s="17">
        <v>0.41912366004665202</v>
      </c>
      <c r="BA31" s="17"/>
      <c r="BB31" s="17">
        <v>0.37463360491109499</v>
      </c>
      <c r="BC31" s="17">
        <v>0.40845189730191001</v>
      </c>
      <c r="BD31" s="17"/>
      <c r="BE31" s="17">
        <v>0.54794616772183602</v>
      </c>
      <c r="BF31" s="17">
        <v>0.31206833185939498</v>
      </c>
      <c r="BG31" s="17"/>
      <c r="BH31" s="17">
        <v>0.25392953594294598</v>
      </c>
      <c r="BI31" s="17">
        <v>0.37807402738089402</v>
      </c>
      <c r="BJ31" s="17">
        <v>0.40361221604388903</v>
      </c>
      <c r="BK31" s="17">
        <v>0.72235170238353696</v>
      </c>
    </row>
    <row r="32" spans="2:63" x14ac:dyDescent="0.35">
      <c r="B32" t="s">
        <v>94</v>
      </c>
      <c r="C32" s="17">
        <v>0.33593173127526599</v>
      </c>
      <c r="D32" s="17">
        <v>0.139456837400151</v>
      </c>
      <c r="E32" s="17">
        <v>0.56772845766864699</v>
      </c>
      <c r="F32" s="17">
        <v>0.25996108414687003</v>
      </c>
      <c r="G32" s="17">
        <v>0.120661113584623</v>
      </c>
      <c r="H32" s="17">
        <v>1.2653757060928601E-2</v>
      </c>
      <c r="I32" s="17">
        <v>0.27415626884876398</v>
      </c>
      <c r="J32" s="17">
        <v>0.472917408161044</v>
      </c>
      <c r="K32" s="17">
        <v>0.94874301106611403</v>
      </c>
      <c r="L32" s="17">
        <v>0.306789057902498</v>
      </c>
      <c r="M32" s="17">
        <v>2.4049218216055698E-2</v>
      </c>
      <c r="N32" s="17">
        <v>1.52958963550408E-2</v>
      </c>
      <c r="O32" s="17">
        <v>0.43549102839870502</v>
      </c>
      <c r="P32" s="17"/>
      <c r="Q32" s="17">
        <v>0.330806278513675</v>
      </c>
      <c r="R32" s="17">
        <v>0.39001867514940702</v>
      </c>
      <c r="S32" s="17">
        <v>0.35257599059846201</v>
      </c>
      <c r="T32" s="17">
        <v>0.39906707195764701</v>
      </c>
      <c r="U32" s="17"/>
      <c r="V32" s="17">
        <v>0.26838120616115702</v>
      </c>
      <c r="W32" s="17">
        <v>0.35684585018308002</v>
      </c>
      <c r="X32" s="17">
        <v>0.32584129343220702</v>
      </c>
      <c r="Y32" s="17">
        <v>0.45593997272094899</v>
      </c>
      <c r="Z32" s="17">
        <v>0.46842296347318202</v>
      </c>
      <c r="AA32" s="17">
        <v>0.27883542748875501</v>
      </c>
      <c r="AB32" s="17">
        <v>0.249025953782093</v>
      </c>
      <c r="AC32" s="17">
        <v>0.60758996090737405</v>
      </c>
      <c r="AD32" s="17">
        <v>0.47711892919976501</v>
      </c>
      <c r="AE32" s="17">
        <v>7.2384341932724999E-2</v>
      </c>
      <c r="AF32" s="17"/>
      <c r="AG32" s="17">
        <v>0.10775608166850199</v>
      </c>
      <c r="AH32" s="17">
        <v>0.64965980787147803</v>
      </c>
      <c r="AI32" s="17">
        <v>0.152342398044294</v>
      </c>
      <c r="AJ32" s="17">
        <v>0.331962939636057</v>
      </c>
      <c r="AK32" s="17">
        <v>0.57437168623552604</v>
      </c>
      <c r="AL32" s="17">
        <v>0.31045860028424299</v>
      </c>
      <c r="AM32" s="17">
        <v>0.47443515352506999</v>
      </c>
      <c r="AN32" s="17"/>
      <c r="AO32" s="17">
        <v>0.33593173127526599</v>
      </c>
      <c r="AP32" s="17" t="s">
        <v>103</v>
      </c>
      <c r="AQ32" s="17"/>
      <c r="AR32" s="17">
        <v>0.50224423813587205</v>
      </c>
      <c r="AS32" s="17">
        <v>0.51352210596050896</v>
      </c>
      <c r="AT32" s="17">
        <v>0.28203488984734998</v>
      </c>
      <c r="AU32" s="17"/>
      <c r="AV32" s="17">
        <v>0.59303143742800402</v>
      </c>
      <c r="AW32" s="17">
        <v>0.316055152369632</v>
      </c>
      <c r="AX32" s="17"/>
      <c r="AY32" s="17">
        <v>0.230037852234941</v>
      </c>
      <c r="AZ32" s="17">
        <v>0.40815781640754401</v>
      </c>
      <c r="BA32" s="17"/>
      <c r="BB32" s="17">
        <v>0.33553060658237999</v>
      </c>
      <c r="BC32" s="17">
        <v>0.39906707195764701</v>
      </c>
      <c r="BD32" s="17"/>
      <c r="BE32" s="17">
        <v>0.44685355498511198</v>
      </c>
      <c r="BF32" s="17">
        <v>0.29570310936523397</v>
      </c>
      <c r="BG32" s="17"/>
      <c r="BH32" s="17">
        <v>0.173157329928916</v>
      </c>
      <c r="BI32" s="17">
        <v>0.34848761087149699</v>
      </c>
      <c r="BJ32" s="17">
        <v>0.39427421819663599</v>
      </c>
      <c r="BK32" s="17">
        <v>0.573247046573793</v>
      </c>
    </row>
    <row r="33" spans="2:63" x14ac:dyDescent="0.35">
      <c r="B33" t="s">
        <v>95</v>
      </c>
      <c r="C33" s="17">
        <v>0.29123399820345902</v>
      </c>
      <c r="D33" s="17">
        <v>1.2059800848514501E-2</v>
      </c>
      <c r="E33" s="17">
        <v>0.58124090638475201</v>
      </c>
      <c r="F33" s="17">
        <v>0.34471501109477398</v>
      </c>
      <c r="G33" s="17">
        <v>5.8092614969586003E-2</v>
      </c>
      <c r="H33" s="17">
        <v>1.15974311178171E-2</v>
      </c>
      <c r="I33" s="17">
        <v>0.33503658362754302</v>
      </c>
      <c r="J33" s="17">
        <v>9.4703859008577699E-3</v>
      </c>
      <c r="K33" s="17">
        <v>0.27618267957852699</v>
      </c>
      <c r="L33" s="17">
        <v>0.69320610611721301</v>
      </c>
      <c r="M33" s="17">
        <v>0.24795294019219799</v>
      </c>
      <c r="N33" s="17">
        <v>0.47176747446543998</v>
      </c>
      <c r="O33" s="17">
        <v>9.0288505343175299E-2</v>
      </c>
      <c r="P33" s="17"/>
      <c r="Q33" s="17">
        <v>0.28373342757876602</v>
      </c>
      <c r="R33" s="17">
        <v>0.38939101231497197</v>
      </c>
      <c r="S33" s="17">
        <v>0.297945670634292</v>
      </c>
      <c r="T33" s="17">
        <v>0.22306772199212599</v>
      </c>
      <c r="U33" s="17"/>
      <c r="V33" s="17">
        <v>0.262901135677853</v>
      </c>
      <c r="W33" s="17">
        <v>0.34459169507971799</v>
      </c>
      <c r="X33" s="17">
        <v>0.19610745623299899</v>
      </c>
      <c r="Y33" s="17">
        <v>0.41752594867827902</v>
      </c>
      <c r="Z33" s="17">
        <v>0.23518930408800601</v>
      </c>
      <c r="AA33" s="17">
        <v>0.16496641639450799</v>
      </c>
      <c r="AB33" s="17">
        <v>0.29486011301124998</v>
      </c>
      <c r="AC33" s="17">
        <v>0.19084745232618799</v>
      </c>
      <c r="AD33" s="17">
        <v>0.68283745699955301</v>
      </c>
      <c r="AE33" s="17">
        <v>0.859078010152035</v>
      </c>
      <c r="AF33" s="17"/>
      <c r="AG33" s="17">
        <v>0.571978053140204</v>
      </c>
      <c r="AH33" s="17">
        <v>0.340826567626969</v>
      </c>
      <c r="AI33" s="17">
        <v>0.824023338781946</v>
      </c>
      <c r="AJ33" s="17">
        <v>0.19878921713734499</v>
      </c>
      <c r="AK33" s="17">
        <v>0.33230489091124199</v>
      </c>
      <c r="AL33" s="17">
        <v>0.270142919681507</v>
      </c>
      <c r="AM33" s="17">
        <v>2.6042301139438201E-2</v>
      </c>
      <c r="AN33" s="17"/>
      <c r="AO33" s="17">
        <v>0.29123399820345902</v>
      </c>
      <c r="AP33" s="17" t="s">
        <v>103</v>
      </c>
      <c r="AQ33" s="17"/>
      <c r="AR33" s="17">
        <v>0.408807541092434</v>
      </c>
      <c r="AS33" s="17">
        <v>5.8467962209792002E-2</v>
      </c>
      <c r="AT33" s="17">
        <v>0.30045661113698702</v>
      </c>
      <c r="AU33" s="17"/>
      <c r="AV33" s="17">
        <v>7.5564583233652102E-2</v>
      </c>
      <c r="AW33" s="17">
        <v>0.307907568968385</v>
      </c>
      <c r="AX33" s="17"/>
      <c r="AY33" s="17">
        <v>0.38424786232235603</v>
      </c>
      <c r="AZ33" s="17">
        <v>0.22779286894068801</v>
      </c>
      <c r="BA33" s="17"/>
      <c r="BB33" s="17">
        <v>0.29166708649149098</v>
      </c>
      <c r="BC33" s="17">
        <v>0.22306772199212599</v>
      </c>
      <c r="BD33" s="17"/>
      <c r="BE33" s="17">
        <v>0.27391317277619798</v>
      </c>
      <c r="BF33" s="17">
        <v>0.29751583629427197</v>
      </c>
      <c r="BG33" s="17"/>
      <c r="BH33" s="17">
        <v>0.38809022836769702</v>
      </c>
      <c r="BI33" s="17">
        <v>0.20991343613824701</v>
      </c>
      <c r="BJ33" s="17">
        <v>0.34047778117330302</v>
      </c>
      <c r="BK33" s="17">
        <v>0.33351439272146499</v>
      </c>
    </row>
    <row r="34" spans="2:63" x14ac:dyDescent="0.35">
      <c r="B34" t="s">
        <v>96</v>
      </c>
      <c r="C34" s="17">
        <v>0.246201420086752</v>
      </c>
      <c r="D34" s="17">
        <v>0.29034513769845399</v>
      </c>
      <c r="E34" s="17">
        <v>0.21381655291700899</v>
      </c>
      <c r="F34" s="17">
        <v>0.18061377445278001</v>
      </c>
      <c r="G34" s="17">
        <v>0.16085019397240399</v>
      </c>
      <c r="H34" s="17">
        <v>2.5307514121857201E-2</v>
      </c>
      <c r="I34" s="17">
        <v>0.177843659958769</v>
      </c>
      <c r="J34" s="17">
        <v>0.48238779406190202</v>
      </c>
      <c r="K34" s="17">
        <v>0.70841039557695296</v>
      </c>
      <c r="L34" s="17">
        <v>0.28241429050405598</v>
      </c>
      <c r="M34" s="17">
        <v>3.0089095092342001E-3</v>
      </c>
      <c r="N34" s="17">
        <v>0.151140643287515</v>
      </c>
      <c r="O34" s="17">
        <v>0.22630185156981</v>
      </c>
      <c r="P34" s="17"/>
      <c r="Q34" s="17">
        <v>0.23805263471975499</v>
      </c>
      <c r="R34" s="17">
        <v>0.28950545169173197</v>
      </c>
      <c r="S34" s="17">
        <v>0.41001016009549002</v>
      </c>
      <c r="T34" s="17">
        <v>0.39727799525844798</v>
      </c>
      <c r="U34" s="17"/>
      <c r="V34" s="17">
        <v>7.4055710657236498E-2</v>
      </c>
      <c r="W34" s="17">
        <v>0.30927500030294303</v>
      </c>
      <c r="X34" s="17">
        <v>0.201542364755597</v>
      </c>
      <c r="Y34" s="17">
        <v>0.39356474721367302</v>
      </c>
      <c r="Z34" s="17">
        <v>0.60142674824017595</v>
      </c>
      <c r="AA34" s="17">
        <v>0.53656108531357005</v>
      </c>
      <c r="AB34" s="17">
        <v>8.4219750873052807E-2</v>
      </c>
      <c r="AC34" s="17">
        <v>0.184128847908685</v>
      </c>
      <c r="AD34" s="17">
        <v>0.41430866178493497</v>
      </c>
      <c r="AE34" s="17">
        <v>9.3191298079541296E-2</v>
      </c>
      <c r="AF34" s="17"/>
      <c r="AG34" s="17">
        <v>3.7466054846970701E-2</v>
      </c>
      <c r="AH34" s="17">
        <v>0.50346194195515204</v>
      </c>
      <c r="AI34" s="17">
        <v>4.3772369265783401E-2</v>
      </c>
      <c r="AJ34" s="17">
        <v>0.28806136649785202</v>
      </c>
      <c r="AK34" s="17">
        <v>0.268784320399032</v>
      </c>
      <c r="AL34" s="17">
        <v>0.13528189412015901</v>
      </c>
      <c r="AM34" s="17">
        <v>0.52792642462256301</v>
      </c>
      <c r="AN34" s="17"/>
      <c r="AO34" s="17">
        <v>0.246201420086752</v>
      </c>
      <c r="AP34" s="17" t="s">
        <v>103</v>
      </c>
      <c r="AQ34" s="17"/>
      <c r="AR34" s="17">
        <v>0.511247757647881</v>
      </c>
      <c r="AS34" s="17">
        <v>0.50865928968119301</v>
      </c>
      <c r="AT34" s="17">
        <v>0.12709956939450201</v>
      </c>
      <c r="AU34" s="17"/>
      <c r="AV34" s="17">
        <v>0.59511465610902303</v>
      </c>
      <c r="AW34" s="17">
        <v>0.21922666554192699</v>
      </c>
      <c r="AX34" s="17"/>
      <c r="AY34" s="17">
        <v>0.26780517957017502</v>
      </c>
      <c r="AZ34" s="17">
        <v>0.231466338269296</v>
      </c>
      <c r="BA34" s="17"/>
      <c r="BB34" s="17">
        <v>0.245241568691905</v>
      </c>
      <c r="BC34" s="17">
        <v>0.39727799525844798</v>
      </c>
      <c r="BD34" s="17"/>
      <c r="BE34" s="17">
        <v>0.248794000493541</v>
      </c>
      <c r="BF34" s="17">
        <v>0.24526115483084601</v>
      </c>
      <c r="BG34" s="17"/>
      <c r="BH34" s="17">
        <v>0.115054640954631</v>
      </c>
      <c r="BI34" s="17">
        <v>0.36773840605925301</v>
      </c>
      <c r="BJ34" s="17">
        <v>0.17724571992159699</v>
      </c>
      <c r="BK34" s="17">
        <v>8.2843541333318393E-2</v>
      </c>
    </row>
    <row r="35" spans="2:63" x14ac:dyDescent="0.35">
      <c r="B35" t="s">
        <v>97</v>
      </c>
      <c r="C35" s="17">
        <v>0.12615597977131501</v>
      </c>
      <c r="D35" s="17">
        <v>0.41789925873768202</v>
      </c>
      <c r="E35" s="17">
        <v>0.194386615261889</v>
      </c>
      <c r="F35" s="17">
        <v>9.7883062868249701E-2</v>
      </c>
      <c r="G35" s="17">
        <v>0.45085915232131701</v>
      </c>
      <c r="H35" s="17">
        <v>2.4251188178745602E-2</v>
      </c>
      <c r="I35" s="17">
        <v>0.126073454087297</v>
      </c>
      <c r="J35" s="17">
        <v>3.9959604826625202E-2</v>
      </c>
      <c r="K35" s="17">
        <v>2.5509478307292999E-2</v>
      </c>
      <c r="L35" s="17">
        <v>0.44206953329390503</v>
      </c>
      <c r="M35" s="17">
        <v>2.7348497504143198E-3</v>
      </c>
      <c r="N35" s="17">
        <v>1.0202464959148999E-2</v>
      </c>
      <c r="O35" s="17">
        <v>0.14529335549413699</v>
      </c>
      <c r="P35" s="17"/>
      <c r="Q35" s="17">
        <v>0.110239279983984</v>
      </c>
      <c r="R35" s="17">
        <v>0.21658218670805099</v>
      </c>
      <c r="S35" s="17">
        <v>0.42505849919510802</v>
      </c>
      <c r="T35" s="17">
        <v>0.42148071682822003</v>
      </c>
      <c r="U35" s="17"/>
      <c r="V35" s="17">
        <v>0.169039808944449</v>
      </c>
      <c r="W35" s="17">
        <v>7.3880401715383806E-2</v>
      </c>
      <c r="X35" s="17">
        <v>7.5613586919127396E-2</v>
      </c>
      <c r="Y35" s="17">
        <v>9.8206131254598497E-2</v>
      </c>
      <c r="Z35" s="17">
        <v>0.17673663701841499</v>
      </c>
      <c r="AA35" s="17">
        <v>0.20577017541078699</v>
      </c>
      <c r="AB35" s="17">
        <v>0.43341644925704398</v>
      </c>
      <c r="AC35" s="17">
        <v>0.43010805760864801</v>
      </c>
      <c r="AD35" s="17">
        <v>0.45205561852159798</v>
      </c>
      <c r="AE35" s="17">
        <v>9.3487582539166197E-2</v>
      </c>
      <c r="AF35" s="17"/>
      <c r="AG35" s="17">
        <v>7.6970813671915606E-2</v>
      </c>
      <c r="AH35" s="17">
        <v>0.30267453376860398</v>
      </c>
      <c r="AI35" s="17">
        <v>0.19399198788231001</v>
      </c>
      <c r="AJ35" s="17">
        <v>8.6525819709182702E-2</v>
      </c>
      <c r="AK35" s="17">
        <v>0.209376118514006</v>
      </c>
      <c r="AL35" s="17">
        <v>9.5640131388592106E-2</v>
      </c>
      <c r="AM35" s="17">
        <v>0.207280624856475</v>
      </c>
      <c r="AN35" s="17"/>
      <c r="AO35" s="17">
        <v>0.12615597977131501</v>
      </c>
      <c r="AP35" s="17" t="s">
        <v>103</v>
      </c>
      <c r="AQ35" s="17"/>
      <c r="AR35" s="17">
        <v>0.23020028244197599</v>
      </c>
      <c r="AS35" s="17">
        <v>8.4375526141198906E-2</v>
      </c>
      <c r="AT35" s="17">
        <v>0.10962840103362199</v>
      </c>
      <c r="AU35" s="17"/>
      <c r="AV35" s="17">
        <v>0.21520060291953599</v>
      </c>
      <c r="AW35" s="17">
        <v>0.11927187047141399</v>
      </c>
      <c r="AX35" s="17"/>
      <c r="AY35" s="17">
        <v>6.3759488298124195E-2</v>
      </c>
      <c r="AZ35" s="17">
        <v>0.16871419320102601</v>
      </c>
      <c r="BA35" s="17"/>
      <c r="BB35" s="17">
        <v>0.124279660689587</v>
      </c>
      <c r="BC35" s="17">
        <v>0.42148071682822003</v>
      </c>
      <c r="BD35" s="17"/>
      <c r="BE35" s="17">
        <v>0.201863062501658</v>
      </c>
      <c r="BF35" s="17">
        <v>9.8698879759713101E-2</v>
      </c>
      <c r="BG35" s="17"/>
      <c r="BH35" s="17">
        <v>9.7572731833187303E-4</v>
      </c>
      <c r="BI35" s="17">
        <v>6.2882892078571201E-2</v>
      </c>
      <c r="BJ35" s="17">
        <v>0.21534438871495201</v>
      </c>
      <c r="BK35" s="17">
        <v>0.769855154917648</v>
      </c>
    </row>
    <row r="36" spans="2:63" x14ac:dyDescent="0.35">
      <c r="B36" t="s">
        <v>98</v>
      </c>
      <c r="C36" s="17">
        <v>0.121502726782602</v>
      </c>
      <c r="D36" s="17">
        <v>0.15135955376107499</v>
      </c>
      <c r="E36" s="17">
        <v>0.375879178346193</v>
      </c>
      <c r="F36" s="17">
        <v>0.10481443429744799</v>
      </c>
      <c r="G36" s="17">
        <v>0.39724242099718199</v>
      </c>
      <c r="H36" s="17">
        <v>3.1689778293345801E-3</v>
      </c>
      <c r="I36" s="17">
        <v>1.6639149911350501E-2</v>
      </c>
      <c r="J36" s="17">
        <v>4.4694797777054103E-2</v>
      </c>
      <c r="K36" s="17">
        <v>0.23984679665740899</v>
      </c>
      <c r="L36" s="17">
        <v>0.45240781818696302</v>
      </c>
      <c r="M36" s="17">
        <v>2.7348497504143198E-3</v>
      </c>
      <c r="N36" s="17">
        <v>6.54039410089038E-3</v>
      </c>
      <c r="O36" s="17">
        <v>0.14369509076349299</v>
      </c>
      <c r="P36" s="17"/>
      <c r="Q36" s="17">
        <v>0.112423491283139</v>
      </c>
      <c r="R36" s="17">
        <v>0.181446444996094</v>
      </c>
      <c r="S36" s="17">
        <v>0.26258710451349199</v>
      </c>
      <c r="T36" s="17">
        <v>0.28798797122554698</v>
      </c>
      <c r="U36" s="17"/>
      <c r="V36" s="17">
        <v>2.6791107018068999E-2</v>
      </c>
      <c r="W36" s="17">
        <v>0.24106562497442899</v>
      </c>
      <c r="X36" s="17">
        <v>5.05573642447886E-3</v>
      </c>
      <c r="Y36" s="17">
        <v>9.1252280507575695E-2</v>
      </c>
      <c r="Z36" s="17">
        <v>0.30164969884215997</v>
      </c>
      <c r="AA36" s="17">
        <v>9.0882430609686204E-2</v>
      </c>
      <c r="AB36" s="17">
        <v>0.36730986289850398</v>
      </c>
      <c r="AC36" s="17">
        <v>0.35230102745665998</v>
      </c>
      <c r="AD36" s="17">
        <v>0.34470109695497902</v>
      </c>
      <c r="AE36" s="17">
        <v>6.3116915408123295E-2</v>
      </c>
      <c r="AF36" s="17"/>
      <c r="AG36" s="17">
        <v>0.12891920100186999</v>
      </c>
      <c r="AH36" s="17">
        <v>0.52132351321283699</v>
      </c>
      <c r="AI36" s="17">
        <v>0.16355689452192901</v>
      </c>
      <c r="AJ36" s="17">
        <v>0.13393687042194</v>
      </c>
      <c r="AK36" s="17">
        <v>5.3919303795804598E-2</v>
      </c>
      <c r="AL36" s="17">
        <v>2.1100938908092001E-2</v>
      </c>
      <c r="AM36" s="17">
        <v>2.4286896204474901E-2</v>
      </c>
      <c r="AN36" s="17"/>
      <c r="AO36" s="17">
        <v>0.121502726782602</v>
      </c>
      <c r="AP36" s="17" t="s">
        <v>103</v>
      </c>
      <c r="AQ36" s="17"/>
      <c r="AR36" s="17">
        <v>0.346174009220241</v>
      </c>
      <c r="AS36" s="17">
        <v>5.3081724306555701E-2</v>
      </c>
      <c r="AT36" s="17">
        <v>6.3609897416564795E-2</v>
      </c>
      <c r="AU36" s="17"/>
      <c r="AV36" s="17">
        <v>0.166217827974973</v>
      </c>
      <c r="AW36" s="17">
        <v>0.118045767416824</v>
      </c>
      <c r="AX36" s="17"/>
      <c r="AY36" s="17">
        <v>7.0786706964408794E-2</v>
      </c>
      <c r="AZ36" s="17">
        <v>0.15609414602378599</v>
      </c>
      <c r="BA36" s="17"/>
      <c r="BB36" s="17">
        <v>0.12044497779724</v>
      </c>
      <c r="BC36" s="17">
        <v>0.28798797122554698</v>
      </c>
      <c r="BD36" s="17"/>
      <c r="BE36" s="17">
        <v>0.15332331460836501</v>
      </c>
      <c r="BF36" s="17">
        <v>0.10996218089376</v>
      </c>
      <c r="BG36" s="17"/>
      <c r="BH36" s="17">
        <v>0.110983318448337</v>
      </c>
      <c r="BI36" s="17">
        <v>0.126520225742772</v>
      </c>
      <c r="BJ36" s="17">
        <v>0.13163384420666399</v>
      </c>
      <c r="BK36" s="17">
        <v>4.5549224719377099E-2</v>
      </c>
    </row>
    <row r="37" spans="2:63" x14ac:dyDescent="0.35">
      <c r="B37" t="s">
        <v>99</v>
      </c>
      <c r="C37" s="17">
        <v>3.8795229449405201E-2</v>
      </c>
      <c r="D37" s="17">
        <v>1.72463484059059E-3</v>
      </c>
      <c r="E37" s="17">
        <v>2.5373359394353701E-3</v>
      </c>
      <c r="F37" s="17">
        <v>3.4174403895734902E-2</v>
      </c>
      <c r="G37" s="17">
        <v>0.44190738503041399</v>
      </c>
      <c r="H37" s="17">
        <v>1.15974311178171E-2</v>
      </c>
      <c r="I37" s="17">
        <v>2.3677150183275701E-2</v>
      </c>
      <c r="J37" s="17">
        <v>3.9959604826625202E-2</v>
      </c>
      <c r="K37" s="17">
        <v>9.6016722999595905E-3</v>
      </c>
      <c r="L37" s="17">
        <v>0.20700756340184101</v>
      </c>
      <c r="M37" s="17">
        <v>0</v>
      </c>
      <c r="N37" s="17">
        <v>7.3241417165171496E-3</v>
      </c>
      <c r="O37" s="17">
        <v>6.9453217207594301E-2</v>
      </c>
      <c r="P37" s="17"/>
      <c r="Q37" s="17">
        <v>2.2033756419660499E-2</v>
      </c>
      <c r="R37" s="17">
        <v>0.176524045389538</v>
      </c>
      <c r="S37" s="17">
        <v>0.21406466706716301</v>
      </c>
      <c r="T37" s="17">
        <v>0.30800797255024898</v>
      </c>
      <c r="U37" s="17"/>
      <c r="V37" s="17">
        <v>3.6821489481322002E-2</v>
      </c>
      <c r="W37" s="17">
        <v>7.6388594166520898E-4</v>
      </c>
      <c r="X37" s="17">
        <v>2.18640224789475E-2</v>
      </c>
      <c r="Y37" s="17">
        <v>9.5926640975753499E-2</v>
      </c>
      <c r="Z37" s="17">
        <v>6.9519116367617404E-3</v>
      </c>
      <c r="AA37" s="17">
        <v>0.14865523932684099</v>
      </c>
      <c r="AB37" s="17">
        <v>0.34501017696124198</v>
      </c>
      <c r="AC37" s="17">
        <v>0.25030482402825499</v>
      </c>
      <c r="AD37" s="17">
        <v>9.5260681839879999E-2</v>
      </c>
      <c r="AE37" s="17">
        <v>3.2719248929319898E-2</v>
      </c>
      <c r="AF37" s="17"/>
      <c r="AG37" s="17">
        <v>1.9764313098201099E-2</v>
      </c>
      <c r="AH37" s="17">
        <v>3.4040532785112203E-2</v>
      </c>
      <c r="AI37" s="17">
        <v>5.2764445928103101E-2</v>
      </c>
      <c r="AJ37" s="17">
        <v>4.9492563967004797E-3</v>
      </c>
      <c r="AK37" s="17">
        <v>0.29535268067651299</v>
      </c>
      <c r="AL37" s="17">
        <v>2.8087098061346901E-2</v>
      </c>
      <c r="AM37" s="17">
        <v>3.0391226786149701E-2</v>
      </c>
      <c r="AN37" s="17"/>
      <c r="AO37" s="17">
        <v>3.8795229449405201E-2</v>
      </c>
      <c r="AP37" s="17" t="s">
        <v>103</v>
      </c>
      <c r="AQ37" s="17"/>
      <c r="AR37" s="17">
        <v>0.105003517303427</v>
      </c>
      <c r="AS37" s="17">
        <v>7.8432916475073194E-2</v>
      </c>
      <c r="AT37" s="17">
        <v>1.12657405287872E-2</v>
      </c>
      <c r="AU37" s="17"/>
      <c r="AV37" s="17">
        <v>7.4299197955079596E-2</v>
      </c>
      <c r="AW37" s="17">
        <v>3.6050389939371201E-2</v>
      </c>
      <c r="AX37" s="17"/>
      <c r="AY37" s="17">
        <v>5.6001006927253197E-2</v>
      </c>
      <c r="AZ37" s="17">
        <v>2.7059839640813599E-2</v>
      </c>
      <c r="BA37" s="17"/>
      <c r="BB37" s="17">
        <v>3.7084810566251999E-2</v>
      </c>
      <c r="BC37" s="17">
        <v>0.30800797255024898</v>
      </c>
      <c r="BD37" s="17"/>
      <c r="BE37" s="17">
        <v>6.3198329907979106E-2</v>
      </c>
      <c r="BF37" s="17">
        <v>2.9944824101324301E-2</v>
      </c>
      <c r="BG37" s="17"/>
      <c r="BH37" s="17">
        <v>3.0741097272885302E-4</v>
      </c>
      <c r="BI37" s="17">
        <v>3.0728900608746799E-2</v>
      </c>
      <c r="BJ37" s="17">
        <v>3.9547711362636399E-2</v>
      </c>
      <c r="BK37" s="17">
        <v>0.30797099256587701</v>
      </c>
    </row>
    <row r="38" spans="2:63" x14ac:dyDescent="0.35">
      <c r="B38" t="s">
        <v>100</v>
      </c>
      <c r="C38" s="17">
        <v>7.2377344564779197E-3</v>
      </c>
      <c r="D38" s="17">
        <v>0.13914266842497</v>
      </c>
      <c r="E38" s="17">
        <v>0</v>
      </c>
      <c r="F38" s="17">
        <v>0</v>
      </c>
      <c r="G38" s="17">
        <v>0</v>
      </c>
      <c r="H38" s="17">
        <v>0</v>
      </c>
      <c r="I38" s="17">
        <v>8.0203549228485897E-5</v>
      </c>
      <c r="J38" s="17">
        <v>0</v>
      </c>
      <c r="K38" s="17">
        <v>0</v>
      </c>
      <c r="L38" s="17">
        <v>0</v>
      </c>
      <c r="M38" s="17">
        <v>0</v>
      </c>
      <c r="N38" s="17">
        <v>0</v>
      </c>
      <c r="O38" s="17">
        <v>7.6260168090260899E-5</v>
      </c>
      <c r="P38" s="17"/>
      <c r="Q38" s="17">
        <v>7.9960427230568298E-3</v>
      </c>
      <c r="R38" s="17">
        <v>0</v>
      </c>
      <c r="S38" s="17">
        <v>0</v>
      </c>
      <c r="T38" s="17">
        <v>4.3332834971428202E-3</v>
      </c>
      <c r="U38" s="17"/>
      <c r="V38" s="17">
        <v>0</v>
      </c>
      <c r="W38" s="17">
        <v>2.92491724734898E-2</v>
      </c>
      <c r="X38" s="17">
        <v>0</v>
      </c>
      <c r="Y38" s="17">
        <v>0</v>
      </c>
      <c r="Z38" s="17">
        <v>0</v>
      </c>
      <c r="AA38" s="17">
        <v>5.0729042156043801E-4</v>
      </c>
      <c r="AB38" s="17">
        <v>0</v>
      </c>
      <c r="AC38" s="17">
        <v>0</v>
      </c>
      <c r="AD38" s="17">
        <v>2.9905135251323098E-3</v>
      </c>
      <c r="AE38" s="17">
        <v>0</v>
      </c>
      <c r="AF38" s="17"/>
      <c r="AG38" s="17">
        <v>0</v>
      </c>
      <c r="AH38" s="17">
        <v>0</v>
      </c>
      <c r="AI38" s="17">
        <v>0.14228025355162799</v>
      </c>
      <c r="AJ38" s="17">
        <v>3.99794562875901E-5</v>
      </c>
      <c r="AK38" s="17">
        <v>0</v>
      </c>
      <c r="AL38" s="17">
        <v>0</v>
      </c>
      <c r="AM38" s="17">
        <v>0</v>
      </c>
      <c r="AN38" s="17"/>
      <c r="AO38" s="17">
        <v>7.2377344564779197E-3</v>
      </c>
      <c r="AP38" s="17" t="s">
        <v>103</v>
      </c>
      <c r="AQ38" s="17"/>
      <c r="AR38" s="17">
        <v>0</v>
      </c>
      <c r="AS38" s="17">
        <v>0</v>
      </c>
      <c r="AT38" s="17">
        <v>0</v>
      </c>
      <c r="AU38" s="17"/>
      <c r="AV38" s="17">
        <v>0</v>
      </c>
      <c r="AW38" s="17">
        <v>7.7972893551394697E-3</v>
      </c>
      <c r="AX38" s="17"/>
      <c r="AY38" s="17">
        <v>0</v>
      </c>
      <c r="AZ38" s="17">
        <v>1.2174310864443099E-2</v>
      </c>
      <c r="BA38" s="17"/>
      <c r="BB38" s="17">
        <v>7.2561876236973402E-3</v>
      </c>
      <c r="BC38" s="17">
        <v>4.3332834971428202E-3</v>
      </c>
      <c r="BD38" s="17"/>
      <c r="BE38" s="17">
        <v>0</v>
      </c>
      <c r="BF38" s="17">
        <v>9.8626830301373897E-3</v>
      </c>
      <c r="BG38" s="17"/>
      <c r="BH38" s="17">
        <v>7.0279802355328102E-5</v>
      </c>
      <c r="BI38" s="17">
        <v>1.60675322161473E-2</v>
      </c>
      <c r="BJ38" s="17">
        <v>0</v>
      </c>
      <c r="BK38" s="17">
        <v>0</v>
      </c>
    </row>
    <row r="39" spans="2:63" x14ac:dyDescent="0.35">
      <c r="B39" t="s">
        <v>101</v>
      </c>
      <c r="C39" s="17">
        <v>1.95375487130614E-2</v>
      </c>
      <c r="D39" s="17">
        <v>0</v>
      </c>
      <c r="E39" s="17">
        <v>0</v>
      </c>
      <c r="F39" s="17">
        <v>0</v>
      </c>
      <c r="G39" s="17">
        <v>0</v>
      </c>
      <c r="H39" s="17">
        <v>0.93567488875224603</v>
      </c>
      <c r="I39" s="17">
        <v>0</v>
      </c>
      <c r="J39" s="17">
        <v>0</v>
      </c>
      <c r="K39" s="17">
        <v>0</v>
      </c>
      <c r="L39" s="17">
        <v>0</v>
      </c>
      <c r="M39" s="17">
        <v>0</v>
      </c>
      <c r="N39" s="17">
        <v>9.9324982731906503E-3</v>
      </c>
      <c r="O39" s="17">
        <v>0</v>
      </c>
      <c r="P39" s="17"/>
      <c r="Q39" s="17">
        <v>2.0642388306071301E-2</v>
      </c>
      <c r="R39" s="17">
        <v>1.28392874640108E-2</v>
      </c>
      <c r="S39" s="17">
        <v>0</v>
      </c>
      <c r="T39" s="17">
        <v>0</v>
      </c>
      <c r="U39" s="17"/>
      <c r="V39" s="17">
        <v>5.9438118583370003E-2</v>
      </c>
      <c r="W39" s="17">
        <v>0</v>
      </c>
      <c r="X39" s="17">
        <v>0</v>
      </c>
      <c r="Y39" s="17">
        <v>7.6344865303450398E-3</v>
      </c>
      <c r="Z39" s="17">
        <v>0</v>
      </c>
      <c r="AA39" s="17">
        <v>0</v>
      </c>
      <c r="AB39" s="17">
        <v>0</v>
      </c>
      <c r="AC39" s="17">
        <v>0</v>
      </c>
      <c r="AD39" s="17">
        <v>0</v>
      </c>
      <c r="AE39" s="17">
        <v>0</v>
      </c>
      <c r="AF39" s="17"/>
      <c r="AG39" s="17">
        <v>7.1137230193845198E-3</v>
      </c>
      <c r="AH39" s="17">
        <v>0</v>
      </c>
      <c r="AI39" s="17">
        <v>0</v>
      </c>
      <c r="AJ39" s="17">
        <v>5.1737286401803299E-2</v>
      </c>
      <c r="AK39" s="17">
        <v>0</v>
      </c>
      <c r="AL39" s="17">
        <v>0</v>
      </c>
      <c r="AM39" s="17">
        <v>0</v>
      </c>
      <c r="AN39" s="17"/>
      <c r="AO39" s="17">
        <v>1.95375487130614E-2</v>
      </c>
      <c r="AP39" s="17" t="s">
        <v>103</v>
      </c>
      <c r="AQ39" s="17"/>
      <c r="AR39" s="17">
        <v>0</v>
      </c>
      <c r="AS39" s="17">
        <v>0</v>
      </c>
      <c r="AT39" s="17">
        <v>3.2788952358192999E-2</v>
      </c>
      <c r="AU39" s="17"/>
      <c r="AV39" s="17">
        <v>0</v>
      </c>
      <c r="AW39" s="17">
        <v>2.1048011849830298E-2</v>
      </c>
      <c r="AX39" s="17"/>
      <c r="AY39" s="17">
        <v>4.5905142770126903E-2</v>
      </c>
      <c r="AZ39" s="17">
        <v>1.55324111796684E-3</v>
      </c>
      <c r="BA39" s="17"/>
      <c r="BB39" s="17">
        <v>1.96616787667299E-2</v>
      </c>
      <c r="BC39" s="17">
        <v>0</v>
      </c>
      <c r="BD39" s="17"/>
      <c r="BE39" s="17">
        <v>0</v>
      </c>
      <c r="BF39" s="17">
        <v>2.6623337910709002E-2</v>
      </c>
      <c r="BG39" s="17"/>
      <c r="BH39" s="17">
        <v>0</v>
      </c>
      <c r="BI39" s="17">
        <v>4.3459083157418102E-2</v>
      </c>
      <c r="BJ39" s="17">
        <v>0</v>
      </c>
      <c r="BK39" s="17">
        <v>0</v>
      </c>
    </row>
    <row r="40" spans="2:63"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row>
    <row r="41" spans="2:63" x14ac:dyDescent="0.35">
      <c r="B41" s="6" t="s">
        <v>109</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row>
    <row r="42" spans="2:63" x14ac:dyDescent="0.35">
      <c r="B42" s="24" t="s">
        <v>105</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row>
    <row r="43" spans="2:63" x14ac:dyDescent="0.35">
      <c r="B43" t="s">
        <v>106</v>
      </c>
      <c r="C43" s="17">
        <v>0.702634521823011</v>
      </c>
      <c r="D43" s="17">
        <v>0.29081639116122598</v>
      </c>
      <c r="E43" s="17">
        <v>0.79146549144227096</v>
      </c>
      <c r="F43" s="17">
        <v>0.58295236822841801</v>
      </c>
      <c r="G43" s="17">
        <v>0.93295561773951097</v>
      </c>
      <c r="H43" s="17">
        <v>0.98417726510973702</v>
      </c>
      <c r="I43" s="17">
        <v>0.81128343515480295</v>
      </c>
      <c r="J43" s="17">
        <v>0.98421233672575203</v>
      </c>
      <c r="K43" s="17">
        <v>0.49887125930786402</v>
      </c>
      <c r="L43" s="17">
        <v>0.30748080372481501</v>
      </c>
      <c r="M43" s="17">
        <v>0.754781909558217</v>
      </c>
      <c r="N43" s="17">
        <v>0.86859327045772805</v>
      </c>
      <c r="O43" s="17">
        <v>0.90552972085399197</v>
      </c>
      <c r="P43" s="17"/>
      <c r="Q43" s="17">
        <v>0.70991134586135496</v>
      </c>
      <c r="R43" s="17">
        <v>0.62135099653506198</v>
      </c>
      <c r="S43" s="17">
        <v>0.673240281926345</v>
      </c>
      <c r="T43" s="17">
        <v>0.68247332635082103</v>
      </c>
      <c r="U43" s="17"/>
      <c r="V43" s="17">
        <v>0.63293936883451696</v>
      </c>
      <c r="W43" s="17">
        <v>0.81407526393854102</v>
      </c>
      <c r="X43" s="17">
        <v>0.67484544145444503</v>
      </c>
      <c r="Y43" s="17">
        <v>0.82982456206726796</v>
      </c>
      <c r="Z43" s="17">
        <v>0.48686536623369098</v>
      </c>
      <c r="AA43" s="17">
        <v>0.81474131516509896</v>
      </c>
      <c r="AB43" s="17">
        <v>0.841350018142072</v>
      </c>
      <c r="AC43" s="17">
        <v>0.42965852032593499</v>
      </c>
      <c r="AD43" s="17">
        <v>0.83554346886670905</v>
      </c>
      <c r="AE43" s="17">
        <v>0.95534838036393799</v>
      </c>
      <c r="AF43" s="17"/>
      <c r="AG43" s="17">
        <v>0.63895454119710504</v>
      </c>
      <c r="AH43" s="17">
        <v>0.63897775328369699</v>
      </c>
      <c r="AI43" s="17">
        <v>0.68530538487806303</v>
      </c>
      <c r="AJ43" s="17">
        <v>0.70683767571999201</v>
      </c>
      <c r="AK43" s="17">
        <v>0.63352979755919203</v>
      </c>
      <c r="AL43" s="17">
        <v>0.76734493750996502</v>
      </c>
      <c r="AM43" s="17">
        <v>0.69231568970563595</v>
      </c>
      <c r="AN43" s="17"/>
      <c r="AO43" s="17">
        <v>0.702634521823011</v>
      </c>
      <c r="AP43" s="17" t="s">
        <v>103</v>
      </c>
      <c r="AQ43" s="17"/>
      <c r="AR43" s="17">
        <v>0</v>
      </c>
      <c r="AS43" s="17">
        <v>1</v>
      </c>
      <c r="AT43" s="17">
        <v>1</v>
      </c>
      <c r="AU43" s="17"/>
      <c r="AV43" s="17">
        <v>0.78033826840784104</v>
      </c>
      <c r="AW43" s="17">
        <v>0.69662718453986705</v>
      </c>
      <c r="AX43" s="17"/>
      <c r="AY43" s="17">
        <v>0.63461306931216599</v>
      </c>
      <c r="AZ43" s="17">
        <v>0.74902930180834504</v>
      </c>
      <c r="BA43" s="17"/>
      <c r="BB43" s="17">
        <v>0.70276261416011698</v>
      </c>
      <c r="BC43" s="17">
        <v>0.68247332635082103</v>
      </c>
      <c r="BD43" s="17"/>
      <c r="BE43" s="17">
        <v>0.61703681518909703</v>
      </c>
      <c r="BF43" s="17">
        <v>0.73367870827228199</v>
      </c>
      <c r="BG43" s="17"/>
      <c r="BH43" s="17">
        <v>0.64864359370486901</v>
      </c>
      <c r="BI43" s="17">
        <v>0.71987609042017298</v>
      </c>
      <c r="BJ43" s="17">
        <v>0.71609610809416702</v>
      </c>
      <c r="BK43" s="17">
        <v>0.68373015382650604</v>
      </c>
    </row>
    <row r="44" spans="2:63" x14ac:dyDescent="0.35">
      <c r="B44" t="s">
        <v>107</v>
      </c>
      <c r="C44" s="17">
        <v>0.331860181584828</v>
      </c>
      <c r="D44" s="17">
        <v>0.56894464352357599</v>
      </c>
      <c r="E44" s="17">
        <v>0.21508744207647801</v>
      </c>
      <c r="F44" s="17">
        <v>0.28559277639854502</v>
      </c>
      <c r="G44" s="17">
        <v>0.88381477006082798</v>
      </c>
      <c r="H44" s="17">
        <v>2.9532817894303301E-2</v>
      </c>
      <c r="I44" s="17">
        <v>0.29966828122754802</v>
      </c>
      <c r="J44" s="17">
        <v>1.5787663274247798E-2</v>
      </c>
      <c r="K44" s="17">
        <v>0.73264464643929195</v>
      </c>
      <c r="L44" s="17">
        <v>0.75091527014280901</v>
      </c>
      <c r="M44" s="17">
        <v>0.266258399148605</v>
      </c>
      <c r="N44" s="17">
        <v>0.12749029416541999</v>
      </c>
      <c r="O44" s="17">
        <v>0.22759667502771899</v>
      </c>
      <c r="P44" s="17"/>
      <c r="Q44" s="17">
        <v>0.30535975883508099</v>
      </c>
      <c r="R44" s="17">
        <v>0.58846660027548803</v>
      </c>
      <c r="S44" s="17">
        <v>0.49617860168373001</v>
      </c>
      <c r="T44" s="17">
        <v>0.672587310380513</v>
      </c>
      <c r="U44" s="17"/>
      <c r="V44" s="17">
        <v>0.26942664238111502</v>
      </c>
      <c r="W44" s="17">
        <v>0.21126082103990701</v>
      </c>
      <c r="X44" s="17">
        <v>0.45477235938882099</v>
      </c>
      <c r="Y44" s="17">
        <v>0.36723911870688603</v>
      </c>
      <c r="Z44" s="17">
        <v>0.52484917120818197</v>
      </c>
      <c r="AA44" s="17">
        <v>0.38426976761004999</v>
      </c>
      <c r="AB44" s="17">
        <v>0.58616127217200198</v>
      </c>
      <c r="AC44" s="17">
        <v>0.700057682100655</v>
      </c>
      <c r="AD44" s="17">
        <v>0.58010501133217596</v>
      </c>
      <c r="AE44" s="17">
        <v>7.5495498803278105E-2</v>
      </c>
      <c r="AF44" s="17"/>
      <c r="AG44" s="17">
        <v>0.13505577314084</v>
      </c>
      <c r="AH44" s="17">
        <v>0.37759390559727501</v>
      </c>
      <c r="AI44" s="17">
        <v>0.187959437801095</v>
      </c>
      <c r="AJ44" s="17">
        <v>0.369337896926272</v>
      </c>
      <c r="AK44" s="17">
        <v>0.54288536647588104</v>
      </c>
      <c r="AL44" s="17">
        <v>0.193666502152193</v>
      </c>
      <c r="AM44" s="17">
        <v>0.53793384153708501</v>
      </c>
      <c r="AN44" s="17"/>
      <c r="AO44" s="17">
        <v>0.331860181584828</v>
      </c>
      <c r="AP44" s="17" t="s">
        <v>103</v>
      </c>
      <c r="AQ44" s="17"/>
      <c r="AR44" s="17">
        <v>1</v>
      </c>
      <c r="AS44" s="17">
        <v>1</v>
      </c>
      <c r="AT44" s="17">
        <v>0</v>
      </c>
      <c r="AU44" s="17"/>
      <c r="AV44" s="17">
        <v>1</v>
      </c>
      <c r="AW44" s="17">
        <v>0.28020577085269099</v>
      </c>
      <c r="AX44" s="17"/>
      <c r="AY44" s="17">
        <v>0.29555975928662997</v>
      </c>
      <c r="AZ44" s="17">
        <v>0.35661928395229198</v>
      </c>
      <c r="BA44" s="17"/>
      <c r="BB44" s="17">
        <v>0.32969540250200202</v>
      </c>
      <c r="BC44" s="17">
        <v>0.672587310380513</v>
      </c>
      <c r="BD44" s="17"/>
      <c r="BE44" s="17">
        <v>0.55351605422273398</v>
      </c>
      <c r="BF44" s="17">
        <v>0.25147103906753598</v>
      </c>
      <c r="BG44" s="17"/>
      <c r="BH44" s="17">
        <v>0.227008679584461</v>
      </c>
      <c r="BI44" s="17">
        <v>0.34624468346313197</v>
      </c>
      <c r="BJ44" s="17">
        <v>0.36550933674451802</v>
      </c>
      <c r="BK44" s="17">
        <v>0.44567538569802601</v>
      </c>
    </row>
    <row r="45" spans="2:63" x14ac:dyDescent="0.35">
      <c r="B45" t="s">
        <v>108</v>
      </c>
      <c r="C45" s="17">
        <v>7.2282149660484005E-2</v>
      </c>
      <c r="D45" s="17">
        <v>0.14055313429037899</v>
      </c>
      <c r="E45" s="17">
        <v>0</v>
      </c>
      <c r="F45" s="17">
        <v>0.150241762234991</v>
      </c>
      <c r="G45" s="17">
        <v>4.47588364545128E-3</v>
      </c>
      <c r="H45" s="17">
        <v>0</v>
      </c>
      <c r="I45" s="17">
        <v>0.143686485302366</v>
      </c>
      <c r="J45" s="17">
        <v>0</v>
      </c>
      <c r="K45" s="17">
        <v>2.5309465035995799E-4</v>
      </c>
      <c r="L45" s="17">
        <v>4.61163881544811E-4</v>
      </c>
      <c r="M45" s="17">
        <v>2.4607899915944499E-3</v>
      </c>
      <c r="N45" s="17">
        <v>9.9324982731906503E-3</v>
      </c>
      <c r="O45" s="17">
        <v>5.8546993019422703E-3</v>
      </c>
      <c r="P45" s="17"/>
      <c r="Q45" s="17">
        <v>7.7456565415829098E-2</v>
      </c>
      <c r="R45" s="17">
        <v>2.6507492987222901E-2</v>
      </c>
      <c r="S45" s="17">
        <v>2.0706890665838799E-2</v>
      </c>
      <c r="T45" s="17">
        <v>1.8242277018624901E-2</v>
      </c>
      <c r="U45" s="17"/>
      <c r="V45" s="17">
        <v>0.100003030740914</v>
      </c>
      <c r="W45" s="17">
        <v>2.92491724734898E-2</v>
      </c>
      <c r="X45" s="17">
        <v>0.130630654710016</v>
      </c>
      <c r="Y45" s="17">
        <v>0</v>
      </c>
      <c r="Z45" s="17">
        <v>1.0358019054187E-2</v>
      </c>
      <c r="AA45" s="17">
        <v>8.3302852046361394E-3</v>
      </c>
      <c r="AB45" s="17">
        <v>0</v>
      </c>
      <c r="AC45" s="17">
        <v>1.28989215934797E-2</v>
      </c>
      <c r="AD45" s="17">
        <v>2.9905135251323098E-3</v>
      </c>
      <c r="AE45" s="17">
        <v>3.1464996643128101E-3</v>
      </c>
      <c r="AF45" s="17"/>
      <c r="AG45" s="17">
        <v>0.241903998070224</v>
      </c>
      <c r="AH45" s="17">
        <v>0</v>
      </c>
      <c r="AI45" s="17">
        <v>0.142466872607002</v>
      </c>
      <c r="AJ45" s="17">
        <v>6.2839439988470803E-4</v>
      </c>
      <c r="AK45" s="17">
        <v>1.2981541103151001E-2</v>
      </c>
      <c r="AL45" s="17">
        <v>9.8638574577925006E-2</v>
      </c>
      <c r="AM45" s="17">
        <v>0.126591417213123</v>
      </c>
      <c r="AN45" s="17"/>
      <c r="AO45" s="17">
        <v>7.2282149660484005E-2</v>
      </c>
      <c r="AP45" s="17" t="s">
        <v>103</v>
      </c>
      <c r="AQ45" s="17"/>
      <c r="AR45" s="17">
        <v>0</v>
      </c>
      <c r="AS45" s="17">
        <v>0</v>
      </c>
      <c r="AT45" s="17">
        <v>0</v>
      </c>
      <c r="AU45" s="17"/>
      <c r="AV45" s="17">
        <v>0</v>
      </c>
      <c r="AW45" s="17">
        <v>7.7870339054764898E-2</v>
      </c>
      <c r="AX45" s="17"/>
      <c r="AY45" s="17">
        <v>0.11163713745333501</v>
      </c>
      <c r="AZ45" s="17">
        <v>4.5439647294282397E-2</v>
      </c>
      <c r="BA45" s="17"/>
      <c r="BB45" s="17">
        <v>7.2625487117490006E-2</v>
      </c>
      <c r="BC45" s="17">
        <v>1.8242277018624901E-2</v>
      </c>
      <c r="BD45" s="17"/>
      <c r="BE45" s="17">
        <v>4.8597156623319697E-2</v>
      </c>
      <c r="BF45" s="17">
        <v>8.0872115079067997E-2</v>
      </c>
      <c r="BG45" s="17"/>
      <c r="BH45" s="17">
        <v>0.187376998365792</v>
      </c>
      <c r="BI45" s="17">
        <v>4.6889462155139498E-2</v>
      </c>
      <c r="BJ45" s="17">
        <v>4.2167409628947203E-2</v>
      </c>
      <c r="BK45" s="17">
        <v>9.23221770998655E-4</v>
      </c>
    </row>
    <row r="46" spans="2:63"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row>
    <row r="47" spans="2:63" x14ac:dyDescent="0.35">
      <c r="B47" s="6" t="s">
        <v>111</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row>
    <row r="48" spans="2:63" x14ac:dyDescent="0.35">
      <c r="B48" s="24" t="s">
        <v>105</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row>
    <row r="49" spans="2:63" x14ac:dyDescent="0.35">
      <c r="B49" t="s">
        <v>52</v>
      </c>
      <c r="C49" s="17">
        <v>0.294333831274806</v>
      </c>
      <c r="D49" s="17">
        <v>0.442018860434711</v>
      </c>
      <c r="E49" s="17">
        <v>0.42108461469477199</v>
      </c>
      <c r="F49" s="17">
        <v>0.36385302035768002</v>
      </c>
      <c r="G49" s="17">
        <v>0.60723346264826905</v>
      </c>
      <c r="H49" s="17">
        <v>4.5355552784566398E-2</v>
      </c>
      <c r="I49" s="17">
        <v>0.23023255397043901</v>
      </c>
      <c r="J49" s="17">
        <v>0.95477784074862504</v>
      </c>
      <c r="K49" s="17">
        <v>0.29639309464197999</v>
      </c>
      <c r="L49" s="17">
        <v>0.66424793038444696</v>
      </c>
      <c r="M49" s="17">
        <v>2.6235948448830301E-2</v>
      </c>
      <c r="N49" s="17">
        <v>2.52361957119141E-2</v>
      </c>
      <c r="O49" s="17">
        <v>0.23307167288883601</v>
      </c>
      <c r="P49" s="17"/>
      <c r="Q49" s="17">
        <v>0.26270627748835401</v>
      </c>
      <c r="R49" s="17">
        <v>0.51369806528418305</v>
      </c>
      <c r="S49" s="17">
        <v>0.75073720465249105</v>
      </c>
      <c r="T49" s="17">
        <v>0.86530606620361095</v>
      </c>
      <c r="U49" s="17"/>
      <c r="V49" s="17">
        <v>0.30360627958819503</v>
      </c>
      <c r="W49" s="17">
        <v>0.118465911248091</v>
      </c>
      <c r="X49" s="17">
        <v>0.27868344007447099</v>
      </c>
      <c r="Y49" s="17">
        <v>0.50499076920206698</v>
      </c>
      <c r="Z49" s="17">
        <v>0.150516883872443</v>
      </c>
      <c r="AA49" s="17">
        <v>0.77765134431807603</v>
      </c>
      <c r="AB49" s="17">
        <v>0.52289462121185504</v>
      </c>
      <c r="AC49" s="17">
        <v>0.61552015392426696</v>
      </c>
      <c r="AD49" s="17">
        <v>0.63057998926086201</v>
      </c>
      <c r="AE49" s="17">
        <v>0.94812795400479399</v>
      </c>
      <c r="AF49" s="17"/>
      <c r="AG49" s="17">
        <v>4.88323127799438E-2</v>
      </c>
      <c r="AH49" s="17">
        <v>0.32686019305408298</v>
      </c>
      <c r="AI49" s="17">
        <v>0.76774184178727001</v>
      </c>
      <c r="AJ49" s="17">
        <v>0.30275518222151998</v>
      </c>
      <c r="AK49" s="17">
        <v>0.43504592400797498</v>
      </c>
      <c r="AL49" s="17">
        <v>0.31688785259368302</v>
      </c>
      <c r="AM49" s="17">
        <v>0.257035364573311</v>
      </c>
      <c r="AN49" s="17"/>
      <c r="AO49" s="17">
        <v>0.294333831274806</v>
      </c>
      <c r="AP49" s="17" t="s">
        <v>103</v>
      </c>
      <c r="AQ49" s="17"/>
      <c r="AR49" s="17">
        <v>0.427699005909216</v>
      </c>
      <c r="AS49" s="17">
        <v>0.48015103778361701</v>
      </c>
      <c r="AT49" s="17">
        <v>0.23406009343803999</v>
      </c>
      <c r="AU49" s="17"/>
      <c r="AV49" s="17">
        <v>0.38733313091126498</v>
      </c>
      <c r="AW49" s="17">
        <v>0.28714398284964099</v>
      </c>
      <c r="AX49" s="17"/>
      <c r="AY49" s="17">
        <v>0.30297003604735301</v>
      </c>
      <c r="AZ49" s="17">
        <v>0.28844341280327002</v>
      </c>
      <c r="BA49" s="17"/>
      <c r="BB49" s="17">
        <v>0.29070621067583402</v>
      </c>
      <c r="BC49" s="17">
        <v>0.86530606620361095</v>
      </c>
      <c r="BD49" s="17"/>
      <c r="BE49" s="17">
        <v>0.39711391105755001</v>
      </c>
      <c r="BF49" s="17">
        <v>0.25705801997658301</v>
      </c>
      <c r="BG49" s="17"/>
      <c r="BH49" s="17">
        <v>9.4960587354366494E-2</v>
      </c>
      <c r="BI49" s="17">
        <v>0.20104307870853499</v>
      </c>
      <c r="BJ49" s="17">
        <v>0.48370293070485099</v>
      </c>
      <c r="BK49" s="17">
        <v>0.89592106771973601</v>
      </c>
    </row>
    <row r="50" spans="2:63" x14ac:dyDescent="0.35">
      <c r="B50" t="s">
        <v>53</v>
      </c>
      <c r="C50" s="17">
        <v>0.69534744997645104</v>
      </c>
      <c r="D50" s="17">
        <v>0.41883847114031902</v>
      </c>
      <c r="E50" s="17">
        <v>0.57891538530522801</v>
      </c>
      <c r="F50" s="17">
        <v>0.63589255750313201</v>
      </c>
      <c r="G50" s="17">
        <v>0.348101573318498</v>
      </c>
      <c r="H50" s="17">
        <v>0.95464444721543396</v>
      </c>
      <c r="I50" s="17">
        <v>0.76272944575763602</v>
      </c>
      <c r="J50" s="17">
        <v>4.5222159251374502E-2</v>
      </c>
      <c r="K50" s="17">
        <v>0.70108126699232598</v>
      </c>
      <c r="L50" s="17">
        <v>0.33575206961555298</v>
      </c>
      <c r="M50" s="17">
        <v>0.97376405155116996</v>
      </c>
      <c r="N50" s="17">
        <v>0.97214764664773001</v>
      </c>
      <c r="O50" s="17">
        <v>0.76107362780922205</v>
      </c>
      <c r="P50" s="17"/>
      <c r="Q50" s="17">
        <v>0.72929767978858895</v>
      </c>
      <c r="R50" s="17">
        <v>0.45747954274708802</v>
      </c>
      <c r="S50" s="17">
        <v>0.20743588341550501</v>
      </c>
      <c r="T50" s="17">
        <v>0.103342973514681</v>
      </c>
      <c r="U50" s="17"/>
      <c r="V50" s="17">
        <v>0.69639372041180503</v>
      </c>
      <c r="W50" s="17">
        <v>0.88153408875190897</v>
      </c>
      <c r="X50" s="17">
        <v>0.64626818063187197</v>
      </c>
      <c r="Y50" s="17">
        <v>0.49301214904218899</v>
      </c>
      <c r="Z50" s="17">
        <v>0.849483116127557</v>
      </c>
      <c r="AA50" s="17">
        <v>0.21798219233560301</v>
      </c>
      <c r="AB50" s="17">
        <v>0.47621355200061899</v>
      </c>
      <c r="AC50" s="17">
        <v>0.26063424594291101</v>
      </c>
      <c r="AD50" s="17">
        <v>0.364585700967541</v>
      </c>
      <c r="AE50" s="17">
        <v>3.2676490340204402E-2</v>
      </c>
      <c r="AF50" s="17"/>
      <c r="AG50" s="17">
        <v>0.94192840096355601</v>
      </c>
      <c r="AH50" s="17">
        <v>0.67313980694591702</v>
      </c>
      <c r="AI50" s="17">
        <v>0.23197432533203899</v>
      </c>
      <c r="AJ50" s="17">
        <v>0.69621099711803203</v>
      </c>
      <c r="AK50" s="17">
        <v>0.56478275386096699</v>
      </c>
      <c r="AL50" s="17">
        <v>0.68280240574575102</v>
      </c>
      <c r="AM50" s="17">
        <v>0.67077260706916597</v>
      </c>
      <c r="AN50" s="17"/>
      <c r="AO50" s="17">
        <v>0.69534744997645104</v>
      </c>
      <c r="AP50" s="17" t="s">
        <v>103</v>
      </c>
      <c r="AQ50" s="17"/>
      <c r="AR50" s="17">
        <v>0.53482030867519303</v>
      </c>
      <c r="AS50" s="17">
        <v>0.51953105046543702</v>
      </c>
      <c r="AT50" s="17">
        <v>0.76481981796245402</v>
      </c>
      <c r="AU50" s="17"/>
      <c r="AV50" s="17">
        <v>0.61266686908873502</v>
      </c>
      <c r="AW50" s="17">
        <v>0.70173955020313195</v>
      </c>
      <c r="AX50" s="17"/>
      <c r="AY50" s="17">
        <v>0.69421620860559097</v>
      </c>
      <c r="AZ50" s="17">
        <v>0.69611902559817196</v>
      </c>
      <c r="BA50" s="17"/>
      <c r="BB50" s="17">
        <v>0.69910869702511802</v>
      </c>
      <c r="BC50" s="17">
        <v>0.103342973514681</v>
      </c>
      <c r="BD50" s="17"/>
      <c r="BE50" s="17">
        <v>0.57280852984307995</v>
      </c>
      <c r="BF50" s="17">
        <v>0.73978930751572203</v>
      </c>
      <c r="BG50" s="17"/>
      <c r="BH50" s="17">
        <v>0.903803440396582</v>
      </c>
      <c r="BI50" s="17">
        <v>0.79665314638213003</v>
      </c>
      <c r="BJ50" s="17">
        <v>0.48674688244839298</v>
      </c>
      <c r="BK50" s="17">
        <v>0.10288080387663701</v>
      </c>
    </row>
    <row r="51" spans="2:63" x14ac:dyDescent="0.35">
      <c r="B51" t="s">
        <v>110</v>
      </c>
      <c r="C51" s="17">
        <v>1.03187187487425E-2</v>
      </c>
      <c r="D51" s="17">
        <v>0.13914266842497</v>
      </c>
      <c r="E51" s="17">
        <v>0</v>
      </c>
      <c r="F51" s="17">
        <v>2.5442213918862202E-4</v>
      </c>
      <c r="G51" s="17">
        <v>4.4664964033232099E-2</v>
      </c>
      <c r="H51" s="17">
        <v>0</v>
      </c>
      <c r="I51" s="17">
        <v>7.0380002719251603E-3</v>
      </c>
      <c r="J51" s="17">
        <v>0</v>
      </c>
      <c r="K51" s="17">
        <v>2.52563836569331E-3</v>
      </c>
      <c r="L51" s="17">
        <v>0</v>
      </c>
      <c r="M51" s="17">
        <v>0</v>
      </c>
      <c r="N51" s="17">
        <v>2.6161576403561501E-3</v>
      </c>
      <c r="O51" s="17">
        <v>5.8546993019422703E-3</v>
      </c>
      <c r="P51" s="17"/>
      <c r="Q51" s="17">
        <v>7.9960427230568298E-3</v>
      </c>
      <c r="R51" s="17">
        <v>2.8822391968728499E-2</v>
      </c>
      <c r="S51" s="17">
        <v>4.1826911932004301E-2</v>
      </c>
      <c r="T51" s="17">
        <v>3.1350960281708501E-2</v>
      </c>
      <c r="U51" s="17"/>
      <c r="V51" s="17">
        <v>0</v>
      </c>
      <c r="W51" s="17">
        <v>0</v>
      </c>
      <c r="X51" s="17">
        <v>7.5048379293657194E-2</v>
      </c>
      <c r="Y51" s="17">
        <v>1.9970817557441599E-3</v>
      </c>
      <c r="Z51" s="17">
        <v>0</v>
      </c>
      <c r="AA51" s="17">
        <v>4.3664633463204299E-3</v>
      </c>
      <c r="AB51" s="17">
        <v>8.9182678752549498E-4</v>
      </c>
      <c r="AC51" s="17">
        <v>0.123845600132822</v>
      </c>
      <c r="AD51" s="17">
        <v>4.8343097715973799E-3</v>
      </c>
      <c r="AE51" s="17">
        <v>1.91955556550019E-2</v>
      </c>
      <c r="AF51" s="17"/>
      <c r="AG51" s="17">
        <v>9.2392862565003602E-3</v>
      </c>
      <c r="AH51" s="17">
        <v>0</v>
      </c>
      <c r="AI51" s="17">
        <v>2.8383288069107901E-4</v>
      </c>
      <c r="AJ51" s="17">
        <v>1.0338206604477999E-3</v>
      </c>
      <c r="AK51" s="17">
        <v>1.7132213105738701E-4</v>
      </c>
      <c r="AL51" s="17">
        <v>3.0974166056611698E-4</v>
      </c>
      <c r="AM51" s="17">
        <v>7.2192028357523794E-2</v>
      </c>
      <c r="AN51" s="17"/>
      <c r="AO51" s="17">
        <v>1.03187187487425E-2</v>
      </c>
      <c r="AP51" s="17" t="s">
        <v>103</v>
      </c>
      <c r="AQ51" s="17"/>
      <c r="AR51" s="17">
        <v>3.74806854155907E-2</v>
      </c>
      <c r="AS51" s="17">
        <v>3.1791175094588402E-4</v>
      </c>
      <c r="AT51" s="17">
        <v>1.1200885995060199E-3</v>
      </c>
      <c r="AU51" s="17"/>
      <c r="AV51" s="17">
        <v>0</v>
      </c>
      <c r="AW51" s="17">
        <v>1.1116466947227699E-2</v>
      </c>
      <c r="AX51" s="17"/>
      <c r="AY51" s="17">
        <v>2.8137553470566901E-3</v>
      </c>
      <c r="AZ51" s="17">
        <v>1.54375615985579E-2</v>
      </c>
      <c r="BA51" s="17"/>
      <c r="BB51" s="17">
        <v>1.0185092299048199E-2</v>
      </c>
      <c r="BC51" s="17">
        <v>3.1350960281708501E-2</v>
      </c>
      <c r="BD51" s="17"/>
      <c r="BE51" s="17">
        <v>3.0077559099370099E-2</v>
      </c>
      <c r="BF51" s="17">
        <v>3.1526725076947999E-3</v>
      </c>
      <c r="BG51" s="17"/>
      <c r="BH51" s="17">
        <v>1.2359722490512899E-3</v>
      </c>
      <c r="BI51" s="17">
        <v>2.3037749093347002E-3</v>
      </c>
      <c r="BJ51" s="17">
        <v>2.9550186846756001E-2</v>
      </c>
      <c r="BK51" s="17">
        <v>1.19812840362716E-3</v>
      </c>
    </row>
    <row r="52" spans="2:63"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row>
    <row r="53" spans="2:63" x14ac:dyDescent="0.35">
      <c r="B53" s="6" t="s">
        <v>121</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row>
    <row r="54" spans="2:63" x14ac:dyDescent="0.35">
      <c r="B54" s="24" t="s">
        <v>81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2:63" x14ac:dyDescent="0.35">
      <c r="B55" t="s">
        <v>112</v>
      </c>
      <c r="C55" s="17">
        <v>0.124439501377097</v>
      </c>
      <c r="D55" s="17">
        <v>5.9247742666308501E-2</v>
      </c>
      <c r="E55" s="17">
        <v>6.5249608734704603E-2</v>
      </c>
      <c r="F55" s="17">
        <v>0.11471375850034</v>
      </c>
      <c r="G55" s="17">
        <v>0.105525364838611</v>
      </c>
      <c r="H55" s="17">
        <v>0.39702860581055099</v>
      </c>
      <c r="I55" s="17">
        <v>0.14231953905683201</v>
      </c>
      <c r="J55" s="17">
        <v>0.12310689641198901</v>
      </c>
      <c r="K55" s="17">
        <v>0.159233435089776</v>
      </c>
      <c r="L55" s="17">
        <v>7.4228617764986099E-2</v>
      </c>
      <c r="M55" s="17">
        <v>1.3448916929398899E-3</v>
      </c>
      <c r="N55" s="17">
        <v>7.32712354873752E-2</v>
      </c>
      <c r="O55" s="17">
        <v>0.160101976027022</v>
      </c>
      <c r="P55" s="17"/>
      <c r="Q55" s="17">
        <v>0.122175002688769</v>
      </c>
      <c r="R55" s="17">
        <v>0.15070127053677601</v>
      </c>
      <c r="S55" s="17">
        <v>0.250662548131796</v>
      </c>
      <c r="T55" s="17">
        <v>0.32323162704749198</v>
      </c>
      <c r="U55" s="17"/>
      <c r="V55" s="17">
        <v>7.0775436586961796E-2</v>
      </c>
      <c r="W55" s="17">
        <v>0.18863903730859599</v>
      </c>
      <c r="X55" s="17">
        <v>0.32183683043863098</v>
      </c>
      <c r="Y55" s="17">
        <v>0.1648411524932</v>
      </c>
      <c r="Z55" s="17">
        <v>0.162703837764549</v>
      </c>
      <c r="AA55" s="17">
        <v>0.17379742209230101</v>
      </c>
      <c r="AB55" s="17">
        <v>0.141701906164998</v>
      </c>
      <c r="AC55" s="17">
        <v>0.24359874076259899</v>
      </c>
      <c r="AD55" s="17">
        <v>0.114123502436397</v>
      </c>
      <c r="AE55" s="17">
        <v>0.121823382057794</v>
      </c>
      <c r="AF55" s="17"/>
      <c r="AG55" s="17">
        <v>9.3752068668116695E-2</v>
      </c>
      <c r="AH55" s="17">
        <v>9.3822510686121206E-3</v>
      </c>
      <c r="AI55" s="17">
        <v>9.45911950032308E-3</v>
      </c>
      <c r="AJ55" s="17">
        <v>0.15242464050180099</v>
      </c>
      <c r="AK55" s="17">
        <v>0.19894600499972601</v>
      </c>
      <c r="AL55" s="17">
        <v>0.10205074996081499</v>
      </c>
      <c r="AM55" s="17">
        <v>0.228705955301999</v>
      </c>
      <c r="AN55" s="17"/>
      <c r="AO55" s="17">
        <v>0.20660237070559001</v>
      </c>
      <c r="AP55" s="17">
        <v>9.5538628901448999E-2</v>
      </c>
      <c r="AQ55" s="17"/>
      <c r="AR55" s="17">
        <v>6.6349895615795504E-2</v>
      </c>
      <c r="AS55" s="17">
        <v>0.72159344933202296</v>
      </c>
      <c r="AT55" s="17">
        <v>0.17090331923385099</v>
      </c>
      <c r="AU55" s="17"/>
      <c r="AV55" s="17">
        <v>0.70487513540730196</v>
      </c>
      <c r="AW55" s="17">
        <v>0.11339417707824</v>
      </c>
      <c r="AX55" s="17"/>
      <c r="AY55" s="17">
        <v>5.3667417085394603E-2</v>
      </c>
      <c r="AZ55" s="17">
        <v>0.17441016295001699</v>
      </c>
      <c r="BA55" s="17"/>
      <c r="BB55" s="17">
        <v>0.124047205420162</v>
      </c>
      <c r="BC55" s="17">
        <v>0.32323162704749198</v>
      </c>
      <c r="BD55" s="17"/>
      <c r="BE55" s="17">
        <v>0.37969504322628</v>
      </c>
      <c r="BF55" s="17">
        <v>8.5629265575932298E-2</v>
      </c>
      <c r="BG55" s="17"/>
      <c r="BH55" s="17">
        <v>6.0553389799183101E-2</v>
      </c>
      <c r="BI55" s="17">
        <v>0.197395916418414</v>
      </c>
      <c r="BJ55" s="17">
        <v>0.214000873193883</v>
      </c>
      <c r="BK55" s="17">
        <v>9.2647293418542498E-2</v>
      </c>
    </row>
    <row r="56" spans="2:63" x14ac:dyDescent="0.35">
      <c r="B56" t="s">
        <v>113</v>
      </c>
      <c r="C56" s="17">
        <v>0.123500223900894</v>
      </c>
      <c r="D56" s="17">
        <v>0.108992690034161</v>
      </c>
      <c r="E56" s="17">
        <v>0.21302918785648101</v>
      </c>
      <c r="F56" s="17">
        <v>6.1615409069020098E-2</v>
      </c>
      <c r="G56" s="17">
        <v>0.208829777682742</v>
      </c>
      <c r="H56" s="17">
        <v>8.8893116812705604E-4</v>
      </c>
      <c r="I56" s="17">
        <v>0.174127320507175</v>
      </c>
      <c r="J56" s="17">
        <v>0.121480520419556</v>
      </c>
      <c r="K56" s="17">
        <v>7.6651049823415099E-2</v>
      </c>
      <c r="L56" s="17">
        <v>0.144103054182496</v>
      </c>
      <c r="M56" s="17">
        <v>2.4447905126313099E-3</v>
      </c>
      <c r="N56" s="17">
        <v>9.2528958283780299E-2</v>
      </c>
      <c r="O56" s="17">
        <v>0.15619969805065501</v>
      </c>
      <c r="P56" s="17"/>
      <c r="Q56" s="17">
        <v>0.12292781687780199</v>
      </c>
      <c r="R56" s="17">
        <v>0.132865866967213</v>
      </c>
      <c r="S56" s="17">
        <v>0.13679403634222301</v>
      </c>
      <c r="T56" s="17">
        <v>0.19117253214963401</v>
      </c>
      <c r="U56" s="17"/>
      <c r="V56" s="17">
        <v>0.11615865427616601</v>
      </c>
      <c r="W56" s="17">
        <v>0.11439348519041199</v>
      </c>
      <c r="X56" s="17">
        <v>8.4621129944390999E-2</v>
      </c>
      <c r="Y56" s="17">
        <v>0.19066408866044399</v>
      </c>
      <c r="Z56" s="17">
        <v>0.25577857675104998</v>
      </c>
      <c r="AA56" s="17">
        <v>0.135936997856448</v>
      </c>
      <c r="AB56" s="17">
        <v>0.10434925852024</v>
      </c>
      <c r="AC56" s="17">
        <v>0.110081360792172</v>
      </c>
      <c r="AD56" s="17">
        <v>0.86396577026925203</v>
      </c>
      <c r="AE56" s="17">
        <v>0.76443649195286201</v>
      </c>
      <c r="AF56" s="17"/>
      <c r="AG56" s="17">
        <v>8.6799159177350593E-2</v>
      </c>
      <c r="AH56" s="17">
        <v>0.121520947605761</v>
      </c>
      <c r="AI56" s="17">
        <v>0.31355254027474899</v>
      </c>
      <c r="AJ56" s="17">
        <v>7.1320584936536494E-2</v>
      </c>
      <c r="AK56" s="17">
        <v>0.22895222513942801</v>
      </c>
      <c r="AL56" s="17">
        <v>0.19689565377110099</v>
      </c>
      <c r="AM56" s="17">
        <v>0.10453794108829199</v>
      </c>
      <c r="AN56" s="17"/>
      <c r="AO56" s="17">
        <v>0.17055761692961599</v>
      </c>
      <c r="AP56" s="17">
        <v>0.106947738257748</v>
      </c>
      <c r="AQ56" s="17"/>
      <c r="AR56" s="17">
        <v>0.15759831710974501</v>
      </c>
      <c r="AS56" s="17">
        <v>6.2797253036106199E-2</v>
      </c>
      <c r="AT56" s="17">
        <v>0.21541340422156799</v>
      </c>
      <c r="AU56" s="17"/>
      <c r="AV56" s="17">
        <v>0.102629748146453</v>
      </c>
      <c r="AW56" s="17">
        <v>0.123897375900985</v>
      </c>
      <c r="AX56" s="17"/>
      <c r="AY56" s="17">
        <v>0.16477448987950499</v>
      </c>
      <c r="AZ56" s="17">
        <v>9.4357343660334006E-2</v>
      </c>
      <c r="BA56" s="17"/>
      <c r="BB56" s="17">
        <v>0.12336667951208601</v>
      </c>
      <c r="BC56" s="17">
        <v>0.19117253214963401</v>
      </c>
      <c r="BD56" s="17"/>
      <c r="BE56" s="17">
        <v>9.1605593162796303E-2</v>
      </c>
      <c r="BF56" s="17">
        <v>0.128349631403544</v>
      </c>
      <c r="BG56" s="17"/>
      <c r="BH56" s="17">
        <v>8.4659506940939697E-2</v>
      </c>
      <c r="BI56" s="17">
        <v>0.13099326164352401</v>
      </c>
      <c r="BJ56" s="17">
        <v>0.26304105723976701</v>
      </c>
      <c r="BK56" s="17">
        <v>0.24141991472434601</v>
      </c>
    </row>
    <row r="57" spans="2:63" x14ac:dyDescent="0.35">
      <c r="B57" t="s">
        <v>114</v>
      </c>
      <c r="C57" s="17">
        <v>0.122999378810799</v>
      </c>
      <c r="D57" s="17">
        <v>0.22270603337051001</v>
      </c>
      <c r="E57" s="17">
        <v>0.191314375628032</v>
      </c>
      <c r="F57" s="17">
        <v>6.1555466650352497E-2</v>
      </c>
      <c r="G57" s="17">
        <v>0.21804786843011301</v>
      </c>
      <c r="H57" s="17">
        <v>0.19818328415429101</v>
      </c>
      <c r="I57" s="17">
        <v>4.1217696279669397E-2</v>
      </c>
      <c r="J57" s="17">
        <v>0.121480520419556</v>
      </c>
      <c r="K57" s="17">
        <v>0.15590069491498701</v>
      </c>
      <c r="L57" s="17">
        <v>0.22679871125575901</v>
      </c>
      <c r="M57" s="17">
        <v>0.43426572466862101</v>
      </c>
      <c r="N57" s="17">
        <v>0.12023408371405001</v>
      </c>
      <c r="O57" s="17">
        <v>0.12235607757462701</v>
      </c>
      <c r="P57" s="17"/>
      <c r="Q57" s="17">
        <v>0.12045691752897</v>
      </c>
      <c r="R57" s="17">
        <v>0.18452549510798999</v>
      </c>
      <c r="S57" s="17">
        <v>0.14445710068971501</v>
      </c>
      <c r="T57" s="17">
        <v>0.206520947417696</v>
      </c>
      <c r="U57" s="17"/>
      <c r="V57" s="17">
        <v>0.14138296271833301</v>
      </c>
      <c r="W57" s="17">
        <v>0.160041625303352</v>
      </c>
      <c r="X57" s="17">
        <v>9.0911415489890193E-2</v>
      </c>
      <c r="Y57" s="17">
        <v>1.9107977206962699E-2</v>
      </c>
      <c r="Z57" s="17">
        <v>0.145237174060137</v>
      </c>
      <c r="AA57" s="17">
        <v>0.13249265191214801</v>
      </c>
      <c r="AB57" s="17">
        <v>5.7778048999166699E-2</v>
      </c>
      <c r="AC57" s="17">
        <v>0.15914983911545499</v>
      </c>
      <c r="AD57" s="17">
        <v>0.15148304409475599</v>
      </c>
      <c r="AE57" s="17">
        <v>7.2347419139844493E-2</v>
      </c>
      <c r="AF57" s="17"/>
      <c r="AG57" s="17">
        <v>0.119378170002363</v>
      </c>
      <c r="AH57" s="17">
        <v>0.191352479469376</v>
      </c>
      <c r="AI57" s="17">
        <v>7.8592705316720204E-2</v>
      </c>
      <c r="AJ57" s="17">
        <v>0.109589417724236</v>
      </c>
      <c r="AK57" s="17">
        <v>0.18073057669322901</v>
      </c>
      <c r="AL57" s="17">
        <v>0.21761235566828199</v>
      </c>
      <c r="AM57" s="17">
        <v>5.7607087106052703E-2</v>
      </c>
      <c r="AN57" s="17"/>
      <c r="AO57" s="17">
        <v>0.18453103717365399</v>
      </c>
      <c r="AP57" s="17">
        <v>0.10135555568127599</v>
      </c>
      <c r="AQ57" s="17"/>
      <c r="AR57" s="17">
        <v>0.22943428916606201</v>
      </c>
      <c r="AS57" s="17">
        <v>0.18207614766083699</v>
      </c>
      <c r="AT57" s="17">
        <v>0.14549364895038</v>
      </c>
      <c r="AU57" s="17"/>
      <c r="AV57" s="17">
        <v>0.110168209280418</v>
      </c>
      <c r="AW57" s="17">
        <v>0.12324354788017999</v>
      </c>
      <c r="AX57" s="17"/>
      <c r="AY57" s="17">
        <v>9.1695616330487506E-2</v>
      </c>
      <c r="AZ57" s="17">
        <v>0.14510229886067699</v>
      </c>
      <c r="BA57" s="17"/>
      <c r="BB57" s="17">
        <v>0.122834557525394</v>
      </c>
      <c r="BC57" s="17">
        <v>0.206520947417696</v>
      </c>
      <c r="BD57" s="17"/>
      <c r="BE57" s="17">
        <v>0.13896695978763501</v>
      </c>
      <c r="BF57" s="17">
        <v>0.12057159378252599</v>
      </c>
      <c r="BG57" s="17"/>
      <c r="BH57" s="17">
        <v>0.122347087809242</v>
      </c>
      <c r="BI57" s="17">
        <v>0.127818774366946</v>
      </c>
      <c r="BJ57" s="17">
        <v>0.11429185716415401</v>
      </c>
      <c r="BK57" s="17">
        <v>0.10986293668236199</v>
      </c>
    </row>
    <row r="58" spans="2:63" x14ac:dyDescent="0.35">
      <c r="B58" t="s">
        <v>115</v>
      </c>
      <c r="C58" s="17">
        <v>7.9954390070970202E-2</v>
      </c>
      <c r="D58" s="17">
        <v>5.4465600670039603E-2</v>
      </c>
      <c r="E58" s="17">
        <v>6.9033491793810797E-2</v>
      </c>
      <c r="F58" s="17">
        <v>0.141259314840886</v>
      </c>
      <c r="G58" s="17">
        <v>0.113573241756268</v>
      </c>
      <c r="H58" s="17">
        <v>4.6575668844141896E-3</v>
      </c>
      <c r="I58" s="17">
        <v>8.35791463183439E-2</v>
      </c>
      <c r="J58" s="17">
        <v>0.13190384459962801</v>
      </c>
      <c r="K58" s="17">
        <v>1.70958318788855E-3</v>
      </c>
      <c r="L58" s="17">
        <v>7.0310173984838201E-2</v>
      </c>
      <c r="M58" s="17">
        <v>1.3448916929398899E-3</v>
      </c>
      <c r="N58" s="17">
        <v>2.9280320666350101E-3</v>
      </c>
      <c r="O58" s="17">
        <v>0.116897270796297</v>
      </c>
      <c r="P58" s="17"/>
      <c r="Q58" s="17">
        <v>7.9453797178492894E-2</v>
      </c>
      <c r="R58" s="17">
        <v>8.6965212564558206E-2</v>
      </c>
      <c r="S58" s="17">
        <v>0.10075355539886301</v>
      </c>
      <c r="T58" s="17">
        <v>0.12767353528963299</v>
      </c>
      <c r="U58" s="17"/>
      <c r="V58" s="17">
        <v>0.124673925326724</v>
      </c>
      <c r="W58" s="17">
        <v>1.6945976005051398E-2</v>
      </c>
      <c r="X58" s="17">
        <v>7.8488374859375695E-2</v>
      </c>
      <c r="Y58" s="17">
        <v>9.2376971588708503E-4</v>
      </c>
      <c r="Z58" s="17">
        <v>6.6693152255877103E-2</v>
      </c>
      <c r="AA58" s="17">
        <v>4.47706678965493E-2</v>
      </c>
      <c r="AB58" s="17">
        <v>0.201446498288959</v>
      </c>
      <c r="AC58" s="17">
        <v>3.9951380211272702E-2</v>
      </c>
      <c r="AD58" s="17">
        <v>7.4248975007844997E-2</v>
      </c>
      <c r="AE58" s="17">
        <v>1.7181987117094399E-2</v>
      </c>
      <c r="AF58" s="17"/>
      <c r="AG58" s="17">
        <v>0.121684328071027</v>
      </c>
      <c r="AH58" s="17">
        <v>7.3978515007456294E-2</v>
      </c>
      <c r="AI58" s="17">
        <v>1.8468430655593901E-3</v>
      </c>
      <c r="AJ58" s="17">
        <v>8.1279985102119298E-2</v>
      </c>
      <c r="AK58" s="17">
        <v>5.86368133837957E-3</v>
      </c>
      <c r="AL58" s="17">
        <v>9.2259828456649998E-2</v>
      </c>
      <c r="AM58" s="17">
        <v>7.7976795904076301E-2</v>
      </c>
      <c r="AN58" s="17"/>
      <c r="AO58" s="17">
        <v>0.124123658854108</v>
      </c>
      <c r="AP58" s="17">
        <v>6.4417805055414903E-2</v>
      </c>
      <c r="AQ58" s="17"/>
      <c r="AR58" s="17">
        <v>8.7861199776475996E-2</v>
      </c>
      <c r="AS58" s="17">
        <v>4.5458054845874299E-2</v>
      </c>
      <c r="AT58" s="17">
        <v>0.114276816336619</v>
      </c>
      <c r="AU58" s="17"/>
      <c r="AV58" s="17">
        <v>5.3244249677675798E-2</v>
      </c>
      <c r="AW58" s="17">
        <v>8.0462667208718405E-2</v>
      </c>
      <c r="AX58" s="17"/>
      <c r="AY58" s="17">
        <v>5.1557746402467103E-2</v>
      </c>
      <c r="AZ58" s="17">
        <v>0.10000465543714</v>
      </c>
      <c r="BA58" s="17"/>
      <c r="BB58" s="17">
        <v>7.9860221211542001E-2</v>
      </c>
      <c r="BC58" s="17">
        <v>0.12767353528963299</v>
      </c>
      <c r="BD58" s="17"/>
      <c r="BE58" s="17">
        <v>0.19132229148777</v>
      </c>
      <c r="BF58" s="17">
        <v>6.3021498101789697E-2</v>
      </c>
      <c r="BG58" s="17"/>
      <c r="BH58" s="17">
        <v>8.0524189736829593E-2</v>
      </c>
      <c r="BI58" s="17">
        <v>5.3721362878765298E-2</v>
      </c>
      <c r="BJ58" s="17">
        <v>0.152550353705142</v>
      </c>
      <c r="BK58" s="17">
        <v>1.93380605135526E-2</v>
      </c>
    </row>
    <row r="59" spans="2:63" x14ac:dyDescent="0.35">
      <c r="B59" t="s">
        <v>116</v>
      </c>
      <c r="C59" s="17">
        <v>6.48732224685587E-2</v>
      </c>
      <c r="D59" s="17">
        <v>5.5202175400580103E-2</v>
      </c>
      <c r="E59" s="17">
        <v>0.132423346809798</v>
      </c>
      <c r="F59" s="17">
        <v>5.6892954089751598E-2</v>
      </c>
      <c r="G59" s="17">
        <v>0.10692471287031299</v>
      </c>
      <c r="H59" s="17">
        <v>2.4398998382229799E-3</v>
      </c>
      <c r="I59" s="17">
        <v>5.1841962686589603E-2</v>
      </c>
      <c r="J59" s="17">
        <v>0.121480520419556</v>
      </c>
      <c r="K59" s="17">
        <v>0.152726243508087</v>
      </c>
      <c r="L59" s="17">
        <v>3.4033298591972299E-3</v>
      </c>
      <c r="M59" s="17">
        <v>1.2249643662423301E-4</v>
      </c>
      <c r="N59" s="17">
        <v>7.8373871174967302E-2</v>
      </c>
      <c r="O59" s="17">
        <v>4.2371050062343603E-2</v>
      </c>
      <c r="P59" s="17"/>
      <c r="Q59" s="17">
        <v>6.3131706180562699E-2</v>
      </c>
      <c r="R59" s="17">
        <v>9.54397801539731E-2</v>
      </c>
      <c r="S59" s="17">
        <v>0.13650702047205501</v>
      </c>
      <c r="T59" s="17">
        <v>0.125363231919046</v>
      </c>
      <c r="U59" s="17"/>
      <c r="V59" s="17">
        <v>8.6793316858190098E-2</v>
      </c>
      <c r="W59" s="17">
        <v>4.33122651495252E-2</v>
      </c>
      <c r="X59" s="17">
        <v>4.55392688510226E-2</v>
      </c>
      <c r="Y59" s="17">
        <v>6.0306077129232902E-2</v>
      </c>
      <c r="Z59" s="17">
        <v>1.2041130852611799E-2</v>
      </c>
      <c r="AA59" s="17">
        <v>1.8581606235660499E-2</v>
      </c>
      <c r="AB59" s="17">
        <v>4.3422372814464101E-2</v>
      </c>
      <c r="AC59" s="17">
        <v>0.142080875753124</v>
      </c>
      <c r="AD59" s="17">
        <v>7.9693919085730494E-2</v>
      </c>
      <c r="AE59" s="17">
        <v>3.6586942290644402E-2</v>
      </c>
      <c r="AF59" s="17"/>
      <c r="AG59" s="17">
        <v>6.3916491176825796E-2</v>
      </c>
      <c r="AH59" s="17">
        <v>6.2856923941021298E-2</v>
      </c>
      <c r="AI59" s="17">
        <v>0.16140528090783701</v>
      </c>
      <c r="AJ59" s="17">
        <v>4.4843127012982903E-2</v>
      </c>
      <c r="AK59" s="17">
        <v>6.3486772579128298E-2</v>
      </c>
      <c r="AL59" s="17">
        <v>7.2355338064034004E-3</v>
      </c>
      <c r="AM59" s="17">
        <v>0.196127992828866</v>
      </c>
      <c r="AN59" s="17"/>
      <c r="AO59" s="17">
        <v>4.6189095290378603E-2</v>
      </c>
      <c r="AP59" s="17">
        <v>7.1445383121036099E-2</v>
      </c>
      <c r="AQ59" s="17"/>
      <c r="AR59" s="17">
        <v>6.80658045503824E-2</v>
      </c>
      <c r="AS59" s="17">
        <v>0.141533916075193</v>
      </c>
      <c r="AT59" s="17">
        <v>2.6036660380953602E-2</v>
      </c>
      <c r="AU59" s="17"/>
      <c r="AV59" s="17">
        <v>6.16250451899528E-2</v>
      </c>
      <c r="AW59" s="17">
        <v>6.4935033235022602E-2</v>
      </c>
      <c r="AX59" s="17"/>
      <c r="AY59" s="17">
        <v>0.11768894924682</v>
      </c>
      <c r="AZ59" s="17">
        <v>2.7581162541566399E-2</v>
      </c>
      <c r="BA59" s="17"/>
      <c r="BB59" s="17">
        <v>6.4753851612885299E-2</v>
      </c>
      <c r="BC59" s="17">
        <v>0.125363231919046</v>
      </c>
      <c r="BD59" s="17"/>
      <c r="BE59" s="17">
        <v>3.0831561190593701E-2</v>
      </c>
      <c r="BF59" s="17">
        <v>7.0049074446894205E-2</v>
      </c>
      <c r="BG59" s="17"/>
      <c r="BH59" s="17">
        <v>9.0917100646067103E-2</v>
      </c>
      <c r="BI59" s="17">
        <v>3.27226053024973E-2</v>
      </c>
      <c r="BJ59" s="17">
        <v>3.6419705312449799E-2</v>
      </c>
      <c r="BK59" s="17">
        <v>5.9627310517061598E-2</v>
      </c>
    </row>
    <row r="60" spans="2:63" x14ac:dyDescent="0.35">
      <c r="B60" t="s">
        <v>117</v>
      </c>
      <c r="C60" s="17">
        <v>4.73461265964156E-2</v>
      </c>
      <c r="D60" s="17">
        <v>6.8443094494352805E-2</v>
      </c>
      <c r="E60" s="17">
        <v>2.1493372071128099E-4</v>
      </c>
      <c r="F60" s="17">
        <v>6.2781143311761295E-2</v>
      </c>
      <c r="G60" s="17">
        <v>0.13177538048506801</v>
      </c>
      <c r="H60" s="17">
        <v>3.3288310063500299E-3</v>
      </c>
      <c r="I60" s="17">
        <v>5.8000149963460999E-2</v>
      </c>
      <c r="J60" s="17">
        <v>2.7096774985163699E-3</v>
      </c>
      <c r="K60" s="17">
        <v>1.14029239096823E-3</v>
      </c>
      <c r="L60" s="17">
        <v>5.1815375074698598E-2</v>
      </c>
      <c r="M60" s="17">
        <v>1.2249643662423301E-4</v>
      </c>
      <c r="N60" s="17">
        <v>2.38194357950538E-2</v>
      </c>
      <c r="O60" s="17">
        <v>4.32926525656935E-2</v>
      </c>
      <c r="P60" s="17"/>
      <c r="Q60" s="17">
        <v>4.0968422426598601E-2</v>
      </c>
      <c r="R60" s="17">
        <v>0.183195404768008</v>
      </c>
      <c r="S60" s="17">
        <v>0.21095927949829199</v>
      </c>
      <c r="T60" s="17">
        <v>0.19607035516114699</v>
      </c>
      <c r="U60" s="17"/>
      <c r="V60" s="17">
        <v>3.0266357643926701E-2</v>
      </c>
      <c r="W60" s="17">
        <v>3.5034392877288302E-2</v>
      </c>
      <c r="X60" s="17">
        <v>5.3871750571094397E-2</v>
      </c>
      <c r="Y60" s="17">
        <v>0.135029893906149</v>
      </c>
      <c r="Z60" s="17">
        <v>0.13340718820526301</v>
      </c>
      <c r="AA60" s="17">
        <v>8.5050935048151602E-2</v>
      </c>
      <c r="AB60" s="17">
        <v>0.43971766371359999</v>
      </c>
      <c r="AC60" s="17">
        <v>9.7724139940513294E-2</v>
      </c>
      <c r="AD60" s="17">
        <v>0.82767929045546995</v>
      </c>
      <c r="AE60" s="17">
        <v>7.2146789287966501E-2</v>
      </c>
      <c r="AF60" s="17"/>
      <c r="AG60" s="17">
        <v>7.3839822864738905E-2</v>
      </c>
      <c r="AH60" s="17">
        <v>0.10925364569269</v>
      </c>
      <c r="AI60" s="17">
        <v>1.6221279042496199E-2</v>
      </c>
      <c r="AJ60" s="17">
        <v>2.12271131014658E-2</v>
      </c>
      <c r="AK60" s="17">
        <v>5.93952851328923E-2</v>
      </c>
      <c r="AL60" s="17">
        <v>0.113983956269767</v>
      </c>
      <c r="AM60" s="17">
        <v>3.9474491859914099E-2</v>
      </c>
      <c r="AN60" s="17"/>
      <c r="AO60" s="17">
        <v>7.7471375362841793E-2</v>
      </c>
      <c r="AP60" s="17">
        <v>3.67495398412142E-2</v>
      </c>
      <c r="AQ60" s="17"/>
      <c r="AR60" s="17">
        <v>0.12361575164208199</v>
      </c>
      <c r="AS60" s="17">
        <v>8.70095901927984E-2</v>
      </c>
      <c r="AT60" s="17">
        <v>6.7729127969377204E-2</v>
      </c>
      <c r="AU60" s="17"/>
      <c r="AV60" s="17">
        <v>0.200790731870026</v>
      </c>
      <c r="AW60" s="17">
        <v>4.4426172465775599E-2</v>
      </c>
      <c r="AX60" s="17"/>
      <c r="AY60" s="17">
        <v>4.2098107854187002E-2</v>
      </c>
      <c r="AZ60" s="17">
        <v>5.1051640869746E-2</v>
      </c>
      <c r="BA60" s="17"/>
      <c r="BB60" s="17">
        <v>4.7052634520874402E-2</v>
      </c>
      <c r="BC60" s="17">
        <v>0.19607035516114699</v>
      </c>
      <c r="BD60" s="17"/>
      <c r="BE60" s="17">
        <v>9.8768033389006096E-2</v>
      </c>
      <c r="BF60" s="17">
        <v>3.9527701525178101E-2</v>
      </c>
      <c r="BG60" s="17"/>
      <c r="BH60" s="17">
        <v>2.8236140181550299E-2</v>
      </c>
      <c r="BI60" s="17">
        <v>4.8988163017960301E-2</v>
      </c>
      <c r="BJ60" s="17">
        <v>0.12317511719508201</v>
      </c>
      <c r="BK60" s="17">
        <v>8.6258365244725105E-2</v>
      </c>
    </row>
    <row r="61" spans="2:63" x14ac:dyDescent="0.35">
      <c r="B61" t="s">
        <v>118</v>
      </c>
      <c r="C61" s="17">
        <v>1.07962561626381E-2</v>
      </c>
      <c r="D61" s="17">
        <v>0</v>
      </c>
      <c r="E61" s="17">
        <v>6.9033491793810797E-2</v>
      </c>
      <c r="F61" s="17">
        <v>2.7924758467210899E-2</v>
      </c>
      <c r="G61" s="17">
        <v>3.5106414891405697E-4</v>
      </c>
      <c r="H61" s="17">
        <v>2.4398998382229799E-3</v>
      </c>
      <c r="I61" s="17">
        <v>3.3407522607911298E-3</v>
      </c>
      <c r="J61" s="17">
        <v>0</v>
      </c>
      <c r="K61" s="17">
        <v>3.2628662517023298E-4</v>
      </c>
      <c r="L61" s="17">
        <v>1.5875270724409799E-4</v>
      </c>
      <c r="M61" s="17">
        <v>1.2249643662423301E-4</v>
      </c>
      <c r="N61" s="17">
        <v>0</v>
      </c>
      <c r="O61" s="17">
        <v>1.9519523188953499E-2</v>
      </c>
      <c r="P61" s="17"/>
      <c r="Q61" s="17">
        <v>1.0006782147452899E-2</v>
      </c>
      <c r="R61" s="17">
        <v>2.0804577034333901E-2</v>
      </c>
      <c r="S61" s="17">
        <v>4.3079133487793499E-2</v>
      </c>
      <c r="T61" s="17">
        <v>0.106208938969254</v>
      </c>
      <c r="U61" s="17"/>
      <c r="V61" s="17">
        <v>5.9470811858242699E-3</v>
      </c>
      <c r="W61" s="17">
        <v>0</v>
      </c>
      <c r="X61" s="17">
        <v>1.9886035513407899E-2</v>
      </c>
      <c r="Y61" s="17">
        <v>2.5664934333231702E-4</v>
      </c>
      <c r="Z61" s="17">
        <v>7.9625736330785398E-3</v>
      </c>
      <c r="AA61" s="17">
        <v>3.7403600319458198E-2</v>
      </c>
      <c r="AB61" s="17">
        <v>7.3650212910141002E-3</v>
      </c>
      <c r="AC61" s="17">
        <v>1.89917588786075E-2</v>
      </c>
      <c r="AD61" s="17">
        <v>7.2486782465151098E-2</v>
      </c>
      <c r="AE61" s="17">
        <v>1.08487211509626E-2</v>
      </c>
      <c r="AF61" s="17"/>
      <c r="AG61" s="17">
        <v>2.67524323940754E-5</v>
      </c>
      <c r="AH61" s="17">
        <v>1.84138590377458E-3</v>
      </c>
      <c r="AI61" s="17">
        <v>2.65427721922813E-3</v>
      </c>
      <c r="AJ61" s="17">
        <v>4.4682199918899598E-3</v>
      </c>
      <c r="AK61" s="17">
        <v>5.6698722302860501E-2</v>
      </c>
      <c r="AL61" s="17">
        <v>2.9732016677658799E-3</v>
      </c>
      <c r="AM61" s="17">
        <v>1.44047968058653E-3</v>
      </c>
      <c r="AN61" s="17"/>
      <c r="AO61" s="17">
        <v>1.48935091083E-2</v>
      </c>
      <c r="AP61" s="17">
        <v>9.3550432905606194E-3</v>
      </c>
      <c r="AQ61" s="17"/>
      <c r="AR61" s="17">
        <v>5.3158993647598601E-2</v>
      </c>
      <c r="AS61" s="17">
        <v>1.76051459251148E-2</v>
      </c>
      <c r="AT61" s="17">
        <v>1.7437493968875499E-3</v>
      </c>
      <c r="AU61" s="17"/>
      <c r="AV61" s="17">
        <v>2.3611520413428001E-2</v>
      </c>
      <c r="AW61" s="17">
        <v>1.05523897607036E-2</v>
      </c>
      <c r="AX61" s="17"/>
      <c r="AY61" s="17">
        <v>7.6314014632634999E-3</v>
      </c>
      <c r="AZ61" s="17">
        <v>1.3030892667874701E-2</v>
      </c>
      <c r="BA61" s="17"/>
      <c r="BB61" s="17">
        <v>1.0607968977825601E-2</v>
      </c>
      <c r="BC61" s="17">
        <v>0.106208938969254</v>
      </c>
      <c r="BD61" s="17"/>
      <c r="BE61" s="17">
        <v>6.1854270888397197E-3</v>
      </c>
      <c r="BF61" s="17">
        <v>1.14973079881797E-2</v>
      </c>
      <c r="BG61" s="17"/>
      <c r="BH61" s="17">
        <v>4.4832049557314497E-5</v>
      </c>
      <c r="BI61" s="17">
        <v>3.09083195846067E-2</v>
      </c>
      <c r="BJ61" s="17">
        <v>5.1326377781925796E-3</v>
      </c>
      <c r="BK61" s="17">
        <v>5.1503986340833401E-3</v>
      </c>
    </row>
    <row r="62" spans="2:63" x14ac:dyDescent="0.35">
      <c r="B62" t="s">
        <v>119</v>
      </c>
      <c r="C62" s="17">
        <v>8.0850206158848102E-3</v>
      </c>
      <c r="D62" s="17">
        <v>6.1488694082234197E-5</v>
      </c>
      <c r="E62" s="17">
        <v>6.3748077883839405E-2</v>
      </c>
      <c r="F62" s="17">
        <v>4.5175831010299296E-3</v>
      </c>
      <c r="G62" s="17">
        <v>7.8232526852432503E-3</v>
      </c>
      <c r="H62" s="17">
        <v>2.6621326302547401E-3</v>
      </c>
      <c r="I62" s="17">
        <v>6.6098290018470097E-3</v>
      </c>
      <c r="J62" s="17">
        <v>1.3576862158707899E-4</v>
      </c>
      <c r="K62" s="17">
        <v>1.3850073598459E-3</v>
      </c>
      <c r="L62" s="17">
        <v>6.0145609373591204E-3</v>
      </c>
      <c r="M62" s="17">
        <v>1.2249643662423301E-4</v>
      </c>
      <c r="N62" s="17">
        <v>5.7054365375002304E-4</v>
      </c>
      <c r="O62" s="17">
        <v>1.9563496856438201E-2</v>
      </c>
      <c r="P62" s="17"/>
      <c r="Q62" s="17">
        <v>4.9538707200615997E-3</v>
      </c>
      <c r="R62" s="17">
        <v>5.57504406635932E-2</v>
      </c>
      <c r="S62" s="17">
        <v>0.12700391120031901</v>
      </c>
      <c r="T62" s="17">
        <v>0.27896379840904501</v>
      </c>
      <c r="U62" s="17"/>
      <c r="V62" s="17">
        <v>6.7104013516085101E-3</v>
      </c>
      <c r="W62" s="17">
        <v>1.6072131221175001E-3</v>
      </c>
      <c r="X62" s="17">
        <v>1.7450588100101001E-3</v>
      </c>
      <c r="Y62" s="17">
        <v>1.5982438926021201E-3</v>
      </c>
      <c r="Z62" s="17">
        <v>5.9616031147083602E-2</v>
      </c>
      <c r="AA62" s="17">
        <v>1.8772984170909699E-2</v>
      </c>
      <c r="AB62" s="17">
        <v>6.6878648298478102E-2</v>
      </c>
      <c r="AC62" s="17">
        <v>0.17844117518876301</v>
      </c>
      <c r="AD62" s="17">
        <v>8.8502538029931896E-2</v>
      </c>
      <c r="AE62" s="17">
        <v>2.76389787621453E-2</v>
      </c>
      <c r="AF62" s="17"/>
      <c r="AG62" s="17">
        <v>3.7715359329412197E-4</v>
      </c>
      <c r="AH62" s="17">
        <v>1.05095345639765E-2</v>
      </c>
      <c r="AI62" s="17">
        <v>3.6760650839380801E-3</v>
      </c>
      <c r="AJ62" s="17">
        <v>2.11448357907812E-3</v>
      </c>
      <c r="AK62" s="17">
        <v>5.4922678478206699E-2</v>
      </c>
      <c r="AL62" s="17">
        <v>2.42268058575917E-2</v>
      </c>
      <c r="AM62" s="17">
        <v>1.33840740058614E-3</v>
      </c>
      <c r="AN62" s="17"/>
      <c r="AO62" s="17">
        <v>2.7611572804101599E-2</v>
      </c>
      <c r="AP62" s="17">
        <v>1.2165361131772801E-3</v>
      </c>
      <c r="AQ62" s="17"/>
      <c r="AR62" s="17">
        <v>6.0659903760710003E-2</v>
      </c>
      <c r="AS62" s="17">
        <v>6.0305675547549099E-2</v>
      </c>
      <c r="AT62" s="17">
        <v>1.26184320439098E-2</v>
      </c>
      <c r="AU62" s="17"/>
      <c r="AV62" s="17">
        <v>6.1498992841967901E-2</v>
      </c>
      <c r="AW62" s="17">
        <v>7.0685863883188597E-3</v>
      </c>
      <c r="AX62" s="17"/>
      <c r="AY62" s="17">
        <v>9.4813857244113592E-3</v>
      </c>
      <c r="AZ62" s="17">
        <v>7.0990769494129703E-3</v>
      </c>
      <c r="BA62" s="17"/>
      <c r="BB62" s="17">
        <v>7.5504690133531499E-3</v>
      </c>
      <c r="BC62" s="17">
        <v>0.27896379840904501</v>
      </c>
      <c r="BD62" s="17"/>
      <c r="BE62" s="17">
        <v>2.21086031436976E-2</v>
      </c>
      <c r="BF62" s="17">
        <v>5.9528101230639204E-3</v>
      </c>
      <c r="BG62" s="17"/>
      <c r="BH62" s="17">
        <v>1.2336440626834399E-4</v>
      </c>
      <c r="BI62" s="17">
        <v>1.1462054665393099E-2</v>
      </c>
      <c r="BJ62" s="17">
        <v>2.8576596745660501E-2</v>
      </c>
      <c r="BK62" s="17">
        <v>6.7448805371037299E-2</v>
      </c>
    </row>
    <row r="63" spans="2:63" x14ac:dyDescent="0.35">
      <c r="B63" t="s">
        <v>120</v>
      </c>
      <c r="C63" s="17">
        <v>0.50582097038668195</v>
      </c>
      <c r="D63" s="17">
        <v>0.435786294054399</v>
      </c>
      <c r="E63" s="17">
        <v>0.45780438664857698</v>
      </c>
      <c r="F63" s="17">
        <v>0.51771075817050904</v>
      </c>
      <c r="G63" s="17">
        <v>0.32216897667306799</v>
      </c>
      <c r="H63" s="17">
        <v>0.39769064331252002</v>
      </c>
      <c r="I63" s="17">
        <v>0.55942334591638299</v>
      </c>
      <c r="J63" s="17">
        <v>0.50202821814927101</v>
      </c>
      <c r="K63" s="17">
        <v>0.46370535143331199</v>
      </c>
      <c r="L63" s="17">
        <v>0.43614739759642002</v>
      </c>
      <c r="M63" s="17">
        <v>0.561334680052613</v>
      </c>
      <c r="N63" s="17">
        <v>0.63359703983606197</v>
      </c>
      <c r="O63" s="17">
        <v>0.481049866291476</v>
      </c>
      <c r="P63" s="17"/>
      <c r="Q63" s="17">
        <v>0.51382544050499401</v>
      </c>
      <c r="R63" s="17">
        <v>0.35639817162739601</v>
      </c>
      <c r="S63" s="17">
        <v>0.248985302212306</v>
      </c>
      <c r="T63" s="17">
        <v>0.13061382688704601</v>
      </c>
      <c r="U63" s="17"/>
      <c r="V63" s="17">
        <v>0.49914438979684</v>
      </c>
      <c r="W63" s="17">
        <v>0.50150410773626797</v>
      </c>
      <c r="X63" s="17">
        <v>0.43205844016028699</v>
      </c>
      <c r="Y63" s="17">
        <v>0.44451873071738401</v>
      </c>
      <c r="Z63" s="17">
        <v>0.47108480392730101</v>
      </c>
      <c r="AA63" s="17">
        <v>0.49361291601738</v>
      </c>
      <c r="AB63" s="17">
        <v>0.159194922563063</v>
      </c>
      <c r="AC63" s="17">
        <v>0.36854087469400099</v>
      </c>
      <c r="AD63" s="17">
        <v>3.1272078642175301E-2</v>
      </c>
      <c r="AE63" s="17">
        <v>3.6592761115264397E-2</v>
      </c>
      <c r="AF63" s="17"/>
      <c r="AG63" s="17">
        <v>0.53806291284176999</v>
      </c>
      <c r="AH63" s="17">
        <v>0.52074209366678204</v>
      </c>
      <c r="AI63" s="17">
        <v>0.43751000598843298</v>
      </c>
      <c r="AJ63" s="17">
        <v>0.56055560124818704</v>
      </c>
      <c r="AK63" s="17">
        <v>0.37385892520569403</v>
      </c>
      <c r="AL63" s="17">
        <v>0.40926034981758502</v>
      </c>
      <c r="AM63" s="17">
        <v>0.408721561333938</v>
      </c>
      <c r="AN63" s="17"/>
      <c r="AO63" s="17">
        <v>0.31804226302320998</v>
      </c>
      <c r="AP63" s="17">
        <v>0.571872320826456</v>
      </c>
      <c r="AQ63" s="17"/>
      <c r="AR63" s="17">
        <v>0.40376015923957997</v>
      </c>
      <c r="AS63" s="17">
        <v>3.8980802023520202E-2</v>
      </c>
      <c r="AT63" s="17">
        <v>0.35098010800728802</v>
      </c>
      <c r="AU63" s="17"/>
      <c r="AV63" s="17">
        <v>1.95227568729434E-2</v>
      </c>
      <c r="AW63" s="17">
        <v>0.51507491890276202</v>
      </c>
      <c r="AX63" s="17"/>
      <c r="AY63" s="17">
        <v>0.54518643204122497</v>
      </c>
      <c r="AZ63" s="17">
        <v>0.47802585622990401</v>
      </c>
      <c r="BA63" s="17"/>
      <c r="BB63" s="17">
        <v>0.50656140336364996</v>
      </c>
      <c r="BC63" s="17">
        <v>0.13061382688704601</v>
      </c>
      <c r="BD63" s="17"/>
      <c r="BE63" s="17">
        <v>0.27157093302480401</v>
      </c>
      <c r="BF63" s="17">
        <v>0.54143743191611504</v>
      </c>
      <c r="BG63" s="17"/>
      <c r="BH63" s="17">
        <v>0.56201161323948601</v>
      </c>
      <c r="BI63" s="17">
        <v>0.50098912375541804</v>
      </c>
      <c r="BJ63" s="17">
        <v>0.27313012251642199</v>
      </c>
      <c r="BK63" s="17">
        <v>0.497387907741276</v>
      </c>
    </row>
    <row r="64" spans="2:63"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row>
    <row r="65" spans="2:63" x14ac:dyDescent="0.35">
      <c r="B65" s="6" t="s">
        <v>140</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row>
    <row r="66" spans="2:63" x14ac:dyDescent="0.35">
      <c r="B66" s="24" t="s">
        <v>81</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row>
    <row r="67" spans="2:63" x14ac:dyDescent="0.35">
      <c r="B67" t="s">
        <v>122</v>
      </c>
      <c r="C67" s="17">
        <v>1.5244181462123E-2</v>
      </c>
      <c r="D67" s="17">
        <v>5.4465600670039603E-2</v>
      </c>
      <c r="E67" s="17">
        <v>7.1644573570426906E-5</v>
      </c>
      <c r="F67" s="17">
        <v>5.9942418667622302E-5</v>
      </c>
      <c r="G67" s="17">
        <v>0.103655476993046</v>
      </c>
      <c r="H67" s="17">
        <v>0</v>
      </c>
      <c r="I67" s="17">
        <v>1.7430695078225499E-2</v>
      </c>
      <c r="J67" s="17">
        <v>0.13176807597804099</v>
      </c>
      <c r="K67" s="17">
        <v>0</v>
      </c>
      <c r="L67" s="17">
        <v>7.1272242741328299E-4</v>
      </c>
      <c r="M67" s="17">
        <v>0</v>
      </c>
      <c r="N67" s="17">
        <v>0</v>
      </c>
      <c r="O67" s="17">
        <v>7.8968150089585103E-4</v>
      </c>
      <c r="P67" s="17"/>
      <c r="Q67" s="17">
        <v>1.51872101780237E-2</v>
      </c>
      <c r="R67" s="17">
        <v>1.4696404430981301E-2</v>
      </c>
      <c r="S67" s="17">
        <v>2.78327832305315E-2</v>
      </c>
      <c r="T67" s="17">
        <v>8.4447980658188398E-3</v>
      </c>
      <c r="U67" s="17"/>
      <c r="V67" s="17">
        <v>0</v>
      </c>
      <c r="W67" s="17">
        <v>2.1210977568582299E-5</v>
      </c>
      <c r="X67" s="17">
        <v>0</v>
      </c>
      <c r="Y67" s="17">
        <v>3.3696517122705001E-2</v>
      </c>
      <c r="Z67" s="17">
        <v>9.3044516618204107E-2</v>
      </c>
      <c r="AA67" s="17">
        <v>0</v>
      </c>
      <c r="AB67" s="17">
        <v>4.8794667269874699E-2</v>
      </c>
      <c r="AC67" s="17">
        <v>3.5006673412170203E-2</v>
      </c>
      <c r="AD67" s="17">
        <v>0</v>
      </c>
      <c r="AE67" s="17">
        <v>9.4499136123171405E-3</v>
      </c>
      <c r="AF67" s="17"/>
      <c r="AG67" s="17">
        <v>3.1587542065113498E-4</v>
      </c>
      <c r="AH67" s="17">
        <v>3.6941605520439701E-2</v>
      </c>
      <c r="AI67" s="17">
        <v>3.6936861311187899E-4</v>
      </c>
      <c r="AJ67" s="17">
        <v>2.96787939377379E-2</v>
      </c>
      <c r="AK67" s="17">
        <v>1.0647169946290699E-3</v>
      </c>
      <c r="AL67" s="17">
        <v>2.7086462920921202E-4</v>
      </c>
      <c r="AM67" s="17">
        <v>3.38029996797616E-3</v>
      </c>
      <c r="AN67" s="17"/>
      <c r="AO67" s="17">
        <v>1.3527752458483901E-2</v>
      </c>
      <c r="AP67" s="17">
        <v>1.58479371020258E-2</v>
      </c>
      <c r="AQ67" s="17"/>
      <c r="AR67" s="17">
        <v>6.1071157188020899E-4</v>
      </c>
      <c r="AS67" s="17">
        <v>0</v>
      </c>
      <c r="AT67" s="17">
        <v>2.2472298616390399E-2</v>
      </c>
      <c r="AU67" s="17"/>
      <c r="AV67" s="17">
        <v>2.9224331376683801E-4</v>
      </c>
      <c r="AW67" s="17">
        <v>1.5528707421699799E-2</v>
      </c>
      <c r="AX67" s="17"/>
      <c r="AY67" s="17">
        <v>2.0808397282071098E-2</v>
      </c>
      <c r="AZ67" s="17">
        <v>1.13154071658724E-2</v>
      </c>
      <c r="BA67" s="17"/>
      <c r="BB67" s="17">
        <v>1.5257599350819599E-2</v>
      </c>
      <c r="BC67" s="17">
        <v>8.4447980658188398E-3</v>
      </c>
      <c r="BD67" s="17"/>
      <c r="BE67" s="17">
        <v>1.65655292268569E-2</v>
      </c>
      <c r="BF67" s="17">
        <v>1.5043277622961799E-2</v>
      </c>
      <c r="BG67" s="17"/>
      <c r="BH67" s="17">
        <v>1.64404073016409E-2</v>
      </c>
      <c r="BI67" s="17">
        <v>1.20227620654713E-3</v>
      </c>
      <c r="BJ67" s="17">
        <v>4.8556627480386597E-2</v>
      </c>
      <c r="BK67" s="17">
        <v>6.57427123756432E-4</v>
      </c>
    </row>
    <row r="68" spans="2:63" x14ac:dyDescent="0.35">
      <c r="B68" t="s">
        <v>123</v>
      </c>
      <c r="C68" s="17">
        <v>3.1534226111945601E-3</v>
      </c>
      <c r="D68" s="17">
        <v>0</v>
      </c>
      <c r="E68" s="17">
        <v>0</v>
      </c>
      <c r="F68" s="17">
        <v>5.9816701816527097E-4</v>
      </c>
      <c r="G68" s="17">
        <v>1.1702138297135199E-4</v>
      </c>
      <c r="H68" s="17">
        <v>2.2223279203176401E-4</v>
      </c>
      <c r="I68" s="17">
        <v>1.98816753271703E-4</v>
      </c>
      <c r="J68" s="17">
        <v>0</v>
      </c>
      <c r="K68" s="17">
        <v>0</v>
      </c>
      <c r="L68" s="17">
        <v>0</v>
      </c>
      <c r="M68" s="17">
        <v>0</v>
      </c>
      <c r="N68" s="17">
        <v>0</v>
      </c>
      <c r="O68" s="17">
        <v>1.94755495214688E-2</v>
      </c>
      <c r="P68" s="17"/>
      <c r="Q68" s="17">
        <v>3.12574093900404E-3</v>
      </c>
      <c r="R68" s="17">
        <v>0</v>
      </c>
      <c r="S68" s="17">
        <v>1.9094457805108499E-2</v>
      </c>
      <c r="T68" s="17">
        <v>1.59789558663396E-2</v>
      </c>
      <c r="U68" s="17"/>
      <c r="V68" s="17">
        <v>0</v>
      </c>
      <c r="W68" s="17">
        <v>1.6945976005051398E-2</v>
      </c>
      <c r="X68" s="17">
        <v>0</v>
      </c>
      <c r="Y68" s="17">
        <v>0</v>
      </c>
      <c r="Z68" s="17">
        <v>2.66592360901689E-3</v>
      </c>
      <c r="AA68" s="17">
        <v>1.3921304406926301E-3</v>
      </c>
      <c r="AB68" s="17">
        <v>9.3891689735524104E-4</v>
      </c>
      <c r="AC68" s="17">
        <v>1.2965199304870701E-3</v>
      </c>
      <c r="AD68" s="17">
        <v>0</v>
      </c>
      <c r="AE68" s="17">
        <v>7.9866284485051505E-3</v>
      </c>
      <c r="AF68" s="17"/>
      <c r="AG68" s="17">
        <v>2.66963246888063E-4</v>
      </c>
      <c r="AH68" s="17">
        <v>9.6478535060034304E-4</v>
      </c>
      <c r="AI68" s="17">
        <v>1.65828538686015E-3</v>
      </c>
      <c r="AJ68" s="17">
        <v>6.8625171387675299E-3</v>
      </c>
      <c r="AK68" s="17">
        <v>1.2929389034994999E-4</v>
      </c>
      <c r="AL68" s="17">
        <v>1.16581460399626E-4</v>
      </c>
      <c r="AM68" s="17">
        <v>6.5175172786676499E-5</v>
      </c>
      <c r="AN68" s="17"/>
      <c r="AO68" s="17">
        <v>1.2103967044516901E-2</v>
      </c>
      <c r="AP68" s="17">
        <v>5.0595444076234597E-6</v>
      </c>
      <c r="AQ68" s="17"/>
      <c r="AR68" s="17">
        <v>1.2978768092702299E-4</v>
      </c>
      <c r="AS68" s="17">
        <v>1.3470972163258599E-4</v>
      </c>
      <c r="AT68" s="17">
        <v>2.0240353952891602E-2</v>
      </c>
      <c r="AU68" s="17"/>
      <c r="AV68" s="17">
        <v>2.00436589646221E-4</v>
      </c>
      <c r="AW68" s="17">
        <v>3.20961607407953E-3</v>
      </c>
      <c r="AX68" s="17"/>
      <c r="AY68" s="17">
        <v>0</v>
      </c>
      <c r="AZ68" s="17">
        <v>5.3799871624221904E-3</v>
      </c>
      <c r="BA68" s="17"/>
      <c r="BB68" s="17">
        <v>3.1281127312153402E-3</v>
      </c>
      <c r="BC68" s="17">
        <v>1.59789558663396E-2</v>
      </c>
      <c r="BD68" s="17"/>
      <c r="BE68" s="17">
        <v>7.8400764758727404E-4</v>
      </c>
      <c r="BF68" s="17">
        <v>3.51367944551136E-3</v>
      </c>
      <c r="BG68" s="17"/>
      <c r="BH68" s="17">
        <v>6.9242622227197798E-5</v>
      </c>
      <c r="BI68" s="17">
        <v>9.5245511260670102E-3</v>
      </c>
      <c r="BJ68" s="17">
        <v>4.4429853920498803E-5</v>
      </c>
      <c r="BK68" s="17">
        <v>3.3110639276143997E-4</v>
      </c>
    </row>
    <row r="69" spans="2:63" x14ac:dyDescent="0.35">
      <c r="B69" t="s">
        <v>117</v>
      </c>
      <c r="C69" s="17">
        <v>3.4321078998555098E-2</v>
      </c>
      <c r="D69" s="17">
        <v>9.3183292162088097E-3</v>
      </c>
      <c r="E69" s="17">
        <v>7.1644573570426906E-5</v>
      </c>
      <c r="F69" s="17">
        <v>5.72813226425802E-2</v>
      </c>
      <c r="G69" s="17">
        <v>2.6952143944285099E-2</v>
      </c>
      <c r="H69" s="17">
        <v>0.20150745428651501</v>
      </c>
      <c r="I69" s="17">
        <v>2.32097374198206E-2</v>
      </c>
      <c r="J69" s="17">
        <v>1.3576862158707899E-4</v>
      </c>
      <c r="K69" s="17">
        <v>2.3604456411014298E-3</v>
      </c>
      <c r="L69" s="17">
        <v>5.0706603256767603E-2</v>
      </c>
      <c r="M69" s="17">
        <v>0</v>
      </c>
      <c r="N69" s="17">
        <v>4.6342429171126499E-2</v>
      </c>
      <c r="O69" s="17">
        <v>1.9980324440628399E-2</v>
      </c>
      <c r="P69" s="17"/>
      <c r="Q69" s="17">
        <v>2.9911150809936501E-2</v>
      </c>
      <c r="R69" s="17">
        <v>0.13145484689096601</v>
      </c>
      <c r="S69" s="17">
        <v>0.14264767255441901</v>
      </c>
      <c r="T69" s="17">
        <v>9.8002957247264794E-2</v>
      </c>
      <c r="U69" s="17"/>
      <c r="V69" s="17">
        <v>1.3918392854976201E-2</v>
      </c>
      <c r="W69" s="17">
        <v>1.9116117656917501E-2</v>
      </c>
      <c r="X69" s="17">
        <v>0.108270070223265</v>
      </c>
      <c r="Y69" s="17">
        <v>6.0305946335147E-2</v>
      </c>
      <c r="Z69" s="17">
        <v>2.8678398577183999E-2</v>
      </c>
      <c r="AA69" s="17">
        <v>0.10745748008431399</v>
      </c>
      <c r="AB69" s="17">
        <v>0.34940842906494401</v>
      </c>
      <c r="AC69" s="17">
        <v>9.4977549380516696E-2</v>
      </c>
      <c r="AD69" s="17">
        <v>0.75200752622331701</v>
      </c>
      <c r="AE69" s="17">
        <v>1.2238555819749E-2</v>
      </c>
      <c r="AF69" s="17"/>
      <c r="AG69" s="17">
        <v>4.5004944272182802E-2</v>
      </c>
      <c r="AH69" s="17">
        <v>6.1364185620890702E-2</v>
      </c>
      <c r="AI69" s="17">
        <v>0.112586481268056</v>
      </c>
      <c r="AJ69" s="17">
        <v>2.4158360033704099E-2</v>
      </c>
      <c r="AK69" s="17">
        <v>8.1566017552552397E-3</v>
      </c>
      <c r="AL69" s="17">
        <v>8.1557040746964501E-2</v>
      </c>
      <c r="AM69" s="17">
        <v>1.61324607475064E-3</v>
      </c>
      <c r="AN69" s="17"/>
      <c r="AO69" s="17">
        <v>5.5473581398622802E-2</v>
      </c>
      <c r="AP69" s="17">
        <v>2.68806648625654E-2</v>
      </c>
      <c r="AQ69" s="17"/>
      <c r="AR69" s="17">
        <v>0.14748949192027</v>
      </c>
      <c r="AS69" s="17">
        <v>5.0162218583425698E-2</v>
      </c>
      <c r="AT69" s="17">
        <v>2.8396029253258799E-2</v>
      </c>
      <c r="AU69" s="17"/>
      <c r="AV69" s="17">
        <v>0.146819034136627</v>
      </c>
      <c r="AW69" s="17">
        <v>3.2180313813567098E-2</v>
      </c>
      <c r="AX69" s="17"/>
      <c r="AY69" s="17">
        <v>1.5428249313106801E-2</v>
      </c>
      <c r="AZ69" s="17">
        <v>4.7660903702249E-2</v>
      </c>
      <c r="BA69" s="17"/>
      <c r="BB69" s="17">
        <v>3.4195409315800999E-2</v>
      </c>
      <c r="BC69" s="17">
        <v>9.8002957247264794E-2</v>
      </c>
      <c r="BD69" s="17"/>
      <c r="BE69" s="17">
        <v>8.2790345863311104E-2</v>
      </c>
      <c r="BF69" s="17">
        <v>2.6951586988692301E-2</v>
      </c>
      <c r="BG69" s="17"/>
      <c r="BH69" s="17">
        <v>2.7330642867346901E-2</v>
      </c>
      <c r="BI69" s="17">
        <v>2.7195893954659999E-2</v>
      </c>
      <c r="BJ69" s="17">
        <v>8.0236536317686194E-2</v>
      </c>
      <c r="BK69" s="17">
        <v>7.3582767695830706E-2</v>
      </c>
    </row>
    <row r="70" spans="2:63" x14ac:dyDescent="0.35">
      <c r="B70" t="s">
        <v>124</v>
      </c>
      <c r="C70" s="17">
        <v>1.6668818687889001E-4</v>
      </c>
      <c r="D70" s="17">
        <v>0</v>
      </c>
      <c r="E70" s="17">
        <v>6.4329856507694405E-4</v>
      </c>
      <c r="F70" s="17">
        <v>8.9913628001433494E-5</v>
      </c>
      <c r="G70" s="17">
        <v>1.2847809307081101E-3</v>
      </c>
      <c r="H70" s="17">
        <v>0</v>
      </c>
      <c r="I70" s="17">
        <v>3.6217554089794597E-5</v>
      </c>
      <c r="J70" s="17">
        <v>0</v>
      </c>
      <c r="K70" s="17">
        <v>1.63143312585117E-4</v>
      </c>
      <c r="L70" s="17">
        <v>0</v>
      </c>
      <c r="M70" s="17">
        <v>0</v>
      </c>
      <c r="N70" s="17">
        <v>2.33305140717428E-4</v>
      </c>
      <c r="O70" s="17">
        <v>0</v>
      </c>
      <c r="P70" s="17"/>
      <c r="Q70" s="17">
        <v>0</v>
      </c>
      <c r="R70" s="17">
        <v>0</v>
      </c>
      <c r="S70" s="17">
        <v>1.66060084787658E-2</v>
      </c>
      <c r="T70" s="17">
        <v>2.6518571065584699E-2</v>
      </c>
      <c r="U70" s="17"/>
      <c r="V70" s="17">
        <v>0</v>
      </c>
      <c r="W70" s="17">
        <v>0</v>
      </c>
      <c r="X70" s="17">
        <v>3.13789041839354E-4</v>
      </c>
      <c r="Y70" s="17">
        <v>3.18394301672333E-4</v>
      </c>
      <c r="Z70" s="17">
        <v>1.72499506412673E-4</v>
      </c>
      <c r="AA70" s="17">
        <v>8.3771172654509406E-3</v>
      </c>
      <c r="AB70" s="17">
        <v>6.4396101468121802E-4</v>
      </c>
      <c r="AC70" s="17">
        <v>1.8023544697027499E-3</v>
      </c>
      <c r="AD70" s="17">
        <v>0</v>
      </c>
      <c r="AE70" s="17">
        <v>3.50077431543091E-3</v>
      </c>
      <c r="AF70" s="17"/>
      <c r="AG70" s="17">
        <v>0</v>
      </c>
      <c r="AH70" s="17">
        <v>0</v>
      </c>
      <c r="AI70" s="17">
        <v>1.26666687733987E-4</v>
      </c>
      <c r="AJ70" s="17">
        <v>8.5896909715333102E-6</v>
      </c>
      <c r="AK70" s="17">
        <v>5.0241256414726996E-4</v>
      </c>
      <c r="AL70" s="17">
        <v>8.2982178328154098E-4</v>
      </c>
      <c r="AM70" s="17">
        <v>2.11302509044103E-4</v>
      </c>
      <c r="AN70" s="17"/>
      <c r="AO70" s="17">
        <v>5.3114510893821805E-4</v>
      </c>
      <c r="AP70" s="17">
        <v>3.8490095534348701E-5</v>
      </c>
      <c r="AQ70" s="17"/>
      <c r="AR70" s="17">
        <v>3.3536575619670401E-4</v>
      </c>
      <c r="AS70" s="17">
        <v>3.4662810208367098E-3</v>
      </c>
      <c r="AT70" s="17">
        <v>7.0393263072612497E-5</v>
      </c>
      <c r="AU70" s="17"/>
      <c r="AV70" s="17">
        <v>4.2626800730819403E-3</v>
      </c>
      <c r="AW70" s="17">
        <v>8.8744042763426795E-5</v>
      </c>
      <c r="AX70" s="17"/>
      <c r="AY70" s="17">
        <v>0</v>
      </c>
      <c r="AZ70" s="17">
        <v>2.8438316588214898E-4</v>
      </c>
      <c r="BA70" s="17"/>
      <c r="BB70" s="17">
        <v>1.14685437393307E-4</v>
      </c>
      <c r="BC70" s="17">
        <v>2.6518571065584699E-2</v>
      </c>
      <c r="BD70" s="17"/>
      <c r="BE70" s="17">
        <v>7.9181187501797595E-4</v>
      </c>
      <c r="BF70" s="17">
        <v>7.16414836190397E-5</v>
      </c>
      <c r="BG70" s="17"/>
      <c r="BH70" s="17">
        <v>6.9388149549227003E-6</v>
      </c>
      <c r="BI70" s="17">
        <v>0</v>
      </c>
      <c r="BJ70" s="17">
        <v>1.0737715683387899E-3</v>
      </c>
      <c r="BK70" s="17">
        <v>2.7235294124176601E-3</v>
      </c>
    </row>
    <row r="71" spans="2:63" x14ac:dyDescent="0.35">
      <c r="B71" t="s">
        <v>125</v>
      </c>
      <c r="C71" s="17">
        <v>2.2089480728017301E-5</v>
      </c>
      <c r="D71" s="17">
        <v>0</v>
      </c>
      <c r="E71" s="17">
        <v>7.1644573570426906E-5</v>
      </c>
      <c r="F71" s="17">
        <v>8.9913628001433494E-5</v>
      </c>
      <c r="G71" s="17">
        <v>0</v>
      </c>
      <c r="H71" s="17">
        <v>0</v>
      </c>
      <c r="I71" s="17">
        <v>1.8108777044897299E-5</v>
      </c>
      <c r="J71" s="17">
        <v>0</v>
      </c>
      <c r="K71" s="17">
        <v>0</v>
      </c>
      <c r="L71" s="17">
        <v>0</v>
      </c>
      <c r="M71" s="17">
        <v>0</v>
      </c>
      <c r="N71" s="17">
        <v>0</v>
      </c>
      <c r="O71" s="17">
        <v>0</v>
      </c>
      <c r="P71" s="17"/>
      <c r="Q71" s="17">
        <v>0</v>
      </c>
      <c r="R71" s="17">
        <v>0</v>
      </c>
      <c r="S71" s="17">
        <v>0</v>
      </c>
      <c r="T71" s="17">
        <v>1.1215717024546899E-2</v>
      </c>
      <c r="U71" s="17"/>
      <c r="V71" s="17">
        <v>0</v>
      </c>
      <c r="W71" s="17">
        <v>0</v>
      </c>
      <c r="X71" s="17">
        <v>0</v>
      </c>
      <c r="Y71" s="17">
        <v>0</v>
      </c>
      <c r="Z71" s="17">
        <v>2.8598332736217401E-4</v>
      </c>
      <c r="AA71" s="17">
        <v>0</v>
      </c>
      <c r="AB71" s="17">
        <v>9.3891689735524104E-4</v>
      </c>
      <c r="AC71" s="17">
        <v>1.3555773109916E-3</v>
      </c>
      <c r="AD71" s="17">
        <v>0</v>
      </c>
      <c r="AE71" s="17">
        <v>0</v>
      </c>
      <c r="AF71" s="17"/>
      <c r="AG71" s="17">
        <v>0</v>
      </c>
      <c r="AH71" s="17">
        <v>0</v>
      </c>
      <c r="AI71" s="17">
        <v>1.8468430655593901E-4</v>
      </c>
      <c r="AJ71" s="17">
        <v>0</v>
      </c>
      <c r="AK71" s="17">
        <v>0</v>
      </c>
      <c r="AL71" s="17">
        <v>5.9109784091866202E-5</v>
      </c>
      <c r="AM71" s="17">
        <v>1.09655469639208E-4</v>
      </c>
      <c r="AN71" s="17"/>
      <c r="AO71" s="17">
        <v>8.4888108005433499E-5</v>
      </c>
      <c r="AP71" s="17">
        <v>0</v>
      </c>
      <c r="AQ71" s="17"/>
      <c r="AR71" s="17">
        <v>2.83965612253266E-4</v>
      </c>
      <c r="AS71" s="17">
        <v>1.9641132148577001E-4</v>
      </c>
      <c r="AT71" s="17">
        <v>0</v>
      </c>
      <c r="AU71" s="17"/>
      <c r="AV71" s="17">
        <v>8.9065606306275801E-4</v>
      </c>
      <c r="AW71" s="17">
        <v>5.5612060760546699E-6</v>
      </c>
      <c r="AX71" s="17"/>
      <c r="AY71" s="17">
        <v>1.7957286412279799E-5</v>
      </c>
      <c r="AZ71" s="17">
        <v>2.5007135136133599E-5</v>
      </c>
      <c r="BA71" s="17"/>
      <c r="BB71" s="17">
        <v>0</v>
      </c>
      <c r="BC71" s="17">
        <v>1.1215717024546899E-2</v>
      </c>
      <c r="BD71" s="17"/>
      <c r="BE71" s="17">
        <v>1.6737234891991699E-4</v>
      </c>
      <c r="BF71" s="17">
        <v>0</v>
      </c>
      <c r="BG71" s="17"/>
      <c r="BH71" s="17">
        <v>0</v>
      </c>
      <c r="BI71" s="17">
        <v>1.6730352186871799E-5</v>
      </c>
      <c r="BJ71" s="17">
        <v>9.0794383369143897E-5</v>
      </c>
      <c r="BK71" s="17">
        <v>4.82764297680278E-4</v>
      </c>
    </row>
    <row r="72" spans="2:63" x14ac:dyDescent="0.35">
      <c r="B72" t="s">
        <v>126</v>
      </c>
      <c r="C72" s="17">
        <v>2.3473518614262601E-2</v>
      </c>
      <c r="D72" s="17">
        <v>6.1488694082234197E-5</v>
      </c>
      <c r="E72" s="17">
        <v>6.3461499589557699E-2</v>
      </c>
      <c r="F72" s="17">
        <v>5.3822459949764902E-4</v>
      </c>
      <c r="G72" s="17">
        <v>0</v>
      </c>
      <c r="H72" s="17">
        <v>2.2223279203176401E-4</v>
      </c>
      <c r="I72" s="17">
        <v>2.17278560559163E-2</v>
      </c>
      <c r="J72" s="17">
        <v>0.12026145029188499</v>
      </c>
      <c r="K72" s="17">
        <v>8.1571656292558299E-5</v>
      </c>
      <c r="L72" s="17">
        <v>0</v>
      </c>
      <c r="M72" s="17">
        <v>0</v>
      </c>
      <c r="N72" s="17">
        <v>9.22956531430629E-2</v>
      </c>
      <c r="O72" s="17">
        <v>2.1185525031171801E-2</v>
      </c>
      <c r="P72" s="17"/>
      <c r="Q72" s="17">
        <v>2.2886146656293401E-2</v>
      </c>
      <c r="R72" s="17">
        <v>4.0349091611599802E-2</v>
      </c>
      <c r="S72" s="17">
        <v>2.3225555416938701E-2</v>
      </c>
      <c r="T72" s="17">
        <v>1.44238084029921E-2</v>
      </c>
      <c r="U72" s="17"/>
      <c r="V72" s="17">
        <v>1.5217274498452799E-2</v>
      </c>
      <c r="W72" s="17">
        <v>6.3673100881483299E-2</v>
      </c>
      <c r="X72" s="17">
        <v>3.2953845294472699E-2</v>
      </c>
      <c r="Y72" s="17">
        <v>5.0934948790510599E-3</v>
      </c>
      <c r="Z72" s="17">
        <v>0</v>
      </c>
      <c r="AA72" s="17">
        <v>1.6837597325899201E-3</v>
      </c>
      <c r="AB72" s="17">
        <v>4.4590802324391901E-2</v>
      </c>
      <c r="AC72" s="17">
        <v>0.21414995296424699</v>
      </c>
      <c r="AD72" s="17">
        <v>0</v>
      </c>
      <c r="AE72" s="17">
        <v>1.8917406607540498E-2</v>
      </c>
      <c r="AF72" s="17"/>
      <c r="AG72" s="17">
        <v>2.2104094002250801E-2</v>
      </c>
      <c r="AH72" s="17">
        <v>7.9132497931931904E-4</v>
      </c>
      <c r="AI72" s="17">
        <v>1.65828538686015E-3</v>
      </c>
      <c r="AJ72" s="17">
        <v>2.7067983077474801E-2</v>
      </c>
      <c r="AK72" s="17">
        <v>5.7419067096904903E-5</v>
      </c>
      <c r="AL72" s="17">
        <v>2.1428232071321499E-2</v>
      </c>
      <c r="AM72" s="17">
        <v>6.9120283947466304E-2</v>
      </c>
      <c r="AN72" s="17"/>
      <c r="AO72" s="17">
        <v>1.54019675561269E-3</v>
      </c>
      <c r="AP72" s="17">
        <v>3.11885867853831E-2</v>
      </c>
      <c r="AQ72" s="17"/>
      <c r="AR72" s="17">
        <v>8.9426094735601202E-4</v>
      </c>
      <c r="AS72" s="17">
        <v>1.0641068875197101E-2</v>
      </c>
      <c r="AT72" s="17">
        <v>3.4017129907259601E-4</v>
      </c>
      <c r="AU72" s="17"/>
      <c r="AV72" s="17">
        <v>1.5833003956108899E-2</v>
      </c>
      <c r="AW72" s="17">
        <v>2.3618912792810101E-2</v>
      </c>
      <c r="AX72" s="17"/>
      <c r="AY72" s="17">
        <v>7.4725718757774296E-3</v>
      </c>
      <c r="AZ72" s="17">
        <v>3.4771446353956403E-2</v>
      </c>
      <c r="BA72" s="17"/>
      <c r="BB72" s="17">
        <v>2.34913772930978E-2</v>
      </c>
      <c r="BC72" s="17">
        <v>1.44238084029921E-2</v>
      </c>
      <c r="BD72" s="17"/>
      <c r="BE72" s="17">
        <v>1.4545272025236799E-4</v>
      </c>
      <c r="BF72" s="17">
        <v>2.7020425888333002E-2</v>
      </c>
      <c r="BG72" s="17"/>
      <c r="BH72" s="17">
        <v>3.23847312444277E-2</v>
      </c>
      <c r="BI72" s="17">
        <v>1.73313179700792E-2</v>
      </c>
      <c r="BJ72" s="17">
        <v>2.3934167787401702E-3</v>
      </c>
      <c r="BK72" s="17">
        <v>4.9969664799226097E-3</v>
      </c>
    </row>
    <row r="73" spans="2:63" x14ac:dyDescent="0.35">
      <c r="B73" t="s">
        <v>127</v>
      </c>
      <c r="C73" s="17">
        <v>0.10953827842000199</v>
      </c>
      <c r="D73" s="17">
        <v>0.108931201340079</v>
      </c>
      <c r="E73" s="17">
        <v>0.148781100554705</v>
      </c>
      <c r="F73" s="17">
        <v>8.2992611708877506E-2</v>
      </c>
      <c r="G73" s="17">
        <v>0.31225121190984501</v>
      </c>
      <c r="H73" s="17">
        <v>0</v>
      </c>
      <c r="I73" s="17">
        <v>0.105415275242307</v>
      </c>
      <c r="J73" s="17">
        <v>0.12026145029188499</v>
      </c>
      <c r="K73" s="17">
        <v>7.6894053995165204E-2</v>
      </c>
      <c r="L73" s="17">
        <v>0.14366731661516699</v>
      </c>
      <c r="M73" s="17">
        <v>2.1997976393828399E-3</v>
      </c>
      <c r="N73" s="17">
        <v>6.9513371283194E-2</v>
      </c>
      <c r="O73" s="17">
        <v>0.118892614016194</v>
      </c>
      <c r="P73" s="17"/>
      <c r="Q73" s="17">
        <v>0.110141091355652</v>
      </c>
      <c r="R73" s="17">
        <v>9.1593374346150697E-2</v>
      </c>
      <c r="S73" s="17">
        <v>0.118901485017501</v>
      </c>
      <c r="T73" s="17">
        <v>9.7894655960164501E-2</v>
      </c>
      <c r="U73" s="17"/>
      <c r="V73" s="17">
        <v>8.02594057132133E-2</v>
      </c>
      <c r="W73" s="17">
        <v>3.3891952010102699E-2</v>
      </c>
      <c r="X73" s="17">
        <v>0.22041415540415599</v>
      </c>
      <c r="Y73" s="17">
        <v>0.33642641232161102</v>
      </c>
      <c r="Z73" s="17">
        <v>0.301664655318166</v>
      </c>
      <c r="AA73" s="17">
        <v>8.0036759972475405E-2</v>
      </c>
      <c r="AB73" s="17">
        <v>0.100244585798812</v>
      </c>
      <c r="AC73" s="17">
        <v>0.15409358141153301</v>
      </c>
      <c r="AD73" s="17">
        <v>6.9430570228852004E-2</v>
      </c>
      <c r="AE73" s="17">
        <v>0.76971810063857604</v>
      </c>
      <c r="AF73" s="17"/>
      <c r="AG73" s="17">
        <v>6.4912741872485594E-2</v>
      </c>
      <c r="AH73" s="17">
        <v>5.9367039047427697E-2</v>
      </c>
      <c r="AI73" s="17">
        <v>0.18771996337420099</v>
      </c>
      <c r="AJ73" s="17">
        <v>6.8708409355496297E-2</v>
      </c>
      <c r="AK73" s="17">
        <v>0.22490345016423499</v>
      </c>
      <c r="AL73" s="17">
        <v>0.24872207324689499</v>
      </c>
      <c r="AM73" s="17">
        <v>6.9771871654754E-2</v>
      </c>
      <c r="AN73" s="17"/>
      <c r="AO73" s="17">
        <v>0.14005839782409901</v>
      </c>
      <c r="AP73" s="17">
        <v>9.8802795518195596E-2</v>
      </c>
      <c r="AQ73" s="17"/>
      <c r="AR73" s="17">
        <v>0.15250747143631299</v>
      </c>
      <c r="AS73" s="17">
        <v>1.0769623536951101E-2</v>
      </c>
      <c r="AT73" s="17">
        <v>0.17549019442505101</v>
      </c>
      <c r="AU73" s="17"/>
      <c r="AV73" s="17">
        <v>2.3402014891480701E-2</v>
      </c>
      <c r="AW73" s="17">
        <v>0.111177397227988</v>
      </c>
      <c r="AX73" s="17"/>
      <c r="AY73" s="17">
        <v>0.129599746970325</v>
      </c>
      <c r="AZ73" s="17">
        <v>9.5373302700874296E-2</v>
      </c>
      <c r="BA73" s="17"/>
      <c r="BB73" s="17">
        <v>0.10956125591973701</v>
      </c>
      <c r="BC73" s="17">
        <v>9.7894655960164501E-2</v>
      </c>
      <c r="BD73" s="17"/>
      <c r="BE73" s="17">
        <v>0.124356895045538</v>
      </c>
      <c r="BF73" s="17">
        <v>0.10728518725764</v>
      </c>
      <c r="BG73" s="17"/>
      <c r="BH73" s="17">
        <v>6.4206659185429504E-2</v>
      </c>
      <c r="BI73" s="17">
        <v>0.12087735780422</v>
      </c>
      <c r="BJ73" s="17">
        <v>0.26562535305534402</v>
      </c>
      <c r="BK73" s="17">
        <v>0.24606207242849501</v>
      </c>
    </row>
    <row r="74" spans="2:63" x14ac:dyDescent="0.35">
      <c r="B74" t="s">
        <v>128</v>
      </c>
      <c r="C74" s="17">
        <v>3.3507781019190101E-2</v>
      </c>
      <c r="D74" s="17">
        <v>0</v>
      </c>
      <c r="E74" s="17">
        <v>5.5003476306826797E-3</v>
      </c>
      <c r="F74" s="17">
        <v>2.8998795416129999E-2</v>
      </c>
      <c r="G74" s="17">
        <v>0</v>
      </c>
      <c r="H74" s="17">
        <v>2.2223279203176401E-4</v>
      </c>
      <c r="I74" s="17">
        <v>4.8808300047117399E-2</v>
      </c>
      <c r="J74" s="17">
        <v>2.0710879738555898E-2</v>
      </c>
      <c r="K74" s="17">
        <v>7.3243410950543696E-4</v>
      </c>
      <c r="L74" s="17">
        <v>3.5223943896303001E-3</v>
      </c>
      <c r="M74" s="17">
        <v>1.2249643662423301E-4</v>
      </c>
      <c r="N74" s="17">
        <v>9.2062348002345501E-2</v>
      </c>
      <c r="O74" s="17">
        <v>3.9192493085646297E-2</v>
      </c>
      <c r="P74" s="17"/>
      <c r="Q74" s="17">
        <v>3.3445802301028102E-2</v>
      </c>
      <c r="R74" s="17">
        <v>3.4685851117665097E-2</v>
      </c>
      <c r="S74" s="17">
        <v>3.0807826754161001E-2</v>
      </c>
      <c r="T74" s="17">
        <v>5.2452827550179701E-2</v>
      </c>
      <c r="U74" s="17"/>
      <c r="V74" s="17">
        <v>1.51741969362287E-2</v>
      </c>
      <c r="W74" s="17">
        <v>1.87883098074344E-2</v>
      </c>
      <c r="X74" s="17">
        <v>0.10083621676915699</v>
      </c>
      <c r="Y74" s="17">
        <v>0.110100801604189</v>
      </c>
      <c r="Z74" s="17">
        <v>1.0701823969298099E-2</v>
      </c>
      <c r="AA74" s="17">
        <v>6.8845819919593904E-3</v>
      </c>
      <c r="AB74" s="17">
        <v>6.7210602763328802E-3</v>
      </c>
      <c r="AC74" s="17">
        <v>5.4984013000692902E-2</v>
      </c>
      <c r="AD74" s="17">
        <v>1.8753238536581399E-2</v>
      </c>
      <c r="AE74" s="17">
        <v>1.01556070223419E-2</v>
      </c>
      <c r="AF74" s="17"/>
      <c r="AG74" s="17">
        <v>5.8247614826391701E-2</v>
      </c>
      <c r="AH74" s="17">
        <v>5.9906420700507002E-2</v>
      </c>
      <c r="AI74" s="17">
        <v>2.1271568097505299E-3</v>
      </c>
      <c r="AJ74" s="17">
        <v>2.0292663174994799E-2</v>
      </c>
      <c r="AK74" s="17">
        <v>5.1485937072048099E-2</v>
      </c>
      <c r="AL74" s="17">
        <v>5.3349100131760099E-2</v>
      </c>
      <c r="AM74" s="17">
        <v>3.1990105766643699E-3</v>
      </c>
      <c r="AN74" s="17"/>
      <c r="AO74" s="17">
        <v>2.8158694535482798E-2</v>
      </c>
      <c r="AP74" s="17">
        <v>3.5389327605748103E-2</v>
      </c>
      <c r="AQ74" s="17"/>
      <c r="AR74" s="17">
        <v>8.4678366272245894E-3</v>
      </c>
      <c r="AS74" s="17">
        <v>9.3484430205544103E-3</v>
      </c>
      <c r="AT74" s="17">
        <v>4.2361718654253699E-2</v>
      </c>
      <c r="AU74" s="17"/>
      <c r="AV74" s="17">
        <v>3.9495268723781602E-3</v>
      </c>
      <c r="AW74" s="17">
        <v>3.40702559666579E-2</v>
      </c>
      <c r="AX74" s="17"/>
      <c r="AY74" s="17">
        <v>3.0407455703622199E-2</v>
      </c>
      <c r="AZ74" s="17">
        <v>3.5696854700723098E-2</v>
      </c>
      <c r="BA74" s="17"/>
      <c r="BB74" s="17">
        <v>3.3470394904760302E-2</v>
      </c>
      <c r="BC74" s="17">
        <v>5.2452827550179701E-2</v>
      </c>
      <c r="BD74" s="17"/>
      <c r="BE74" s="17">
        <v>4.5837479381137403E-3</v>
      </c>
      <c r="BF74" s="17">
        <v>3.7905525084079003E-2</v>
      </c>
      <c r="BG74" s="17"/>
      <c r="BH74" s="17">
        <v>2.7662736169426501E-2</v>
      </c>
      <c r="BI74" s="17">
        <v>2.4739218099092599E-2</v>
      </c>
      <c r="BJ74" s="17">
        <v>8.3216434314241097E-2</v>
      </c>
      <c r="BK74" s="17">
        <v>2.4235509495504601E-2</v>
      </c>
    </row>
    <row r="75" spans="2:63" x14ac:dyDescent="0.35">
      <c r="B75" t="s">
        <v>129</v>
      </c>
      <c r="C75" s="17">
        <v>1.09604152183412E-2</v>
      </c>
      <c r="D75" s="17">
        <v>0</v>
      </c>
      <c r="E75" s="17">
        <v>0</v>
      </c>
      <c r="F75" s="17">
        <v>2.7086193190119699E-2</v>
      </c>
      <c r="G75" s="17">
        <v>0</v>
      </c>
      <c r="H75" s="17">
        <v>2.2223279203176401E-4</v>
      </c>
      <c r="I75" s="17">
        <v>1.64018512531462E-2</v>
      </c>
      <c r="J75" s="17">
        <v>0.12026145029188499</v>
      </c>
      <c r="K75" s="17">
        <v>8.1571656292558299E-5</v>
      </c>
      <c r="L75" s="17">
        <v>3.5636121370664198E-4</v>
      </c>
      <c r="M75" s="17">
        <v>0</v>
      </c>
      <c r="N75" s="17">
        <v>0</v>
      </c>
      <c r="O75" s="17">
        <v>0</v>
      </c>
      <c r="P75" s="17"/>
      <c r="Q75" s="17">
        <v>1.12404747498875E-2</v>
      </c>
      <c r="R75" s="17">
        <v>0</v>
      </c>
      <c r="S75" s="17">
        <v>2.7176287892890501E-2</v>
      </c>
      <c r="T75" s="17">
        <v>9.9201147740909101E-3</v>
      </c>
      <c r="U75" s="17"/>
      <c r="V75" s="17">
        <v>9.5926252681620208E-3</v>
      </c>
      <c r="W75" s="17">
        <v>1.87883098074344E-2</v>
      </c>
      <c r="X75" s="17">
        <v>0</v>
      </c>
      <c r="Y75" s="17">
        <v>1.4836115729731001E-3</v>
      </c>
      <c r="Z75" s="17">
        <v>5.7898285378392704E-4</v>
      </c>
      <c r="AA75" s="17">
        <v>0.283407476363633</v>
      </c>
      <c r="AB75" s="17">
        <v>1.1326723333852601E-3</v>
      </c>
      <c r="AC75" s="17">
        <v>0</v>
      </c>
      <c r="AD75" s="17">
        <v>0</v>
      </c>
      <c r="AE75" s="17">
        <v>1.6006827914766999E-3</v>
      </c>
      <c r="AF75" s="17"/>
      <c r="AG75" s="17">
        <v>2.39370435652311E-2</v>
      </c>
      <c r="AH75" s="17">
        <v>9.6141004380113901E-2</v>
      </c>
      <c r="AI75" s="17">
        <v>0</v>
      </c>
      <c r="AJ75" s="17">
        <v>1.3615209079766001E-4</v>
      </c>
      <c r="AK75" s="17">
        <v>4.3949880592615998E-4</v>
      </c>
      <c r="AL75" s="17">
        <v>4.3492969037150303E-5</v>
      </c>
      <c r="AM75" s="17">
        <v>3.1037244517371099E-2</v>
      </c>
      <c r="AN75" s="17"/>
      <c r="AO75" s="17">
        <v>2.90362488154693E-2</v>
      </c>
      <c r="AP75" s="17">
        <v>4.6022224488918703E-3</v>
      </c>
      <c r="AQ75" s="17"/>
      <c r="AR75" s="17">
        <v>1.34170458876812E-3</v>
      </c>
      <c r="AS75" s="17">
        <v>1.96806153578562E-4</v>
      </c>
      <c r="AT75" s="17">
        <v>4.8188083572053501E-2</v>
      </c>
      <c r="AU75" s="17"/>
      <c r="AV75" s="17">
        <v>1.47614360341025E-3</v>
      </c>
      <c r="AW75" s="17">
        <v>1.11408949297572E-2</v>
      </c>
      <c r="AX75" s="17"/>
      <c r="AY75" s="17">
        <v>1.4724673613536901E-2</v>
      </c>
      <c r="AZ75" s="17">
        <v>8.3025525282436896E-3</v>
      </c>
      <c r="BA75" s="17"/>
      <c r="BB75" s="17">
        <v>1.0962468145019701E-2</v>
      </c>
      <c r="BC75" s="17">
        <v>9.9201147740909101E-3</v>
      </c>
      <c r="BD75" s="17"/>
      <c r="BE75" s="17">
        <v>6.9794034591391698E-5</v>
      </c>
      <c r="BF75" s="17">
        <v>1.26162757457973E-2</v>
      </c>
      <c r="BG75" s="17"/>
      <c r="BH75" s="17">
        <v>6.27088751362136E-3</v>
      </c>
      <c r="BI75" s="17">
        <v>8.2381334113362497E-3</v>
      </c>
      <c r="BJ75" s="17">
        <v>3.0411311562052701E-5</v>
      </c>
      <c r="BK75" s="17">
        <v>0.43228995989388003</v>
      </c>
    </row>
    <row r="76" spans="2:63" x14ac:dyDescent="0.35">
      <c r="B76" t="s">
        <v>130</v>
      </c>
      <c r="C76" s="17">
        <v>0.122771885018364</v>
      </c>
      <c r="D76" s="17">
        <v>5.4527089364121803E-2</v>
      </c>
      <c r="E76" s="17">
        <v>0.19652814496443299</v>
      </c>
      <c r="F76" s="17">
        <v>0.14063484603197399</v>
      </c>
      <c r="G76" s="17">
        <v>1.1553609842844601E-2</v>
      </c>
      <c r="H76" s="17">
        <v>0.197516585778196</v>
      </c>
      <c r="I76" s="17">
        <v>0.20218266178654301</v>
      </c>
      <c r="J76" s="17">
        <v>1.3548387492581799E-3</v>
      </c>
      <c r="K76" s="17">
        <v>8.5432260845217906E-2</v>
      </c>
      <c r="L76" s="17">
        <v>3.8954466242134E-2</v>
      </c>
      <c r="M76" s="17">
        <v>1.06267779105141E-2</v>
      </c>
      <c r="N76" s="17">
        <v>7.1017135499813699E-2</v>
      </c>
      <c r="O76" s="17">
        <v>0.15795318609938599</v>
      </c>
      <c r="P76" s="17"/>
      <c r="Q76" s="17">
        <v>0.121548724541767</v>
      </c>
      <c r="R76" s="17">
        <v>0.14154483230801199</v>
      </c>
      <c r="S76" s="17">
        <v>0.14951606236202999</v>
      </c>
      <c r="T76" s="17">
        <v>0.29489623295864897</v>
      </c>
      <c r="U76" s="17"/>
      <c r="V76" s="17">
        <v>0.100296630439558</v>
      </c>
      <c r="W76" s="17">
        <v>0.172443089718089</v>
      </c>
      <c r="X76" s="17">
        <v>0.136125266790462</v>
      </c>
      <c r="Y76" s="17">
        <v>0.16607667316351801</v>
      </c>
      <c r="Z76" s="17">
        <v>1.52857817173951E-2</v>
      </c>
      <c r="AA76" s="17">
        <v>6.5700906128629805E-2</v>
      </c>
      <c r="AB76" s="17">
        <v>0.19554213723788699</v>
      </c>
      <c r="AC76" s="17">
        <v>0.16531268129650201</v>
      </c>
      <c r="AD76" s="17">
        <v>3.6736848207152402E-2</v>
      </c>
      <c r="AE76" s="17">
        <v>3.5999621309647699E-2</v>
      </c>
      <c r="AF76" s="17"/>
      <c r="AG76" s="17">
        <v>6.6455406885760807E-2</v>
      </c>
      <c r="AH76" s="17">
        <v>0.112850797411175</v>
      </c>
      <c r="AI76" s="17">
        <v>6.5819684022072306E-2</v>
      </c>
      <c r="AJ76" s="17">
        <v>0.17259966197659099</v>
      </c>
      <c r="AK76" s="17">
        <v>0.14353917041168801</v>
      </c>
      <c r="AL76" s="17">
        <v>3.3113109692801998E-2</v>
      </c>
      <c r="AM76" s="17">
        <v>0.18943545582436599</v>
      </c>
      <c r="AN76" s="17"/>
      <c r="AO76" s="17">
        <v>0.15103851441104901</v>
      </c>
      <c r="AP76" s="17">
        <v>0.112829069509716</v>
      </c>
      <c r="AQ76" s="17"/>
      <c r="AR76" s="17">
        <v>5.5769749819432397E-2</v>
      </c>
      <c r="AS76" s="17">
        <v>0.69547958730879</v>
      </c>
      <c r="AT76" s="17">
        <v>0.107785055312447</v>
      </c>
      <c r="AU76" s="17"/>
      <c r="AV76" s="17">
        <v>0.67625656832826297</v>
      </c>
      <c r="AW76" s="17">
        <v>0.112239420326008</v>
      </c>
      <c r="AX76" s="17"/>
      <c r="AY76" s="17">
        <v>0.10340496525587201</v>
      </c>
      <c r="AZ76" s="17">
        <v>0.13644645462934901</v>
      </c>
      <c r="BA76" s="17"/>
      <c r="BB76" s="17">
        <v>0.12243221519714</v>
      </c>
      <c r="BC76" s="17">
        <v>0.29489623295864897</v>
      </c>
      <c r="BD76" s="17"/>
      <c r="BE76" s="17">
        <v>0.196554994565905</v>
      </c>
      <c r="BF76" s="17">
        <v>0.111553559026542</v>
      </c>
      <c r="BG76" s="17"/>
      <c r="BH76" s="17">
        <v>0.12141469430827</v>
      </c>
      <c r="BI76" s="17">
        <v>0.132043638013121</v>
      </c>
      <c r="BJ76" s="17">
        <v>0.107154573168637</v>
      </c>
      <c r="BK76" s="17">
        <v>9.0027494632343094E-2</v>
      </c>
    </row>
    <row r="77" spans="2:63" x14ac:dyDescent="0.35">
      <c r="B77" t="s">
        <v>131</v>
      </c>
      <c r="C77" s="17">
        <v>5.2752541972421102E-2</v>
      </c>
      <c r="D77" s="17">
        <v>0.27245098073836199</v>
      </c>
      <c r="E77" s="17">
        <v>0.12706628832625599</v>
      </c>
      <c r="F77" s="17">
        <v>9.2785032083719397E-4</v>
      </c>
      <c r="G77" s="17">
        <v>0.104823236540782</v>
      </c>
      <c r="H77" s="17">
        <v>2.6621326302547401E-3</v>
      </c>
      <c r="I77" s="17">
        <v>1.7448803855270398E-2</v>
      </c>
      <c r="J77" s="17">
        <v>0</v>
      </c>
      <c r="K77" s="17">
        <v>4.0785828146279202E-4</v>
      </c>
      <c r="L77" s="17">
        <v>0.117573759205598</v>
      </c>
      <c r="M77" s="17">
        <v>0.21701036589768599</v>
      </c>
      <c r="N77" s="17">
        <v>9.47830582713418E-2</v>
      </c>
      <c r="O77" s="17">
        <v>3.9411900294612598E-2</v>
      </c>
      <c r="P77" s="17"/>
      <c r="Q77" s="17">
        <v>5.3263668402088002E-2</v>
      </c>
      <c r="R77" s="17">
        <v>3.6853166996976799E-2</v>
      </c>
      <c r="S77" s="17">
        <v>5.2433789898349799E-2</v>
      </c>
      <c r="T77" s="17">
        <v>8.3743356168430594E-2</v>
      </c>
      <c r="U77" s="17"/>
      <c r="V77" s="17">
        <v>5.9106807440886699E-2</v>
      </c>
      <c r="W77" s="17">
        <v>7.5271059334967597E-2</v>
      </c>
      <c r="X77" s="17">
        <v>5.3687052159326398E-2</v>
      </c>
      <c r="Y77" s="17">
        <v>4.6031864615278303E-3</v>
      </c>
      <c r="Z77" s="17">
        <v>9.8172204032784496E-2</v>
      </c>
      <c r="AA77" s="17">
        <v>2.84862706804122E-2</v>
      </c>
      <c r="AB77" s="17">
        <v>6.1559654644784004E-3</v>
      </c>
      <c r="AC77" s="17">
        <v>8.4835194756452993E-3</v>
      </c>
      <c r="AD77" s="17">
        <v>6.7987963845324399E-3</v>
      </c>
      <c r="AE77" s="17">
        <v>2.9670836191564201E-2</v>
      </c>
      <c r="AF77" s="17"/>
      <c r="AG77" s="17">
        <v>7.5358631726870698E-2</v>
      </c>
      <c r="AH77" s="17">
        <v>5.9246996141272802E-2</v>
      </c>
      <c r="AI77" s="17">
        <v>7.1181553129473205E-2</v>
      </c>
      <c r="AJ77" s="17">
        <v>3.3266012668539902E-2</v>
      </c>
      <c r="AK77" s="17">
        <v>0.157820072149948</v>
      </c>
      <c r="AL77" s="17">
        <v>6.3799777587863302E-2</v>
      </c>
      <c r="AM77" s="17">
        <v>2.2673951596796402E-2</v>
      </c>
      <c r="AN77" s="17"/>
      <c r="AO77" s="17">
        <v>6.35522407127556E-2</v>
      </c>
      <c r="AP77" s="17">
        <v>4.8953737005886303E-2</v>
      </c>
      <c r="AQ77" s="17"/>
      <c r="AR77" s="17">
        <v>0.13063317792437901</v>
      </c>
      <c r="AS77" s="17">
        <v>5.6078582542488402E-3</v>
      </c>
      <c r="AT77" s="17">
        <v>4.4204723698923198E-2</v>
      </c>
      <c r="AU77" s="17"/>
      <c r="AV77" s="17">
        <v>1.38139234249619E-3</v>
      </c>
      <c r="AW77" s="17">
        <v>5.37301025734611E-2</v>
      </c>
      <c r="AX77" s="17"/>
      <c r="AY77" s="17">
        <v>1.9149215720925698E-2</v>
      </c>
      <c r="AZ77" s="17">
        <v>7.6479135030169704E-2</v>
      </c>
      <c r="BA77" s="17"/>
      <c r="BB77" s="17">
        <v>5.2691384765765001E-2</v>
      </c>
      <c r="BC77" s="17">
        <v>8.3743356168430594E-2</v>
      </c>
      <c r="BD77" s="17"/>
      <c r="BE77" s="17">
        <v>8.3346165586223403E-2</v>
      </c>
      <c r="BF77" s="17">
        <v>4.8100945623671502E-2</v>
      </c>
      <c r="BG77" s="17"/>
      <c r="BH77" s="17">
        <v>5.2062428727651301E-2</v>
      </c>
      <c r="BI77" s="17">
        <v>6.5661365799523599E-2</v>
      </c>
      <c r="BJ77" s="17">
        <v>2.5197178926475002E-2</v>
      </c>
      <c r="BK77" s="17">
        <v>1.3203501024891699E-2</v>
      </c>
    </row>
    <row r="78" spans="2:63" x14ac:dyDescent="0.35">
      <c r="B78" t="s">
        <v>132</v>
      </c>
      <c r="C78" s="17">
        <v>7.32796510307865E-2</v>
      </c>
      <c r="D78" s="17">
        <v>5.4465600670039603E-2</v>
      </c>
      <c r="E78" s="17">
        <v>6.4329856507694405E-4</v>
      </c>
      <c r="F78" s="17">
        <v>5.31558795999117E-2</v>
      </c>
      <c r="G78" s="17">
        <v>0</v>
      </c>
      <c r="H78" s="17">
        <v>0</v>
      </c>
      <c r="I78" s="17">
        <v>0.145916776682948</v>
      </c>
      <c r="J78" s="17">
        <v>1.2190701276711101E-3</v>
      </c>
      <c r="K78" s="17">
        <v>1.46486821901087E-3</v>
      </c>
      <c r="L78" s="17">
        <v>3.5867809419832399E-2</v>
      </c>
      <c r="M78" s="17">
        <v>0</v>
      </c>
      <c r="N78" s="17">
        <v>9.2062348002345501E-2</v>
      </c>
      <c r="O78" s="17">
        <v>0.116853297128813</v>
      </c>
      <c r="P78" s="17"/>
      <c r="Q78" s="17">
        <v>7.6034898701220294E-2</v>
      </c>
      <c r="R78" s="17">
        <v>8.2312453120766006E-3</v>
      </c>
      <c r="S78" s="17">
        <v>3.4842275906635203E-2</v>
      </c>
      <c r="T78" s="17">
        <v>7.4422870299262001E-3</v>
      </c>
      <c r="U78" s="17"/>
      <c r="V78" s="17">
        <v>5.0379829484941699E-2</v>
      </c>
      <c r="W78" s="17">
        <v>0.165348956911791</v>
      </c>
      <c r="X78" s="17">
        <v>5.7213266357133197E-2</v>
      </c>
      <c r="Y78" s="17">
        <v>6.0016992301687201E-2</v>
      </c>
      <c r="Z78" s="17">
        <v>0</v>
      </c>
      <c r="AA78" s="17">
        <v>1.44932098940618E-2</v>
      </c>
      <c r="AB78" s="17">
        <v>0</v>
      </c>
      <c r="AC78" s="17">
        <v>0</v>
      </c>
      <c r="AD78" s="17">
        <v>1.17731650615074E-2</v>
      </c>
      <c r="AE78" s="17">
        <v>6.9797584795257994E-2</v>
      </c>
      <c r="AF78" s="17"/>
      <c r="AG78" s="17">
        <v>0.11485874153416201</v>
      </c>
      <c r="AH78" s="17">
        <v>4.2919450286446899E-2</v>
      </c>
      <c r="AI78" s="17">
        <v>0.112199117826268</v>
      </c>
      <c r="AJ78" s="17">
        <v>6.5236428944349903E-2</v>
      </c>
      <c r="AK78" s="17">
        <v>5.36233286577339E-2</v>
      </c>
      <c r="AL78" s="17">
        <v>0.15989116688722499</v>
      </c>
      <c r="AM78" s="17">
        <v>3.14619335992691E-4</v>
      </c>
      <c r="AN78" s="17"/>
      <c r="AO78" s="17">
        <v>0.10924824528228901</v>
      </c>
      <c r="AP78" s="17">
        <v>6.06276615848617E-2</v>
      </c>
      <c r="AQ78" s="17"/>
      <c r="AR78" s="17">
        <v>8.1728016876760599E-4</v>
      </c>
      <c r="AS78" s="17">
        <v>7.9528263747549505E-4</v>
      </c>
      <c r="AT78" s="17">
        <v>0.151718416121675</v>
      </c>
      <c r="AU78" s="17"/>
      <c r="AV78" s="17">
        <v>2.3629566739176901E-3</v>
      </c>
      <c r="AW78" s="17">
        <v>7.4629151029495702E-2</v>
      </c>
      <c r="AX78" s="17"/>
      <c r="AY78" s="17">
        <v>3.9170684604488498E-2</v>
      </c>
      <c r="AZ78" s="17">
        <v>9.7363265847970504E-2</v>
      </c>
      <c r="BA78" s="17"/>
      <c r="BB78" s="17">
        <v>7.3409574344527898E-2</v>
      </c>
      <c r="BC78" s="17">
        <v>7.4422870299262001E-3</v>
      </c>
      <c r="BD78" s="17"/>
      <c r="BE78" s="17">
        <v>2.7646333677730801E-2</v>
      </c>
      <c r="BF78" s="17">
        <v>8.0217952131053594E-2</v>
      </c>
      <c r="BG78" s="17"/>
      <c r="BH78" s="17">
        <v>7.0620443868266602E-2</v>
      </c>
      <c r="BI78" s="17">
        <v>8.88311401398654E-2</v>
      </c>
      <c r="BJ78" s="17">
        <v>4.9299595115198699E-2</v>
      </c>
      <c r="BK78" s="17">
        <v>1.2509618506758999E-2</v>
      </c>
    </row>
    <row r="79" spans="2:63" x14ac:dyDescent="0.35">
      <c r="B79" t="s">
        <v>133</v>
      </c>
      <c r="C79" s="17">
        <v>6.2491848971109001E-2</v>
      </c>
      <c r="D79" s="17">
        <v>4.7206533021866403E-3</v>
      </c>
      <c r="E79" s="17">
        <v>0.13249499138336901</v>
      </c>
      <c r="F79" s="17">
        <v>6.5163274495087702E-3</v>
      </c>
      <c r="G79" s="17">
        <v>1.51882369665082E-3</v>
      </c>
      <c r="H79" s="17">
        <v>6.6669837609529203E-4</v>
      </c>
      <c r="I79" s="17">
        <v>5.15163844940036E-2</v>
      </c>
      <c r="J79" s="17">
        <v>1.2190701276711101E-3</v>
      </c>
      <c r="K79" s="17">
        <v>0.15248152853920999</v>
      </c>
      <c r="L79" s="17">
        <v>0.21730144410558</v>
      </c>
      <c r="M79" s="17">
        <v>0</v>
      </c>
      <c r="N79" s="17">
        <v>0.115544545284367</v>
      </c>
      <c r="O79" s="17">
        <v>4.4409905821267401E-2</v>
      </c>
      <c r="P79" s="17"/>
      <c r="Q79" s="17">
        <v>6.0848172732976102E-2</v>
      </c>
      <c r="R79" s="17">
        <v>9.7040082167382802E-2</v>
      </c>
      <c r="S79" s="17">
        <v>0.108432310271841</v>
      </c>
      <c r="T79" s="17">
        <v>9.5717180496170604E-2</v>
      </c>
      <c r="U79" s="17"/>
      <c r="V79" s="17">
        <v>4.9825873056092602E-2</v>
      </c>
      <c r="W79" s="17">
        <v>7.8112354929100195E-2</v>
      </c>
      <c r="X79" s="17">
        <v>8.5598428225352699E-2</v>
      </c>
      <c r="Y79" s="17">
        <v>1.2543118026365801E-2</v>
      </c>
      <c r="Z79" s="17">
        <v>0.122614983299225</v>
      </c>
      <c r="AA79" s="17">
        <v>0.117731349800208</v>
      </c>
      <c r="AB79" s="17">
        <v>4.8083654978944901E-2</v>
      </c>
      <c r="AC79" s="17">
        <v>6.5493423025889994E-2</v>
      </c>
      <c r="AD79" s="17">
        <v>7.8380322419511997E-2</v>
      </c>
      <c r="AE79" s="17">
        <v>6.2557213365274297E-3</v>
      </c>
      <c r="AF79" s="17"/>
      <c r="AG79" s="17">
        <v>2.16656353886514E-4</v>
      </c>
      <c r="AH79" s="17">
        <v>1.38299911890233E-3</v>
      </c>
      <c r="AI79" s="17">
        <v>2.9289237177234201E-3</v>
      </c>
      <c r="AJ79" s="17">
        <v>8.1109576843542794E-2</v>
      </c>
      <c r="AK79" s="17">
        <v>6.3580530021866394E-2</v>
      </c>
      <c r="AL79" s="17">
        <v>8.3370241736904702E-2</v>
      </c>
      <c r="AM79" s="17">
        <v>5.1339277288835299E-2</v>
      </c>
      <c r="AN79" s="17"/>
      <c r="AO79" s="17">
        <v>3.0817635992440699E-2</v>
      </c>
      <c r="AP79" s="17">
        <v>7.3633285456282394E-2</v>
      </c>
      <c r="AQ79" s="17"/>
      <c r="AR79" s="17">
        <v>1.14917143246487E-2</v>
      </c>
      <c r="AS79" s="17">
        <v>5.8690984775456999E-2</v>
      </c>
      <c r="AT79" s="17">
        <v>3.6861494239031699E-2</v>
      </c>
      <c r="AU79" s="17"/>
      <c r="AV79" s="17">
        <v>5.0250028086787302E-2</v>
      </c>
      <c r="AW79" s="17">
        <v>6.2724803107189503E-2</v>
      </c>
      <c r="AX79" s="17"/>
      <c r="AY79" s="17">
        <v>6.4044105970334997E-2</v>
      </c>
      <c r="AZ79" s="17">
        <v>6.1395833360450902E-2</v>
      </c>
      <c r="BA79" s="17"/>
      <c r="BB79" s="17">
        <v>6.2426282172720199E-2</v>
      </c>
      <c r="BC79" s="17">
        <v>9.5717180496170604E-2</v>
      </c>
      <c r="BD79" s="17"/>
      <c r="BE79" s="17">
        <v>3.3709012236631503E-2</v>
      </c>
      <c r="BF79" s="17">
        <v>6.6868124888955702E-2</v>
      </c>
      <c r="BG79" s="17"/>
      <c r="BH79" s="17">
        <v>5.7792274199448102E-2</v>
      </c>
      <c r="BI79" s="17">
        <v>7.4226803793330201E-2</v>
      </c>
      <c r="BJ79" s="17">
        <v>5.5976456309200798E-2</v>
      </c>
      <c r="BK79" s="17">
        <v>1.9064078050146899E-2</v>
      </c>
    </row>
    <row r="80" spans="2:63" x14ac:dyDescent="0.35">
      <c r="B80" t="s">
        <v>134</v>
      </c>
      <c r="C80" s="17">
        <v>8.6828898109475902E-2</v>
      </c>
      <c r="D80" s="17">
        <v>5.4465600670039603E-2</v>
      </c>
      <c r="E80" s="17">
        <v>0</v>
      </c>
      <c r="F80" s="17">
        <v>0.10652092908090501</v>
      </c>
      <c r="G80" s="17">
        <v>0.115674718085799</v>
      </c>
      <c r="H80" s="17">
        <v>0.19684988740210099</v>
      </c>
      <c r="I80" s="17">
        <v>1.6058544077737501E-2</v>
      </c>
      <c r="J80" s="17">
        <v>0.24174197071144199</v>
      </c>
      <c r="K80" s="17">
        <v>0.222945108064283</v>
      </c>
      <c r="L80" s="17">
        <v>7.0706223375355801E-2</v>
      </c>
      <c r="M80" s="17">
        <v>0.32551554884653</v>
      </c>
      <c r="N80" s="17">
        <v>4.8025985504938001E-2</v>
      </c>
      <c r="O80" s="17">
        <v>6.5112642767021903E-2</v>
      </c>
      <c r="P80" s="17"/>
      <c r="Q80" s="17">
        <v>8.7975520698587995E-2</v>
      </c>
      <c r="R80" s="17">
        <v>6.7865673605871202E-2</v>
      </c>
      <c r="S80" s="17">
        <v>4.38533156901868E-2</v>
      </c>
      <c r="T80" s="17">
        <v>1.2016064458394799E-2</v>
      </c>
      <c r="U80" s="17"/>
      <c r="V80" s="17">
        <v>0.131166321738099</v>
      </c>
      <c r="W80" s="17">
        <v>0.103686679431024</v>
      </c>
      <c r="X80" s="17">
        <v>0</v>
      </c>
      <c r="Y80" s="17">
        <v>0</v>
      </c>
      <c r="Z80" s="17">
        <v>1.2998461556130599E-2</v>
      </c>
      <c r="AA80" s="17">
        <v>6.2162459054492102E-2</v>
      </c>
      <c r="AB80" s="17">
        <v>8.4305602321909905E-3</v>
      </c>
      <c r="AC80" s="17">
        <v>0.118276091316182</v>
      </c>
      <c r="AD80" s="17">
        <v>6.53359237755628E-3</v>
      </c>
      <c r="AE80" s="17">
        <v>1.6931462401815699E-3</v>
      </c>
      <c r="AF80" s="17"/>
      <c r="AG80" s="17">
        <v>8.0348445097485593E-2</v>
      </c>
      <c r="AH80" s="17">
        <v>0.124638644632198</v>
      </c>
      <c r="AI80" s="17">
        <v>0.16433790042025601</v>
      </c>
      <c r="AJ80" s="17">
        <v>0.119755035796193</v>
      </c>
      <c r="AK80" s="17">
        <v>5.3473154668627197E-2</v>
      </c>
      <c r="AL80" s="17">
        <v>4.52833371213383E-2</v>
      </c>
      <c r="AM80" s="17">
        <v>3.1037244517371099E-2</v>
      </c>
      <c r="AN80" s="17"/>
      <c r="AO80" s="17">
        <v>7.6620896281732701E-2</v>
      </c>
      <c r="AP80" s="17">
        <v>9.0419573087917607E-2</v>
      </c>
      <c r="AQ80" s="17"/>
      <c r="AR80" s="17">
        <v>0.212675374053059</v>
      </c>
      <c r="AS80" s="17">
        <v>0</v>
      </c>
      <c r="AT80" s="17">
        <v>4.5036443550288803E-2</v>
      </c>
      <c r="AU80" s="17"/>
      <c r="AV80" s="17">
        <v>2.7005971716591901E-2</v>
      </c>
      <c r="AW80" s="17">
        <v>8.7967290695623895E-2</v>
      </c>
      <c r="AX80" s="17"/>
      <c r="AY80" s="17">
        <v>0.15355765575882799</v>
      </c>
      <c r="AZ80" s="17">
        <v>3.9713143372998E-2</v>
      </c>
      <c r="BA80" s="17"/>
      <c r="BB80" s="17">
        <v>8.6976533595887695E-2</v>
      </c>
      <c r="BC80" s="17">
        <v>1.2016064458394799E-2</v>
      </c>
      <c r="BD80" s="17"/>
      <c r="BE80" s="17">
        <v>9.8193641273531695E-2</v>
      </c>
      <c r="BF80" s="17">
        <v>8.5100949878376297E-2</v>
      </c>
      <c r="BG80" s="17"/>
      <c r="BH80" s="17">
        <v>0.109309030468528</v>
      </c>
      <c r="BI80" s="17">
        <v>7.4825285689002097E-2</v>
      </c>
      <c r="BJ80" s="17">
        <v>2.2865122813586901E-2</v>
      </c>
      <c r="BK80" s="17">
        <v>5.6905689873580703E-2</v>
      </c>
    </row>
    <row r="81" spans="2:63" x14ac:dyDescent="0.35">
      <c r="B81" t="s">
        <v>135</v>
      </c>
      <c r="C81" s="17">
        <v>1.32192266544009E-2</v>
      </c>
      <c r="D81" s="17">
        <v>0</v>
      </c>
      <c r="E81" s="17">
        <v>0</v>
      </c>
      <c r="F81" s="17">
        <v>2.9971209333811199E-5</v>
      </c>
      <c r="G81" s="17">
        <v>2.3404276594270499E-4</v>
      </c>
      <c r="H81" s="17">
        <v>3.9908685083188998E-3</v>
      </c>
      <c r="I81" s="17">
        <v>1.9919654749386999E-4</v>
      </c>
      <c r="J81" s="17">
        <v>1.3576862158707899E-4</v>
      </c>
      <c r="K81" s="17">
        <v>7.2417877681840007E-2</v>
      </c>
      <c r="L81" s="17">
        <v>7.0745911552166807E-2</v>
      </c>
      <c r="M81" s="17">
        <v>1.2249643662423301E-4</v>
      </c>
      <c r="N81" s="17">
        <v>2.3041570343665201E-2</v>
      </c>
      <c r="O81" s="17">
        <v>6.5960501227028495E-5</v>
      </c>
      <c r="P81" s="17"/>
      <c r="Q81" s="17">
        <v>1.35890039223756E-2</v>
      </c>
      <c r="R81" s="17">
        <v>0</v>
      </c>
      <c r="S81" s="17">
        <v>1.74530171971106E-2</v>
      </c>
      <c r="T81" s="17">
        <v>5.0049311459932799E-2</v>
      </c>
      <c r="U81" s="17"/>
      <c r="V81" s="17">
        <v>2.02237001611635E-2</v>
      </c>
      <c r="W81" s="17">
        <v>0</v>
      </c>
      <c r="X81" s="17">
        <v>3.0955335875052101E-2</v>
      </c>
      <c r="Y81" s="17">
        <v>0</v>
      </c>
      <c r="Z81" s="17">
        <v>0</v>
      </c>
      <c r="AA81" s="17">
        <v>0</v>
      </c>
      <c r="AB81" s="17">
        <v>9.3864245015953893E-3</v>
      </c>
      <c r="AC81" s="17">
        <v>8.8744094506828402E-4</v>
      </c>
      <c r="AD81" s="17">
        <v>1.4915934404815799E-2</v>
      </c>
      <c r="AE81" s="17">
        <v>8.6841189579628109E-3</v>
      </c>
      <c r="AF81" s="17"/>
      <c r="AG81" s="17">
        <v>0</v>
      </c>
      <c r="AH81" s="17">
        <v>1.07448762958905E-4</v>
      </c>
      <c r="AI81" s="17">
        <v>0</v>
      </c>
      <c r="AJ81" s="17">
        <v>1.0203147250845E-2</v>
      </c>
      <c r="AK81" s="17">
        <v>1.75636790128241E-4</v>
      </c>
      <c r="AL81" s="17">
        <v>3.9052454607788701E-4</v>
      </c>
      <c r="AM81" s="17">
        <v>0.103074716450458</v>
      </c>
      <c r="AN81" s="17"/>
      <c r="AO81" s="17">
        <v>1.1437972194335099E-2</v>
      </c>
      <c r="AP81" s="17">
        <v>1.3845784714237201E-2</v>
      </c>
      <c r="AQ81" s="17"/>
      <c r="AR81" s="17">
        <v>4.8282251744508203E-2</v>
      </c>
      <c r="AS81" s="17">
        <v>2.3694287581491801E-4</v>
      </c>
      <c r="AT81" s="17">
        <v>9.1488668747386999E-4</v>
      </c>
      <c r="AU81" s="17"/>
      <c r="AV81" s="17">
        <v>0</v>
      </c>
      <c r="AW81" s="17">
        <v>1.34707802062808E-2</v>
      </c>
      <c r="AX81" s="17"/>
      <c r="AY81" s="17">
        <v>1.41740986569671E-2</v>
      </c>
      <c r="AZ81" s="17">
        <v>1.2545011868115701E-2</v>
      </c>
      <c r="BA81" s="17"/>
      <c r="BB81" s="17">
        <v>1.3146546243574499E-2</v>
      </c>
      <c r="BC81" s="17">
        <v>5.0049311459932799E-2</v>
      </c>
      <c r="BD81" s="17"/>
      <c r="BE81" s="17">
        <v>2.1404101132763202E-2</v>
      </c>
      <c r="BF81" s="17">
        <v>1.1974760398323099E-2</v>
      </c>
      <c r="BG81" s="17"/>
      <c r="BH81" s="17">
        <v>2.4100488825094701E-2</v>
      </c>
      <c r="BI81" s="17">
        <v>3.8945866677987499E-4</v>
      </c>
      <c r="BJ81" s="17">
        <v>5.7468933752063695E-4</v>
      </c>
      <c r="BK81" s="17">
        <v>1.86648485536314E-3</v>
      </c>
    </row>
    <row r="82" spans="2:63" x14ac:dyDescent="0.35">
      <c r="B82" t="s">
        <v>136</v>
      </c>
      <c r="C82" s="17">
        <v>4.7650395718764997E-2</v>
      </c>
      <c r="D82" s="17">
        <v>5.4465600670039603E-2</v>
      </c>
      <c r="E82" s="17">
        <v>6.3461499589557699E-2</v>
      </c>
      <c r="F82" s="17">
        <v>7.9733819399867595E-2</v>
      </c>
      <c r="G82" s="17">
        <v>0.20731095398609101</v>
      </c>
      <c r="H82" s="17">
        <v>0</v>
      </c>
      <c r="I82" s="17">
        <v>1.7521238963449998E-2</v>
      </c>
      <c r="J82" s="17">
        <v>1.3576862158707899E-4</v>
      </c>
      <c r="K82" s="17">
        <v>9.1922130508330299E-3</v>
      </c>
      <c r="L82" s="17">
        <v>7.1272242741328299E-4</v>
      </c>
      <c r="M82" s="17">
        <v>0.117787069166417</v>
      </c>
      <c r="N82" s="17">
        <v>2.69792266650382E-2</v>
      </c>
      <c r="O82" s="17">
        <v>3.9192493085646297E-2</v>
      </c>
      <c r="P82" s="17"/>
      <c r="Q82" s="17">
        <v>4.79107933778294E-2</v>
      </c>
      <c r="R82" s="17">
        <v>4.1959906535077397E-2</v>
      </c>
      <c r="S82" s="17">
        <v>4.5114963706795103E-2</v>
      </c>
      <c r="T82" s="17">
        <v>2.9589205140861798E-2</v>
      </c>
      <c r="U82" s="17"/>
      <c r="V82" s="17">
        <v>6.1720551655333702E-2</v>
      </c>
      <c r="W82" s="17">
        <v>1.9823734467699701E-2</v>
      </c>
      <c r="X82" s="17">
        <v>5.8768889523559298E-2</v>
      </c>
      <c r="Y82" s="17">
        <v>1.4584888723407599E-3</v>
      </c>
      <c r="Z82" s="17">
        <v>7.4311482425527299E-3</v>
      </c>
      <c r="AA82" s="17">
        <v>0</v>
      </c>
      <c r="AB82" s="17">
        <v>0</v>
      </c>
      <c r="AC82" s="17">
        <v>3.4564397171151499E-2</v>
      </c>
      <c r="AD82" s="17">
        <v>2.5755033370864302E-3</v>
      </c>
      <c r="AE82" s="17">
        <v>3.2032779158334798E-3</v>
      </c>
      <c r="AF82" s="17"/>
      <c r="AG82" s="17">
        <v>4.82851879385683E-2</v>
      </c>
      <c r="AH82" s="17">
        <v>5.8876196132683502E-2</v>
      </c>
      <c r="AI82" s="17">
        <v>1.26666687733987E-4</v>
      </c>
      <c r="AJ82" s="17">
        <v>1.9768652913786201E-2</v>
      </c>
      <c r="AK82" s="17">
        <v>3.6542556435004502E-2</v>
      </c>
      <c r="AL82" s="17">
        <v>8.2512915390286504E-2</v>
      </c>
      <c r="AM82" s="17">
        <v>8.0254654601025793E-2</v>
      </c>
      <c r="AN82" s="17"/>
      <c r="AO82" s="17">
        <v>2.0682866954058798E-2</v>
      </c>
      <c r="AP82" s="17">
        <v>5.71362512661912E-2</v>
      </c>
      <c r="AQ82" s="17"/>
      <c r="AR82" s="17">
        <v>2.0741187507511498E-3</v>
      </c>
      <c r="AS82" s="17">
        <v>2.5801379671404299E-3</v>
      </c>
      <c r="AT82" s="17">
        <v>3.34652374802233E-2</v>
      </c>
      <c r="AU82" s="17"/>
      <c r="AV82" s="17">
        <v>0</v>
      </c>
      <c r="AW82" s="17">
        <v>4.8557152717862699E-2</v>
      </c>
      <c r="AX82" s="17"/>
      <c r="AY82" s="17">
        <v>3.7897033353385297E-2</v>
      </c>
      <c r="AZ82" s="17">
        <v>5.45370371796777E-2</v>
      </c>
      <c r="BA82" s="17"/>
      <c r="BB82" s="17">
        <v>4.7686037633741497E-2</v>
      </c>
      <c r="BC82" s="17">
        <v>2.9589205140861798E-2</v>
      </c>
      <c r="BD82" s="17"/>
      <c r="BE82" s="17">
        <v>3.9861631053929203E-2</v>
      </c>
      <c r="BF82" s="17">
        <v>4.88346356026561E-2</v>
      </c>
      <c r="BG82" s="17"/>
      <c r="BH82" s="17">
        <v>3.7797122083696899E-2</v>
      </c>
      <c r="BI82" s="17">
        <v>6.74599042002407E-2</v>
      </c>
      <c r="BJ82" s="17">
        <v>4.2141282349245697E-2</v>
      </c>
      <c r="BK82" s="17">
        <v>6.1948045786944499E-3</v>
      </c>
    </row>
    <row r="83" spans="2:63" x14ac:dyDescent="0.35">
      <c r="B83" t="s">
        <v>137</v>
      </c>
      <c r="C83" s="17">
        <v>5.2849750720266098E-2</v>
      </c>
      <c r="D83" s="17">
        <v>5.45885780582041E-2</v>
      </c>
      <c r="E83" s="17">
        <v>0.12692299917911501</v>
      </c>
      <c r="F83" s="17">
        <v>5.5755933887833203E-2</v>
      </c>
      <c r="G83" s="17">
        <v>2.1014763295308099E-3</v>
      </c>
      <c r="H83" s="17">
        <v>0.19884532165626001</v>
      </c>
      <c r="I83" s="17">
        <v>5.0089907162380903E-2</v>
      </c>
      <c r="J83" s="17">
        <v>0.12026145029188499</v>
      </c>
      <c r="K83" s="17">
        <v>7.3150311791345402E-2</v>
      </c>
      <c r="L83" s="17">
        <v>3.9688176811024497E-5</v>
      </c>
      <c r="M83" s="17">
        <v>0</v>
      </c>
      <c r="N83" s="17">
        <v>5.4632385409149803E-2</v>
      </c>
      <c r="O83" s="17">
        <v>4.4015065070819502E-2</v>
      </c>
      <c r="P83" s="17"/>
      <c r="Q83" s="17">
        <v>5.2124549104309303E-2</v>
      </c>
      <c r="R83" s="17">
        <v>7.0400489535830599E-2</v>
      </c>
      <c r="S83" s="17">
        <v>6.9635828245805997E-2</v>
      </c>
      <c r="T83" s="17">
        <v>3.9324798176841202E-2</v>
      </c>
      <c r="U83" s="17"/>
      <c r="V83" s="17">
        <v>7.1450593963471504E-2</v>
      </c>
      <c r="W83" s="17">
        <v>4.33122651495252E-2</v>
      </c>
      <c r="X83" s="17">
        <v>4.4999264753026798E-2</v>
      </c>
      <c r="Y83" s="17">
        <v>8.7490973420126603E-3</v>
      </c>
      <c r="Z83" s="17">
        <v>4.0833847185136997E-3</v>
      </c>
      <c r="AA83" s="17">
        <v>7.5988752013587098E-3</v>
      </c>
      <c r="AB83" s="17">
        <v>9.7571840333854302E-3</v>
      </c>
      <c r="AC83" s="17">
        <v>7.9683562634616997E-3</v>
      </c>
      <c r="AD83" s="17">
        <v>1.2940196936052E-3</v>
      </c>
      <c r="AE83" s="17">
        <v>5.5752856901157199E-3</v>
      </c>
      <c r="AF83" s="17"/>
      <c r="AG83" s="17">
        <v>4.1899358329846703E-2</v>
      </c>
      <c r="AH83" s="17">
        <v>5.1474641382650801E-2</v>
      </c>
      <c r="AI83" s="17">
        <v>6.3495703540251996E-2</v>
      </c>
      <c r="AJ83" s="17">
        <v>4.8682842841019702E-2</v>
      </c>
      <c r="AK83" s="17">
        <v>9.7134406523473205E-3</v>
      </c>
      <c r="AL83" s="17">
        <v>4.0149473976622803E-3</v>
      </c>
      <c r="AM83" s="17">
        <v>0.115230397270848</v>
      </c>
      <c r="AN83" s="17"/>
      <c r="AO83" s="17">
        <v>2.8739715641983E-2</v>
      </c>
      <c r="AP83" s="17">
        <v>6.1330479970299903E-2</v>
      </c>
      <c r="AQ83" s="17"/>
      <c r="AR83" s="17">
        <v>5.5982954228381704E-3</v>
      </c>
      <c r="AS83" s="17">
        <v>0.11939973028944099</v>
      </c>
      <c r="AT83" s="17">
        <v>2.4462304871095901E-2</v>
      </c>
      <c r="AU83" s="17"/>
      <c r="AV83" s="17">
        <v>1.38117938269273E-2</v>
      </c>
      <c r="AW83" s="17">
        <v>5.35926184364637E-2</v>
      </c>
      <c r="AX83" s="17"/>
      <c r="AY83" s="17">
        <v>9.1377579727183203E-2</v>
      </c>
      <c r="AZ83" s="17">
        <v>2.5646071137951899E-2</v>
      </c>
      <c r="BA83" s="17"/>
      <c r="BB83" s="17">
        <v>5.2876440832777503E-2</v>
      </c>
      <c r="BC83" s="17">
        <v>3.9324798176841202E-2</v>
      </c>
      <c r="BD83" s="17"/>
      <c r="BE83" s="17">
        <v>4.8177370258997198E-3</v>
      </c>
      <c r="BF83" s="17">
        <v>6.0152760731247798E-2</v>
      </c>
      <c r="BG83" s="17"/>
      <c r="BH83" s="17">
        <v>7.6990496532746797E-2</v>
      </c>
      <c r="BI83" s="17">
        <v>2.2811330136993602E-2</v>
      </c>
      <c r="BJ83" s="17">
        <v>3.1422574832301001E-2</v>
      </c>
      <c r="BK83" s="17">
        <v>9.6878290812743096E-4</v>
      </c>
    </row>
    <row r="84" spans="2:63" x14ac:dyDescent="0.35">
      <c r="B84" t="s">
        <v>138</v>
      </c>
      <c r="C84" s="17">
        <v>7.0942067320737406E-2</v>
      </c>
      <c r="D84" s="17">
        <v>5.4465600670039603E-2</v>
      </c>
      <c r="E84" s="17">
        <v>0.12692299917911501</v>
      </c>
      <c r="F84" s="17">
        <v>0.13510075615061701</v>
      </c>
      <c r="G84" s="17">
        <v>0.103655476993046</v>
      </c>
      <c r="H84" s="17">
        <v>0</v>
      </c>
      <c r="I84" s="17">
        <v>4.9511565679610701E-2</v>
      </c>
      <c r="J84" s="17">
        <v>0</v>
      </c>
      <c r="K84" s="17">
        <v>0</v>
      </c>
      <c r="L84" s="17">
        <v>0.14062034796967601</v>
      </c>
      <c r="M84" s="17">
        <v>0</v>
      </c>
      <c r="N84" s="17">
        <v>2.2021333014039298E-3</v>
      </c>
      <c r="O84" s="17">
        <v>9.7772588357791901E-2</v>
      </c>
      <c r="P84" s="17"/>
      <c r="Q84" s="17">
        <v>7.3060249843326097E-2</v>
      </c>
      <c r="R84" s="17">
        <v>2.7206548738592299E-2</v>
      </c>
      <c r="S84" s="17">
        <v>1.29267089497987E-2</v>
      </c>
      <c r="T84" s="17">
        <v>1.02132059886543E-2</v>
      </c>
      <c r="U84" s="17"/>
      <c r="V84" s="17">
        <v>9.31542491691605E-2</v>
      </c>
      <c r="W84" s="17">
        <v>2.9299219293137599E-2</v>
      </c>
      <c r="X84" s="17">
        <v>6.9804158084147902E-2</v>
      </c>
      <c r="Y84" s="17">
        <v>5.3704291493422297E-2</v>
      </c>
      <c r="Z84" s="17">
        <v>2.41063236462878E-4</v>
      </c>
      <c r="AA84" s="17">
        <v>3.0233810462075399E-2</v>
      </c>
      <c r="AB84" s="17">
        <v>0.122915563787314</v>
      </c>
      <c r="AC84" s="17">
        <v>0</v>
      </c>
      <c r="AD84" s="17">
        <v>0</v>
      </c>
      <c r="AE84" s="17">
        <v>1.1669247718103001E-3</v>
      </c>
      <c r="AF84" s="17"/>
      <c r="AG84" s="17">
        <v>0.15537638500277101</v>
      </c>
      <c r="AH84" s="17">
        <v>9.3310696510645205E-2</v>
      </c>
      <c r="AI84" s="17">
        <v>0</v>
      </c>
      <c r="AJ84" s="17">
        <v>8.7643728791501702E-2</v>
      </c>
      <c r="AK84" s="17">
        <v>4.9802905815771103E-3</v>
      </c>
      <c r="AL84" s="17">
        <v>3.7711574696606999E-3</v>
      </c>
      <c r="AM84" s="17">
        <v>3.9580726667727099E-2</v>
      </c>
      <c r="AN84" s="17"/>
      <c r="AO84" s="17">
        <v>7.7648610303789695E-2</v>
      </c>
      <c r="AP84" s="17">
        <v>6.8583034036119303E-2</v>
      </c>
      <c r="AQ84" s="17"/>
      <c r="AR84" s="17">
        <v>5.7932520962977101E-4</v>
      </c>
      <c r="AS84" s="17">
        <v>0</v>
      </c>
      <c r="AT84" s="17">
        <v>7.7536028011966907E-2</v>
      </c>
      <c r="AU84" s="17"/>
      <c r="AV84" s="17">
        <v>2.9224331376683801E-4</v>
      </c>
      <c r="AW84" s="17">
        <v>7.2286488944881794E-2</v>
      </c>
      <c r="AX84" s="17"/>
      <c r="AY84" s="17">
        <v>4.3038539578624802E-2</v>
      </c>
      <c r="AZ84" s="17">
        <v>9.0644154032562402E-2</v>
      </c>
      <c r="BA84" s="17"/>
      <c r="BB84" s="17">
        <v>7.10619095262046E-2</v>
      </c>
      <c r="BC84" s="17">
        <v>1.02132059886543E-2</v>
      </c>
      <c r="BD84" s="17"/>
      <c r="BE84" s="17">
        <v>0.135753389687919</v>
      </c>
      <c r="BF84" s="17">
        <v>6.1087853439881601E-2</v>
      </c>
      <c r="BG84" s="17"/>
      <c r="BH84" s="17">
        <v>7.1687346243309594E-2</v>
      </c>
      <c r="BI84" s="17">
        <v>5.9387252480977801E-2</v>
      </c>
      <c r="BJ84" s="17">
        <v>0.104815437448862</v>
      </c>
      <c r="BK84" s="17">
        <v>0</v>
      </c>
    </row>
    <row r="85" spans="2:63" x14ac:dyDescent="0.35">
      <c r="B85" t="s">
        <v>139</v>
      </c>
      <c r="C85" s="17">
        <v>0.13867287102464701</v>
      </c>
      <c r="D85" s="17">
        <v>0.168608075266517</v>
      </c>
      <c r="E85" s="17">
        <v>6.7153001872661397E-3</v>
      </c>
      <c r="F85" s="17">
        <v>0.106251816781156</v>
      </c>
      <c r="G85" s="17">
        <v>8.8670265984570097E-3</v>
      </c>
      <c r="H85" s="17">
        <v>0.19707212019413201</v>
      </c>
      <c r="I85" s="17">
        <v>0.146422683057539</v>
      </c>
      <c r="J85" s="17">
        <v>0.12039721891347201</v>
      </c>
      <c r="K85" s="17">
        <v>0.289832943242817</v>
      </c>
      <c r="L85" s="17">
        <v>3.51947751692301E-2</v>
      </c>
      <c r="M85" s="17">
        <v>0.108505182948843</v>
      </c>
      <c r="N85" s="17">
        <v>0.167248898626882</v>
      </c>
      <c r="O85" s="17">
        <v>0.175279945693219</v>
      </c>
      <c r="P85" s="17"/>
      <c r="Q85" s="17">
        <v>0.14264918485462399</v>
      </c>
      <c r="R85" s="17">
        <v>5.4870472156544899E-2</v>
      </c>
      <c r="S85" s="17">
        <v>4.01147516920973E-2</v>
      </c>
      <c r="T85" s="17">
        <v>1.8204181874724001E-2</v>
      </c>
      <c r="U85" s="17"/>
      <c r="V85" s="17">
        <v>0.17907240148842599</v>
      </c>
      <c r="W85" s="17">
        <v>0.128011855777002</v>
      </c>
      <c r="X85" s="17">
        <v>6.0261499049172698E-5</v>
      </c>
      <c r="Y85" s="17">
        <v>5.1082891663150602E-2</v>
      </c>
      <c r="Z85" s="17">
        <v>0.134784952633074</v>
      </c>
      <c r="AA85" s="17">
        <v>6.2926800660537893E-2</v>
      </c>
      <c r="AB85" s="17">
        <v>1.1808761375624199E-2</v>
      </c>
      <c r="AC85" s="17">
        <v>2.69738695354418E-2</v>
      </c>
      <c r="AD85" s="17">
        <v>0</v>
      </c>
      <c r="AE85" s="17">
        <v>0</v>
      </c>
      <c r="AF85" s="17"/>
      <c r="AG85" s="17">
        <v>0.14291246418355699</v>
      </c>
      <c r="AH85" s="17">
        <v>0.13025372101060601</v>
      </c>
      <c r="AI85" s="17">
        <v>0.101280440996826</v>
      </c>
      <c r="AJ85" s="17">
        <v>0.15943948674915301</v>
      </c>
      <c r="AK85" s="17">
        <v>6.6665927212275003E-2</v>
      </c>
      <c r="AL85" s="17">
        <v>4.6906604301144197E-2</v>
      </c>
      <c r="AM85" s="17">
        <v>0.18346800857451401</v>
      </c>
      <c r="AN85" s="17"/>
      <c r="AO85" s="17">
        <v>0.10591491464851201</v>
      </c>
      <c r="AP85" s="17">
        <v>0.150195515347162</v>
      </c>
      <c r="AQ85" s="17"/>
      <c r="AR85" s="17">
        <v>8.67794535935138E-2</v>
      </c>
      <c r="AS85" s="17">
        <v>1.07136821648838E-2</v>
      </c>
      <c r="AT85" s="17">
        <v>0.12131360993970799</v>
      </c>
      <c r="AU85" s="17"/>
      <c r="AV85" s="17">
        <v>1.5833003956108899E-2</v>
      </c>
      <c r="AW85" s="17">
        <v>0.14101043627573201</v>
      </c>
      <c r="AX85" s="17"/>
      <c r="AY85" s="17">
        <v>0.14935263137097399</v>
      </c>
      <c r="AZ85" s="17">
        <v>0.131132119677738</v>
      </c>
      <c r="BA85" s="17"/>
      <c r="BB85" s="17">
        <v>0.138910603678953</v>
      </c>
      <c r="BC85" s="17">
        <v>1.8204181874724001E-2</v>
      </c>
      <c r="BD85" s="17"/>
      <c r="BE85" s="17">
        <v>0.120568398332539</v>
      </c>
      <c r="BF85" s="17">
        <v>0.14142555897471501</v>
      </c>
      <c r="BG85" s="17"/>
      <c r="BH85" s="17">
        <v>0.16752495948023399</v>
      </c>
      <c r="BI85" s="17">
        <v>0.13864534482732299</v>
      </c>
      <c r="BJ85" s="17">
        <v>2.4276820884561401E-2</v>
      </c>
      <c r="BK85" s="17">
        <v>8.2022892449992394E-3</v>
      </c>
    </row>
    <row r="86" spans="2:63" x14ac:dyDescent="0.35">
      <c r="B86" t="s">
        <v>101</v>
      </c>
      <c r="C86" s="17">
        <v>4.8153409447752302E-2</v>
      </c>
      <c r="D86" s="17">
        <v>5.4465600670039603E-2</v>
      </c>
      <c r="E86" s="17">
        <v>6.4329856507694405E-4</v>
      </c>
      <c r="F86" s="17">
        <v>0.117636785838015</v>
      </c>
      <c r="G86" s="17">
        <v>0</v>
      </c>
      <c r="H86" s="17">
        <v>0</v>
      </c>
      <c r="I86" s="17">
        <v>6.9885379512083901E-2</v>
      </c>
      <c r="J86" s="17">
        <v>1.3576862158707899E-4</v>
      </c>
      <c r="K86" s="17">
        <v>1.2361809913037401E-2</v>
      </c>
      <c r="L86" s="17">
        <v>7.33174544535177E-2</v>
      </c>
      <c r="M86" s="17">
        <v>0.21811026471737799</v>
      </c>
      <c r="N86" s="17">
        <v>4.0156063506093902E-3</v>
      </c>
      <c r="O86" s="17">
        <v>4.1682758419026798E-4</v>
      </c>
      <c r="P86" s="17"/>
      <c r="Q86" s="17">
        <v>4.5057616831071498E-2</v>
      </c>
      <c r="R86" s="17">
        <v>0.14124801424627201</v>
      </c>
      <c r="S86" s="17">
        <v>1.9384898929033299E-2</v>
      </c>
      <c r="T86" s="17">
        <v>2.3951770290432401E-2</v>
      </c>
      <c r="U86" s="17"/>
      <c r="V86" s="17">
        <v>4.9441146131834098E-2</v>
      </c>
      <c r="W86" s="17">
        <v>1.34658078416712E-2</v>
      </c>
      <c r="X86" s="17">
        <v>0</v>
      </c>
      <c r="Y86" s="17">
        <v>9.4340082538626802E-2</v>
      </c>
      <c r="Z86" s="17">
        <v>0.166595236784433</v>
      </c>
      <c r="AA86" s="17">
        <v>0.121427012267109</v>
      </c>
      <c r="AB86" s="17">
        <v>3.4505736511446602E-2</v>
      </c>
      <c r="AC86" s="17">
        <v>1.4373999090316499E-2</v>
      </c>
      <c r="AD86" s="17">
        <v>8.0048312548147899E-4</v>
      </c>
      <c r="AE86" s="17">
        <v>4.3858135351620003E-3</v>
      </c>
      <c r="AF86" s="17"/>
      <c r="AG86" s="17">
        <v>5.94994457410098E-2</v>
      </c>
      <c r="AH86" s="17">
        <v>9.4620430111620503E-3</v>
      </c>
      <c r="AI86" s="17">
        <v>0.112199117826268</v>
      </c>
      <c r="AJ86" s="17">
        <v>2.53819567245335E-2</v>
      </c>
      <c r="AK86" s="17">
        <v>0.123146562105117</v>
      </c>
      <c r="AL86" s="17">
        <v>7.0569901046074704E-2</v>
      </c>
      <c r="AM86" s="17">
        <v>5.0828579816119901E-3</v>
      </c>
      <c r="AN86" s="17"/>
      <c r="AO86" s="17">
        <v>4.3783515527824099E-2</v>
      </c>
      <c r="AP86" s="17">
        <v>4.9690524058575103E-2</v>
      </c>
      <c r="AQ86" s="17"/>
      <c r="AR86" s="17">
        <v>0.133238662847284</v>
      </c>
      <c r="AS86" s="17">
        <v>2.1580231493086001E-2</v>
      </c>
      <c r="AT86" s="17">
        <v>1.9142557051122101E-2</v>
      </c>
      <c r="AU86" s="17"/>
      <c r="AV86" s="17">
        <v>1.5680302255578701E-2</v>
      </c>
      <c r="AW86" s="17">
        <v>4.87713522116014E-2</v>
      </c>
      <c r="AX86" s="17"/>
      <c r="AY86" s="17">
        <v>6.6374437957564994E-2</v>
      </c>
      <c r="AZ86" s="17">
        <v>3.52879292476568E-2</v>
      </c>
      <c r="BA86" s="17"/>
      <c r="BB86" s="17">
        <v>4.8201168910862797E-2</v>
      </c>
      <c r="BC86" s="17">
        <v>2.3951770290432401E-2</v>
      </c>
      <c r="BD86" s="17"/>
      <c r="BE86" s="17">
        <v>7.8896387267386493E-3</v>
      </c>
      <c r="BF86" s="17">
        <v>5.4275299787942599E-2</v>
      </c>
      <c r="BG86" s="17"/>
      <c r="BH86" s="17">
        <v>3.6328469543679201E-2</v>
      </c>
      <c r="BI86" s="17">
        <v>6.6592997328654396E-2</v>
      </c>
      <c r="BJ86" s="17">
        <v>5.5008493750822202E-2</v>
      </c>
      <c r="BK86" s="17">
        <v>5.6951531048454896E-3</v>
      </c>
    </row>
    <row r="87" spans="2:63"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row>
    <row r="88" spans="2:63" x14ac:dyDescent="0.35">
      <c r="B88" s="6" t="s">
        <v>153</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row>
    <row r="89" spans="2:63" x14ac:dyDescent="0.35">
      <c r="B89" s="24" t="s">
        <v>81</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row>
    <row r="90" spans="2:63" x14ac:dyDescent="0.35">
      <c r="B90" t="s">
        <v>141</v>
      </c>
      <c r="C90" s="17">
        <v>0.21103558448662499</v>
      </c>
      <c r="D90" s="17">
        <v>0.43572480536031699</v>
      </c>
      <c r="E90" s="17">
        <v>0.190384498768673</v>
      </c>
      <c r="F90" s="17">
        <v>0.26547968590622101</v>
      </c>
      <c r="G90" s="17">
        <v>0.20731095398609101</v>
      </c>
      <c r="H90" s="17">
        <v>0.39369977480420099</v>
      </c>
      <c r="I90" s="17">
        <v>8.02202852805078E-2</v>
      </c>
      <c r="J90" s="17">
        <v>0.12026145029188499</v>
      </c>
      <c r="K90" s="17">
        <v>0.36127367184627401</v>
      </c>
      <c r="L90" s="17">
        <v>0.105465260977257</v>
      </c>
      <c r="M90" s="17">
        <v>0.32551554884653</v>
      </c>
      <c r="N90" s="17">
        <v>0.23015587000586399</v>
      </c>
      <c r="O90" s="17">
        <v>0.19475549521468799</v>
      </c>
      <c r="P90" s="17"/>
      <c r="Q90" s="17">
        <v>0.220587225717785</v>
      </c>
      <c r="R90" s="17">
        <v>0</v>
      </c>
      <c r="S90" s="17">
        <v>0</v>
      </c>
      <c r="T90" s="17">
        <v>1.9004491124701001E-3</v>
      </c>
      <c r="U90" s="17"/>
      <c r="V90" s="17">
        <v>0.41877799683985101</v>
      </c>
      <c r="W90" s="17">
        <v>0</v>
      </c>
      <c r="X90" s="17">
        <v>0</v>
      </c>
      <c r="Y90" s="17">
        <v>0</v>
      </c>
      <c r="Z90" s="17">
        <v>0</v>
      </c>
      <c r="AA90" s="17">
        <v>0</v>
      </c>
      <c r="AB90" s="17">
        <v>0</v>
      </c>
      <c r="AC90" s="17">
        <v>0</v>
      </c>
      <c r="AD90" s="17">
        <v>0</v>
      </c>
      <c r="AE90" s="17">
        <v>0</v>
      </c>
      <c r="AF90" s="17"/>
      <c r="AG90" s="17">
        <v>0.24527764494016499</v>
      </c>
      <c r="AH90" s="17">
        <v>0.127745196888607</v>
      </c>
      <c r="AI90" s="17">
        <v>0.16359010125416301</v>
      </c>
      <c r="AJ90" s="17">
        <v>0.240597362829683</v>
      </c>
      <c r="AK90" s="17">
        <v>5.0860796867205099E-2</v>
      </c>
      <c r="AL90" s="17">
        <v>8.2155811127265596E-2</v>
      </c>
      <c r="AM90" s="17">
        <v>0.17210439726778901</v>
      </c>
      <c r="AN90" s="17"/>
      <c r="AO90" s="17">
        <v>0.14705028815468901</v>
      </c>
      <c r="AP90" s="17">
        <v>0.233542477256063</v>
      </c>
      <c r="AQ90" s="17"/>
      <c r="AR90" s="17">
        <v>0.152405459734854</v>
      </c>
      <c r="AS90" s="17">
        <v>0</v>
      </c>
      <c r="AT90" s="17">
        <v>0.189216932005112</v>
      </c>
      <c r="AU90" s="17"/>
      <c r="AV90" s="17">
        <v>0.116733985867846</v>
      </c>
      <c r="AW90" s="17">
        <v>0.21283008447521601</v>
      </c>
      <c r="AX90" s="17"/>
      <c r="AY90" s="17">
        <v>0.31282416967564902</v>
      </c>
      <c r="AZ90" s="17">
        <v>0.13916483215012099</v>
      </c>
      <c r="BA90" s="17"/>
      <c r="BB90" s="17">
        <v>0.211448291316856</v>
      </c>
      <c r="BC90" s="17">
        <v>1.9004491124701001E-3</v>
      </c>
      <c r="BD90" s="17"/>
      <c r="BE90" s="17">
        <v>0.11820525978822401</v>
      </c>
      <c r="BF90" s="17">
        <v>0.22514993736195699</v>
      </c>
      <c r="BG90" s="17"/>
      <c r="BH90" s="17">
        <v>0.28396289540097402</v>
      </c>
      <c r="BI90" s="17">
        <v>0.151362902135662</v>
      </c>
      <c r="BJ90" s="17">
        <v>6.8945659152121405E-2</v>
      </c>
      <c r="BK90" s="17">
        <v>0</v>
      </c>
    </row>
    <row r="91" spans="2:63" x14ac:dyDescent="0.35">
      <c r="B91" t="s">
        <v>142</v>
      </c>
      <c r="C91" s="17">
        <v>0.142426960654565</v>
      </c>
      <c r="D91" s="17">
        <v>5.4465600670039603E-2</v>
      </c>
      <c r="E91" s="17">
        <v>6.3461499589557699E-2</v>
      </c>
      <c r="F91" s="17">
        <v>0.15928781154373201</v>
      </c>
      <c r="G91" s="17">
        <v>0.103655476993046</v>
      </c>
      <c r="H91" s="17">
        <v>0.19684988740210099</v>
      </c>
      <c r="I91" s="17">
        <v>0.16314865500790199</v>
      </c>
      <c r="J91" s="17">
        <v>0.24052290058376999</v>
      </c>
      <c r="K91" s="17">
        <v>0.14450946873851001</v>
      </c>
      <c r="L91" s="17">
        <v>0.21093052195451401</v>
      </c>
      <c r="M91" s="17">
        <v>0.108505182948843</v>
      </c>
      <c r="N91" s="17">
        <v>9.4031176163031999E-2</v>
      </c>
      <c r="O91" s="17">
        <v>0.13635083348402399</v>
      </c>
      <c r="P91" s="17"/>
      <c r="Q91" s="17">
        <v>0.14802835006873999</v>
      </c>
      <c r="R91" s="17">
        <v>2.34363605266058E-2</v>
      </c>
      <c r="S91" s="17">
        <v>0</v>
      </c>
      <c r="T91" s="17">
        <v>1.7140959133000999E-3</v>
      </c>
      <c r="U91" s="17"/>
      <c r="V91" s="17">
        <v>0.28263137434382501</v>
      </c>
      <c r="W91" s="17">
        <v>0</v>
      </c>
      <c r="X91" s="17">
        <v>0</v>
      </c>
      <c r="Y91" s="17">
        <v>0</v>
      </c>
      <c r="Z91" s="17">
        <v>0</v>
      </c>
      <c r="AA91" s="17">
        <v>0</v>
      </c>
      <c r="AB91" s="17">
        <v>0</v>
      </c>
      <c r="AC91" s="17">
        <v>0</v>
      </c>
      <c r="AD91" s="17">
        <v>0</v>
      </c>
      <c r="AE91" s="17">
        <v>0</v>
      </c>
      <c r="AF91" s="17"/>
      <c r="AG91" s="17">
        <v>0.27986584654035401</v>
      </c>
      <c r="AH91" s="17">
        <v>4.7650471792027901E-2</v>
      </c>
      <c r="AI91" s="17">
        <v>6.3495703540251996E-2</v>
      </c>
      <c r="AJ91" s="17">
        <v>0.16868608184634001</v>
      </c>
      <c r="AK91" s="17">
        <v>0.15194289976249301</v>
      </c>
      <c r="AL91" s="17">
        <v>4.3734646536019599E-2</v>
      </c>
      <c r="AM91" s="17">
        <v>0.12816812540203101</v>
      </c>
      <c r="AN91" s="17"/>
      <c r="AO91" s="17">
        <v>3.5040319303009097E-2</v>
      </c>
      <c r="AP91" s="17">
        <v>0.18020032047822401</v>
      </c>
      <c r="AQ91" s="17"/>
      <c r="AR91" s="17">
        <v>0</v>
      </c>
      <c r="AS91" s="17">
        <v>0</v>
      </c>
      <c r="AT91" s="17">
        <v>3.7423923761586701E-2</v>
      </c>
      <c r="AU91" s="17"/>
      <c r="AV91" s="17">
        <v>0</v>
      </c>
      <c r="AW91" s="17">
        <v>0.14513725595192201</v>
      </c>
      <c r="AX91" s="17"/>
      <c r="AY91" s="17">
        <v>0.162081158872876</v>
      </c>
      <c r="AZ91" s="17">
        <v>0.12854954984374001</v>
      </c>
      <c r="BA91" s="17"/>
      <c r="BB91" s="17">
        <v>0.14270464312181899</v>
      </c>
      <c r="BC91" s="17">
        <v>1.7140959133000999E-3</v>
      </c>
      <c r="BD91" s="17"/>
      <c r="BE91" s="17">
        <v>0.125754808058963</v>
      </c>
      <c r="BF91" s="17">
        <v>0.14496187201774599</v>
      </c>
      <c r="BG91" s="17"/>
      <c r="BH91" s="17">
        <v>0.181490451485044</v>
      </c>
      <c r="BI91" s="17">
        <v>0.126456655524366</v>
      </c>
      <c r="BJ91" s="17">
        <v>2.6628127558929598E-2</v>
      </c>
      <c r="BK91" s="17">
        <v>0</v>
      </c>
    </row>
    <row r="92" spans="2:63" x14ac:dyDescent="0.35">
      <c r="B92" t="s">
        <v>143</v>
      </c>
      <c r="C92" s="17">
        <v>0.150469337811411</v>
      </c>
      <c r="D92" s="17">
        <v>0.108931201340079</v>
      </c>
      <c r="E92" s="17">
        <v>0.190384498768673</v>
      </c>
      <c r="F92" s="17">
        <v>0.135010842522615</v>
      </c>
      <c r="G92" s="17">
        <v>0.31411864547343299</v>
      </c>
      <c r="H92" s="17">
        <v>0</v>
      </c>
      <c r="I92" s="17">
        <v>0.22458420298674101</v>
      </c>
      <c r="J92" s="17">
        <v>0.24174197071144199</v>
      </c>
      <c r="K92" s="17">
        <v>7.2417877681840007E-2</v>
      </c>
      <c r="L92" s="17">
        <v>0.17886209178439699</v>
      </c>
      <c r="M92" s="17">
        <v>0.21701036589768599</v>
      </c>
      <c r="N92" s="17">
        <v>7.1015589162445603E-2</v>
      </c>
      <c r="O92" s="17">
        <v>9.7377747607343995E-2</v>
      </c>
      <c r="P92" s="17"/>
      <c r="Q92" s="17">
        <v>0.15613970542538599</v>
      </c>
      <c r="R92" s="17">
        <v>2.4387316372127599E-2</v>
      </c>
      <c r="S92" s="17">
        <v>3.3538146618950299E-2</v>
      </c>
      <c r="T92" s="17">
        <v>1.1084980258715E-2</v>
      </c>
      <c r="U92" s="17"/>
      <c r="V92" s="17">
        <v>0.29859062881632398</v>
      </c>
      <c r="W92" s="17">
        <v>0</v>
      </c>
      <c r="X92" s="17">
        <v>0</v>
      </c>
      <c r="Y92" s="17">
        <v>0</v>
      </c>
      <c r="Z92" s="17">
        <v>0</v>
      </c>
      <c r="AA92" s="17">
        <v>0</v>
      </c>
      <c r="AB92" s="17">
        <v>0</v>
      </c>
      <c r="AC92" s="17">
        <v>0</v>
      </c>
      <c r="AD92" s="17">
        <v>0</v>
      </c>
      <c r="AE92" s="17">
        <v>0</v>
      </c>
      <c r="AF92" s="17"/>
      <c r="AG92" s="17">
        <v>9.2798396902046304E-2</v>
      </c>
      <c r="AH92" s="17">
        <v>0.27278050296772699</v>
      </c>
      <c r="AI92" s="17">
        <v>0.112199117826268</v>
      </c>
      <c r="AJ92" s="17">
        <v>0.18421797671856099</v>
      </c>
      <c r="AK92" s="17">
        <v>0.190035293669129</v>
      </c>
      <c r="AL92" s="17">
        <v>0.13761535299613201</v>
      </c>
      <c r="AM92" s="17">
        <v>0.13786985323645001</v>
      </c>
      <c r="AN92" s="17"/>
      <c r="AO92" s="17">
        <v>0.13107767083920099</v>
      </c>
      <c r="AP92" s="17">
        <v>0.157290376302818</v>
      </c>
      <c r="AQ92" s="17"/>
      <c r="AR92" s="17">
        <v>0.219163458684312</v>
      </c>
      <c r="AS92" s="17">
        <v>6.9482174218962198E-3</v>
      </c>
      <c r="AT92" s="17">
        <v>0.104771550196288</v>
      </c>
      <c r="AU92" s="17"/>
      <c r="AV92" s="17">
        <v>2.6357261308884001E-4</v>
      </c>
      <c r="AW92" s="17">
        <v>0.15332765885668201</v>
      </c>
      <c r="AX92" s="17"/>
      <c r="AY92" s="17">
        <v>0.134663331278219</v>
      </c>
      <c r="AZ92" s="17">
        <v>0.161629622423548</v>
      </c>
      <c r="BA92" s="17"/>
      <c r="BB92" s="17">
        <v>0.150744398605412</v>
      </c>
      <c r="BC92" s="17">
        <v>1.1084980258715E-2</v>
      </c>
      <c r="BD92" s="17"/>
      <c r="BE92" s="17">
        <v>9.7373459827857306E-2</v>
      </c>
      <c r="BF92" s="17">
        <v>0.15854228122209399</v>
      </c>
      <c r="BG92" s="17"/>
      <c r="BH92" s="17">
        <v>0.16983559420338601</v>
      </c>
      <c r="BI92" s="17">
        <v>0.12798764676327001</v>
      </c>
      <c r="BJ92" s="17">
        <v>9.7094597954822504E-2</v>
      </c>
      <c r="BK92" s="17">
        <v>0.45619603396653702</v>
      </c>
    </row>
    <row r="93" spans="2:63" x14ac:dyDescent="0.35">
      <c r="B93" t="s">
        <v>144</v>
      </c>
      <c r="C93" s="17">
        <v>0.17646314853532599</v>
      </c>
      <c r="D93" s="17">
        <v>0.163396802010119</v>
      </c>
      <c r="E93" s="17">
        <v>0.132351702236228</v>
      </c>
      <c r="F93" s="17">
        <v>0.133008955252859</v>
      </c>
      <c r="G93" s="17">
        <v>0</v>
      </c>
      <c r="H93" s="17">
        <v>2.2223279203176401E-4</v>
      </c>
      <c r="I93" s="17">
        <v>0.164538914785435</v>
      </c>
      <c r="J93" s="17">
        <v>1.2190701276711101E-3</v>
      </c>
      <c r="K93" s="17">
        <v>0.14450946873851001</v>
      </c>
      <c r="L93" s="17">
        <v>0.31639578293177201</v>
      </c>
      <c r="M93" s="17">
        <v>0.235574138332835</v>
      </c>
      <c r="N93" s="17">
        <v>0.25514028516713699</v>
      </c>
      <c r="O93" s="17">
        <v>0.27267968013430599</v>
      </c>
      <c r="P93" s="17"/>
      <c r="Q93" s="17">
        <v>0.18268241816502701</v>
      </c>
      <c r="R93" s="17">
        <v>4.6615422457920497E-2</v>
      </c>
      <c r="S93" s="17">
        <v>1.0939019200684399E-2</v>
      </c>
      <c r="T93" s="17">
        <v>6.39103417120213E-3</v>
      </c>
      <c r="U93" s="17"/>
      <c r="V93" s="17">
        <v>0</v>
      </c>
      <c r="W93" s="17">
        <v>1</v>
      </c>
      <c r="X93" s="17">
        <v>0</v>
      </c>
      <c r="Y93" s="17">
        <v>0</v>
      </c>
      <c r="Z93" s="17">
        <v>0</v>
      </c>
      <c r="AA93" s="17">
        <v>0</v>
      </c>
      <c r="AB93" s="17">
        <v>0</v>
      </c>
      <c r="AC93" s="17">
        <v>0</v>
      </c>
      <c r="AD93" s="17">
        <v>0</v>
      </c>
      <c r="AE93" s="17">
        <v>0</v>
      </c>
      <c r="AF93" s="17"/>
      <c r="AG93" s="17">
        <v>0.22158892102609801</v>
      </c>
      <c r="AH93" s="17">
        <v>0.29818987553516302</v>
      </c>
      <c r="AI93" s="17">
        <v>0.12357547925543499</v>
      </c>
      <c r="AJ93" s="17">
        <v>0.151481943009005</v>
      </c>
      <c r="AK93" s="17">
        <v>0.13568177446421301</v>
      </c>
      <c r="AL93" s="17">
        <v>0.29337399427503502</v>
      </c>
      <c r="AM93" s="17">
        <v>0.18822548836585201</v>
      </c>
      <c r="AN93" s="17"/>
      <c r="AO93" s="17">
        <v>0.246515594564437</v>
      </c>
      <c r="AP93" s="17">
        <v>0.15182212971695699</v>
      </c>
      <c r="AQ93" s="17"/>
      <c r="AR93" s="17">
        <v>0.171594093468252</v>
      </c>
      <c r="AS93" s="17">
        <v>0.12602091940850699</v>
      </c>
      <c r="AT93" s="17">
        <v>0.31421284030141999</v>
      </c>
      <c r="AU93" s="17"/>
      <c r="AV93" s="17">
        <v>0.18750839215016499</v>
      </c>
      <c r="AW93" s="17">
        <v>0.17625296451054701</v>
      </c>
      <c r="AX93" s="17"/>
      <c r="AY93" s="17">
        <v>0.116393440850138</v>
      </c>
      <c r="AZ93" s="17">
        <v>0.21887708990165</v>
      </c>
      <c r="BA93" s="17"/>
      <c r="BB93" s="17">
        <v>0.17679876848318599</v>
      </c>
      <c r="BC93" s="17">
        <v>6.39103417120213E-3</v>
      </c>
      <c r="BD93" s="17"/>
      <c r="BE93" s="17">
        <v>0.22230107201739699</v>
      </c>
      <c r="BF93" s="17">
        <v>0.16949373817076699</v>
      </c>
      <c r="BG93" s="17"/>
      <c r="BH93" s="17">
        <v>0.12933501754476101</v>
      </c>
      <c r="BI93" s="17">
        <v>0.27865340711813102</v>
      </c>
      <c r="BJ93" s="17">
        <v>0.12608235214180399</v>
      </c>
      <c r="BK93" s="17">
        <v>2.5088826648490201E-2</v>
      </c>
    </row>
    <row r="94" spans="2:63" x14ac:dyDescent="0.35">
      <c r="B94" t="s">
        <v>145</v>
      </c>
      <c r="C94" s="17">
        <v>9.0743288200027195E-2</v>
      </c>
      <c r="D94" s="17">
        <v>0.108931201340079</v>
      </c>
      <c r="E94" s="17">
        <v>6.8890202646670007E-2</v>
      </c>
      <c r="F94" s="17">
        <v>8.2991354540366505E-2</v>
      </c>
      <c r="G94" s="17">
        <v>0.113573241756268</v>
      </c>
      <c r="H94" s="17">
        <v>0.39392200759623303</v>
      </c>
      <c r="I94" s="17">
        <v>8.1953852233449406E-2</v>
      </c>
      <c r="J94" s="17">
        <v>0</v>
      </c>
      <c r="K94" s="17">
        <v>7.8517210982066099E-2</v>
      </c>
      <c r="L94" s="17">
        <v>6.0145609373591204E-3</v>
      </c>
      <c r="M94" s="17">
        <v>0</v>
      </c>
      <c r="N94" s="17">
        <v>0.16574668074762999</v>
      </c>
      <c r="O94" s="17">
        <v>5.88214893148543E-2</v>
      </c>
      <c r="P94" s="17"/>
      <c r="Q94" s="17">
        <v>9.1427811317438504E-2</v>
      </c>
      <c r="R94" s="17">
        <v>8.05418931926941E-2</v>
      </c>
      <c r="S94" s="17">
        <v>6.9280617455160606E-2</v>
      </c>
      <c r="T94" s="17">
        <v>1.1820563886560999E-2</v>
      </c>
      <c r="U94" s="17"/>
      <c r="V94" s="17">
        <v>0</v>
      </c>
      <c r="W94" s="17">
        <v>0</v>
      </c>
      <c r="X94" s="17">
        <v>1</v>
      </c>
      <c r="Y94" s="17">
        <v>0</v>
      </c>
      <c r="Z94" s="17">
        <v>0</v>
      </c>
      <c r="AA94" s="17">
        <v>0</v>
      </c>
      <c r="AB94" s="17">
        <v>0</v>
      </c>
      <c r="AC94" s="17">
        <v>0</v>
      </c>
      <c r="AD94" s="17">
        <v>0</v>
      </c>
      <c r="AE94" s="17">
        <v>0</v>
      </c>
      <c r="AF94" s="17"/>
      <c r="AG94" s="17">
        <v>2.3696832750737199E-2</v>
      </c>
      <c r="AH94" s="17">
        <v>6.6170302725642404E-4</v>
      </c>
      <c r="AI94" s="17">
        <v>0.113351603113188</v>
      </c>
      <c r="AJ94" s="17">
        <v>0.119415225650312</v>
      </c>
      <c r="AK94" s="17">
        <v>1.7377887168795701E-2</v>
      </c>
      <c r="AL94" s="17">
        <v>0.10768286570824701</v>
      </c>
      <c r="AM94" s="17">
        <v>0.20796880114830901</v>
      </c>
      <c r="AN94" s="17"/>
      <c r="AO94" s="17">
        <v>9.7534436790968404E-2</v>
      </c>
      <c r="AP94" s="17">
        <v>8.8354494807171599E-2</v>
      </c>
      <c r="AQ94" s="17"/>
      <c r="AR94" s="17">
        <v>8.4292246467239401E-2</v>
      </c>
      <c r="AS94" s="17">
        <v>0.237721807757969</v>
      </c>
      <c r="AT94" s="17">
        <v>6.7864333439922403E-2</v>
      </c>
      <c r="AU94" s="17"/>
      <c r="AV94" s="17">
        <v>1.9160798488566499E-3</v>
      </c>
      <c r="AW94" s="17">
        <v>9.2433613992033606E-2</v>
      </c>
      <c r="AX94" s="17"/>
      <c r="AY94" s="17">
        <v>4.9099300487995198E-2</v>
      </c>
      <c r="AZ94" s="17">
        <v>0.12014722108305</v>
      </c>
      <c r="BA94" s="17"/>
      <c r="BB94" s="17">
        <v>9.0899034135909093E-2</v>
      </c>
      <c r="BC94" s="17">
        <v>1.1820563886560999E-2</v>
      </c>
      <c r="BD94" s="17"/>
      <c r="BE94" s="17">
        <v>0.146722345311289</v>
      </c>
      <c r="BF94" s="17">
        <v>8.2231972870001696E-2</v>
      </c>
      <c r="BG94" s="17"/>
      <c r="BH94" s="17">
        <v>5.5085908925846097E-2</v>
      </c>
      <c r="BI94" s="17">
        <v>0.10679523872590201</v>
      </c>
      <c r="BJ94" s="17">
        <v>0.211052220393598</v>
      </c>
      <c r="BK94" s="17">
        <v>1.9177296653567599E-2</v>
      </c>
    </row>
    <row r="95" spans="2:63" x14ac:dyDescent="0.35">
      <c r="B95" t="s">
        <v>146</v>
      </c>
      <c r="C95" s="17">
        <v>5.5681588895399599E-2</v>
      </c>
      <c r="D95" s="17">
        <v>5.9124765278143997E-2</v>
      </c>
      <c r="E95" s="17">
        <v>7.8658771221779705E-4</v>
      </c>
      <c r="F95" s="17">
        <v>6.0716901373261203E-2</v>
      </c>
      <c r="G95" s="17">
        <v>0</v>
      </c>
      <c r="H95" s="17">
        <v>0</v>
      </c>
      <c r="I95" s="17">
        <v>8.3868127162617906E-2</v>
      </c>
      <c r="J95" s="17">
        <v>0.121480520419556</v>
      </c>
      <c r="K95" s="17">
        <v>7.9982079201077E-2</v>
      </c>
      <c r="L95" s="17">
        <v>0.108828902659643</v>
      </c>
      <c r="M95" s="17">
        <v>1.2249643662423301E-4</v>
      </c>
      <c r="N95" s="17">
        <v>5.2430252107745899E-2</v>
      </c>
      <c r="O95" s="17">
        <v>1.9519523188953499E-2</v>
      </c>
      <c r="P95" s="17"/>
      <c r="Q95" s="17">
        <v>5.4046399487614999E-2</v>
      </c>
      <c r="R95" s="17">
        <v>9.7936694953130801E-2</v>
      </c>
      <c r="S95" s="17">
        <v>7.3620805298554803E-2</v>
      </c>
      <c r="T95" s="17">
        <v>4.7951387812569697E-2</v>
      </c>
      <c r="U95" s="17"/>
      <c r="V95" s="17">
        <v>0</v>
      </c>
      <c r="W95" s="17">
        <v>0</v>
      </c>
      <c r="X95" s="17">
        <v>0</v>
      </c>
      <c r="Y95" s="17">
        <v>1</v>
      </c>
      <c r="Z95" s="17">
        <v>0</v>
      </c>
      <c r="AA95" s="17">
        <v>0</v>
      </c>
      <c r="AB95" s="17">
        <v>0</v>
      </c>
      <c r="AC95" s="17">
        <v>0</v>
      </c>
      <c r="AD95" s="17">
        <v>0</v>
      </c>
      <c r="AE95" s="17">
        <v>0</v>
      </c>
      <c r="AF95" s="17"/>
      <c r="AG95" s="17">
        <v>4.2272889817181504E-3</v>
      </c>
      <c r="AH95" s="17">
        <v>0.151253030888545</v>
      </c>
      <c r="AI95" s="17">
        <v>0.18388523283053301</v>
      </c>
      <c r="AJ95" s="17">
        <v>2.8293626153592301E-2</v>
      </c>
      <c r="AK95" s="17">
        <v>0.104676340402654</v>
      </c>
      <c r="AL95" s="17">
        <v>0.13758524991420401</v>
      </c>
      <c r="AM95" s="17">
        <v>7.0540845624837395E-2</v>
      </c>
      <c r="AN95" s="17"/>
      <c r="AO95" s="17">
        <v>0.120953183613609</v>
      </c>
      <c r="AP95" s="17">
        <v>3.2722239366220401E-2</v>
      </c>
      <c r="AQ95" s="17"/>
      <c r="AR95" s="17">
        <v>9.1447292549233505E-2</v>
      </c>
      <c r="AS95" s="17">
        <v>0.223227027949573</v>
      </c>
      <c r="AT95" s="17">
        <v>0.12844416892126001</v>
      </c>
      <c r="AU95" s="17"/>
      <c r="AV95" s="17">
        <v>0.37764307836164301</v>
      </c>
      <c r="AW95" s="17">
        <v>4.9554864665521101E-2</v>
      </c>
      <c r="AX95" s="17"/>
      <c r="AY95" s="17">
        <v>4.1186210392413901E-2</v>
      </c>
      <c r="AZ95" s="17">
        <v>6.59164669662297E-2</v>
      </c>
      <c r="BA95" s="17"/>
      <c r="BB95" s="17">
        <v>5.5696843657734203E-2</v>
      </c>
      <c r="BC95" s="17">
        <v>4.7951387812569697E-2</v>
      </c>
      <c r="BD95" s="17"/>
      <c r="BE95" s="17">
        <v>0.14690251729867199</v>
      </c>
      <c r="BF95" s="17">
        <v>4.1811936093017199E-2</v>
      </c>
      <c r="BG95" s="17"/>
      <c r="BH95" s="17">
        <v>2.8160566664775701E-2</v>
      </c>
      <c r="BI95" s="17">
        <v>7.4756155896413198E-2</v>
      </c>
      <c r="BJ95" s="17">
        <v>0.111039257009916</v>
      </c>
      <c r="BK95" s="17">
        <v>0.21580928874490099</v>
      </c>
    </row>
    <row r="96" spans="2:63" x14ac:dyDescent="0.35">
      <c r="B96" t="s">
        <v>147</v>
      </c>
      <c r="C96" s="17">
        <v>3.81655537797101E-2</v>
      </c>
      <c r="D96" s="17">
        <v>4.6591646081044101E-3</v>
      </c>
      <c r="E96" s="17">
        <v>0.22302836168491699</v>
      </c>
      <c r="F96" s="17">
        <v>6.3496782917185607E-2</v>
      </c>
      <c r="G96" s="17">
        <v>1.0507381647654099E-3</v>
      </c>
      <c r="H96" s="17">
        <v>1.9954342541594499E-3</v>
      </c>
      <c r="I96" s="17">
        <v>5.2707827518264798E-2</v>
      </c>
      <c r="J96" s="17">
        <v>2.0575111116968799E-2</v>
      </c>
      <c r="K96" s="17">
        <v>7.3231883447637994E-2</v>
      </c>
      <c r="L96" s="17">
        <v>2.14470126712746E-2</v>
      </c>
      <c r="M96" s="17">
        <v>0</v>
      </c>
      <c r="N96" s="17">
        <v>4.66355508660409E-3</v>
      </c>
      <c r="O96" s="17">
        <v>6.7079810363578699E-3</v>
      </c>
      <c r="P96" s="17"/>
      <c r="Q96" s="17">
        <v>3.2082541742883199E-2</v>
      </c>
      <c r="R96" s="17">
        <v>0.19786880339898999</v>
      </c>
      <c r="S96" s="17">
        <v>7.2281538629012404E-2</v>
      </c>
      <c r="T96" s="17">
        <v>7.9627781786955398E-2</v>
      </c>
      <c r="U96" s="17"/>
      <c r="V96" s="17">
        <v>0</v>
      </c>
      <c r="W96" s="17">
        <v>0</v>
      </c>
      <c r="X96" s="17">
        <v>0</v>
      </c>
      <c r="Y96" s="17">
        <v>0</v>
      </c>
      <c r="Z96" s="17">
        <v>1</v>
      </c>
      <c r="AA96" s="17">
        <v>0</v>
      </c>
      <c r="AB96" s="17">
        <v>0</v>
      </c>
      <c r="AC96" s="17">
        <v>0</v>
      </c>
      <c r="AD96" s="17">
        <v>0</v>
      </c>
      <c r="AE96" s="17">
        <v>0</v>
      </c>
      <c r="AF96" s="17"/>
      <c r="AG96" s="17">
        <v>3.9668862196205697E-2</v>
      </c>
      <c r="AH96" s="17">
        <v>6.3231692744304003E-3</v>
      </c>
      <c r="AI96" s="17">
        <v>3.26242652704165E-3</v>
      </c>
      <c r="AJ96" s="17">
        <v>3.3646785077262299E-2</v>
      </c>
      <c r="AK96" s="17">
        <v>0.132521667121477</v>
      </c>
      <c r="AL96" s="17">
        <v>6.82316254787209E-2</v>
      </c>
      <c r="AM96" s="17">
        <v>1.3897878761128701E-2</v>
      </c>
      <c r="AN96" s="17"/>
      <c r="AO96" s="17">
        <v>8.9149811973668905E-2</v>
      </c>
      <c r="AP96" s="17">
        <v>2.0231789338767799E-2</v>
      </c>
      <c r="AQ96" s="17"/>
      <c r="AR96" s="17">
        <v>0.199137097188683</v>
      </c>
      <c r="AS96" s="17">
        <v>1.8428753094482699E-2</v>
      </c>
      <c r="AT96" s="17">
        <v>6.9540418404654497E-2</v>
      </c>
      <c r="AU96" s="17"/>
      <c r="AV96" s="17">
        <v>2.9721547171293099E-2</v>
      </c>
      <c r="AW96" s="17">
        <v>3.83262379036741E-2</v>
      </c>
      <c r="AX96" s="17"/>
      <c r="AY96" s="17">
        <v>2.6840174591075201E-2</v>
      </c>
      <c r="AZ96" s="17">
        <v>4.6162162842227399E-2</v>
      </c>
      <c r="BA96" s="17"/>
      <c r="BB96" s="17">
        <v>3.8083732307366003E-2</v>
      </c>
      <c r="BC96" s="17">
        <v>7.9627781786955398E-2</v>
      </c>
      <c r="BD96" s="17"/>
      <c r="BE96" s="17">
        <v>8.9579629058758506E-2</v>
      </c>
      <c r="BF96" s="17">
        <v>3.0348319448094001E-2</v>
      </c>
      <c r="BG96" s="17"/>
      <c r="BH96" s="17">
        <v>6.6827301093130304E-3</v>
      </c>
      <c r="BI96" s="17">
        <v>4.4382489938598099E-2</v>
      </c>
      <c r="BJ96" s="17">
        <v>0.16208962187100001</v>
      </c>
      <c r="BK96" s="17">
        <v>1.1833137914983E-2</v>
      </c>
    </row>
    <row r="97" spans="2:63" x14ac:dyDescent="0.35">
      <c r="B97" t="s">
        <v>148</v>
      </c>
      <c r="C97" s="17">
        <v>9.3806861775462703E-3</v>
      </c>
      <c r="D97" s="17">
        <v>0</v>
      </c>
      <c r="E97" s="17">
        <v>2.5731942603077701E-3</v>
      </c>
      <c r="F97" s="17">
        <v>4.06612920825634E-3</v>
      </c>
      <c r="G97" s="17">
        <v>1.10855243109592E-2</v>
      </c>
      <c r="H97" s="17">
        <v>5.1020324684777204E-3</v>
      </c>
      <c r="I97" s="17">
        <v>1.37950228142066E-2</v>
      </c>
      <c r="J97" s="17">
        <v>0.12026145029188499</v>
      </c>
      <c r="K97" s="17">
        <v>1.7164272851532901E-2</v>
      </c>
      <c r="L97" s="17">
        <v>3.8390674265259199E-3</v>
      </c>
      <c r="M97" s="17">
        <v>1.09989881969142E-3</v>
      </c>
      <c r="N97" s="17">
        <v>2.9280320666350101E-3</v>
      </c>
      <c r="O97" s="17">
        <v>1.73196234344533E-3</v>
      </c>
      <c r="P97" s="17"/>
      <c r="Q97" s="17">
        <v>2.7219978618651598E-3</v>
      </c>
      <c r="R97" s="17">
        <v>0.15156605310792201</v>
      </c>
      <c r="S97" s="17">
        <v>0.196430374541508</v>
      </c>
      <c r="T97" s="17">
        <v>0.101724236198823</v>
      </c>
      <c r="U97" s="17"/>
      <c r="V97" s="17">
        <v>0</v>
      </c>
      <c r="W97" s="17">
        <v>0</v>
      </c>
      <c r="X97" s="17">
        <v>0</v>
      </c>
      <c r="Y97" s="17">
        <v>0</v>
      </c>
      <c r="Z97" s="17">
        <v>0</v>
      </c>
      <c r="AA97" s="17">
        <v>1</v>
      </c>
      <c r="AB97" s="17">
        <v>0</v>
      </c>
      <c r="AC97" s="17">
        <v>0</v>
      </c>
      <c r="AD97" s="17">
        <v>0</v>
      </c>
      <c r="AE97" s="17">
        <v>0</v>
      </c>
      <c r="AF97" s="17"/>
      <c r="AG97" s="17">
        <v>5.3374535312103802E-3</v>
      </c>
      <c r="AH97" s="17">
        <v>3.0759555126846001E-3</v>
      </c>
      <c r="AI97" s="17">
        <v>1.10278377380788E-2</v>
      </c>
      <c r="AJ97" s="17">
        <v>1.5458381858421599E-3</v>
      </c>
      <c r="AK97" s="17">
        <v>3.0794128273352199E-2</v>
      </c>
      <c r="AL97" s="17">
        <v>1.9050031517887801E-2</v>
      </c>
      <c r="AM97" s="17">
        <v>3.8939428958402002E-2</v>
      </c>
      <c r="AN97" s="17"/>
      <c r="AO97" s="17">
        <v>2.8354330265870299E-2</v>
      </c>
      <c r="AP97" s="17">
        <v>2.7066876587917301E-3</v>
      </c>
      <c r="AQ97" s="17"/>
      <c r="AR97" s="17">
        <v>2.2288129065767499E-2</v>
      </c>
      <c r="AS97" s="17">
        <v>5.5058989439540899E-2</v>
      </c>
      <c r="AT97" s="17">
        <v>2.8903578168186599E-2</v>
      </c>
      <c r="AU97" s="17"/>
      <c r="AV97" s="17">
        <v>4.1691855692305102E-2</v>
      </c>
      <c r="AW97" s="17">
        <v>8.7658249856379707E-3</v>
      </c>
      <c r="AX97" s="17"/>
      <c r="AY97" s="17">
        <v>9.0277328101289207E-3</v>
      </c>
      <c r="AZ97" s="17">
        <v>9.6298990338688096E-3</v>
      </c>
      <c r="BA97" s="17"/>
      <c r="BB97" s="17">
        <v>9.1984556128283899E-3</v>
      </c>
      <c r="BC97" s="17">
        <v>0.101724236198823</v>
      </c>
      <c r="BD97" s="17"/>
      <c r="BE97" s="17">
        <v>1.7012732146694701E-2</v>
      </c>
      <c r="BF97" s="17">
        <v>8.2202745306054602E-3</v>
      </c>
      <c r="BG97" s="17"/>
      <c r="BH97" s="17">
        <v>6.5236413975584102E-4</v>
      </c>
      <c r="BI97" s="17">
        <v>1.79840433317511E-2</v>
      </c>
      <c r="BJ97" s="17">
        <v>2.1898147517265001E-2</v>
      </c>
      <c r="BK97" s="17">
        <v>4.1338584596361201E-2</v>
      </c>
    </row>
    <row r="98" spans="2:63" x14ac:dyDescent="0.35">
      <c r="B98" t="s">
        <v>149</v>
      </c>
      <c r="C98" s="17">
        <v>5.8123951604696E-3</v>
      </c>
      <c r="D98" s="17">
        <v>1.2297738816446799E-4</v>
      </c>
      <c r="E98" s="17">
        <v>0</v>
      </c>
      <c r="F98" s="17">
        <v>6.2478437340154304E-3</v>
      </c>
      <c r="G98" s="17">
        <v>2.8353946257964498E-2</v>
      </c>
      <c r="H98" s="17">
        <v>4.6575668844141896E-3</v>
      </c>
      <c r="I98" s="17">
        <v>4.7310120383240398E-3</v>
      </c>
      <c r="J98" s="17">
        <v>2.71537243174157E-4</v>
      </c>
      <c r="K98" s="17">
        <v>8.6229222539127102E-3</v>
      </c>
      <c r="L98" s="17">
        <v>6.0542491141701502E-3</v>
      </c>
      <c r="M98" s="17">
        <v>0</v>
      </c>
      <c r="N98" s="17">
        <v>2.2540999875615198E-3</v>
      </c>
      <c r="O98" s="17">
        <v>2.4996570105988302E-3</v>
      </c>
      <c r="P98" s="17"/>
      <c r="Q98" s="17">
        <v>0</v>
      </c>
      <c r="R98" s="17">
        <v>0.138548583264926</v>
      </c>
      <c r="S98" s="17">
        <v>0.11466608722004901</v>
      </c>
      <c r="T98" s="17">
        <v>0.126042877358782</v>
      </c>
      <c r="U98" s="17"/>
      <c r="V98" s="17">
        <v>0</v>
      </c>
      <c r="W98" s="17">
        <v>0</v>
      </c>
      <c r="X98" s="17">
        <v>0</v>
      </c>
      <c r="Y98" s="17">
        <v>0</v>
      </c>
      <c r="Z98" s="17">
        <v>0</v>
      </c>
      <c r="AA98" s="17">
        <v>0</v>
      </c>
      <c r="AB98" s="17">
        <v>1</v>
      </c>
      <c r="AC98" s="17">
        <v>0</v>
      </c>
      <c r="AD98" s="17">
        <v>0</v>
      </c>
      <c r="AE98" s="17">
        <v>0</v>
      </c>
      <c r="AF98" s="17"/>
      <c r="AG98" s="17">
        <v>4.3007312152566696E-3</v>
      </c>
      <c r="AH98" s="17">
        <v>8.3565808229025505E-3</v>
      </c>
      <c r="AI98" s="17">
        <v>2.53239841316686E-3</v>
      </c>
      <c r="AJ98" s="17">
        <v>3.4365428953751398E-3</v>
      </c>
      <c r="AK98" s="17">
        <v>4.3016158378205004E-3</v>
      </c>
      <c r="AL98" s="17">
        <v>1.65103104005936E-2</v>
      </c>
      <c r="AM98" s="17">
        <v>1.0550432914492499E-2</v>
      </c>
      <c r="AN98" s="17"/>
      <c r="AO98" s="17">
        <v>1.3664817607419799E-2</v>
      </c>
      <c r="AP98" s="17">
        <v>3.0502976142301398E-3</v>
      </c>
      <c r="AQ98" s="17"/>
      <c r="AR98" s="17">
        <v>9.6316465541786099E-3</v>
      </c>
      <c r="AS98" s="17">
        <v>5.4710956910450699E-2</v>
      </c>
      <c r="AT98" s="17">
        <v>9.4905730532511001E-3</v>
      </c>
      <c r="AU98" s="17"/>
      <c r="AV98" s="17">
        <v>8.7771162126312596E-3</v>
      </c>
      <c r="AW98" s="17">
        <v>5.7559783873480002E-3</v>
      </c>
      <c r="AX98" s="17"/>
      <c r="AY98" s="17">
        <v>2.00468502770936E-3</v>
      </c>
      <c r="AZ98" s="17">
        <v>8.5009381971235306E-3</v>
      </c>
      <c r="BA98" s="17"/>
      <c r="BB98" s="17">
        <v>5.5751325832538298E-3</v>
      </c>
      <c r="BC98" s="17">
        <v>0.126042877358782</v>
      </c>
      <c r="BD98" s="17"/>
      <c r="BE98" s="17">
        <v>1.04296796241523E-2</v>
      </c>
      <c r="BF98" s="17">
        <v>5.1103618275264899E-3</v>
      </c>
      <c r="BG98" s="17"/>
      <c r="BH98" s="17">
        <v>2.1271405759898001E-3</v>
      </c>
      <c r="BI98" s="17">
        <v>6.0689650788437396E-3</v>
      </c>
      <c r="BJ98" s="17">
        <v>1.46374640258576E-2</v>
      </c>
      <c r="BK98" s="17">
        <v>7.8178029367652002E-2</v>
      </c>
    </row>
    <row r="99" spans="2:63" x14ac:dyDescent="0.35">
      <c r="B99" t="s">
        <v>150</v>
      </c>
      <c r="C99" s="17">
        <v>4.2176957307014998E-3</v>
      </c>
      <c r="D99" s="17">
        <v>4.6591646081044101E-3</v>
      </c>
      <c r="E99" s="17">
        <v>7.8658771221779705E-4</v>
      </c>
      <c r="F99" s="17">
        <v>2.15478415075702E-3</v>
      </c>
      <c r="G99" s="17">
        <v>5.8510691485676202E-4</v>
      </c>
      <c r="H99" s="17">
        <v>8.8893116812705604E-4</v>
      </c>
      <c r="I99" s="17">
        <v>9.8958751372812907E-3</v>
      </c>
      <c r="J99" s="17">
        <v>1.2861464435413699E-2</v>
      </c>
      <c r="K99" s="17">
        <v>9.4369280197107008E-3</v>
      </c>
      <c r="L99" s="17">
        <v>1.1087718179309499E-3</v>
      </c>
      <c r="M99" s="17">
        <v>3.4221928956984899E-3</v>
      </c>
      <c r="N99" s="17">
        <v>6.9991542215228401E-4</v>
      </c>
      <c r="O99" s="17">
        <v>1.7987702107580101E-3</v>
      </c>
      <c r="P99" s="17"/>
      <c r="Q99" s="17">
        <v>0</v>
      </c>
      <c r="R99" s="17">
        <v>7.4988912095182894E-2</v>
      </c>
      <c r="S99" s="17">
        <v>0.19010571000509799</v>
      </c>
      <c r="T99" s="17">
        <v>0.16428499825380899</v>
      </c>
      <c r="U99" s="17"/>
      <c r="V99" s="17">
        <v>0</v>
      </c>
      <c r="W99" s="17">
        <v>0</v>
      </c>
      <c r="X99" s="17">
        <v>0</v>
      </c>
      <c r="Y99" s="17">
        <v>0</v>
      </c>
      <c r="Z99" s="17">
        <v>0</v>
      </c>
      <c r="AA99" s="17">
        <v>0</v>
      </c>
      <c r="AB99" s="17">
        <v>0</v>
      </c>
      <c r="AC99" s="17">
        <v>1</v>
      </c>
      <c r="AD99" s="17">
        <v>0</v>
      </c>
      <c r="AE99" s="17">
        <v>0</v>
      </c>
      <c r="AF99" s="17"/>
      <c r="AG99" s="17">
        <v>2.7835222077608E-3</v>
      </c>
      <c r="AH99" s="17">
        <v>1.24011507901754E-2</v>
      </c>
      <c r="AI99" s="17">
        <v>5.3816050622961398E-3</v>
      </c>
      <c r="AJ99" s="17">
        <v>4.1111212816337603E-3</v>
      </c>
      <c r="AK99" s="17">
        <v>6.0855554533188402E-3</v>
      </c>
      <c r="AL99" s="17">
        <v>4.4363089896472903E-3</v>
      </c>
      <c r="AM99" s="17">
        <v>3.8964510090442801E-3</v>
      </c>
      <c r="AN99" s="17"/>
      <c r="AO99" s="17">
        <v>1.0012716818900201E-2</v>
      </c>
      <c r="AP99" s="17">
        <v>2.1792911955078702E-3</v>
      </c>
      <c r="AQ99" s="17"/>
      <c r="AR99" s="17">
        <v>2.4797547262390699E-2</v>
      </c>
      <c r="AS99" s="17">
        <v>1.3373355833886399E-2</v>
      </c>
      <c r="AT99" s="17">
        <v>4.8234408863993897E-3</v>
      </c>
      <c r="AU99" s="17"/>
      <c r="AV99" s="17">
        <v>3.3591186706214499E-2</v>
      </c>
      <c r="AW99" s="17">
        <v>3.6587367099374301E-3</v>
      </c>
      <c r="AX99" s="17"/>
      <c r="AY99" s="17">
        <v>2.01431779474025E-3</v>
      </c>
      <c r="AZ99" s="17">
        <v>5.7734539686720198E-3</v>
      </c>
      <c r="BA99" s="17"/>
      <c r="BB99" s="17">
        <v>3.9018192571965101E-3</v>
      </c>
      <c r="BC99" s="17">
        <v>0.16428499825380899</v>
      </c>
      <c r="BD99" s="17"/>
      <c r="BE99" s="17">
        <v>4.8569635209544503E-3</v>
      </c>
      <c r="BF99" s="17">
        <v>4.12049849259231E-3</v>
      </c>
      <c r="BG99" s="17"/>
      <c r="BH99" s="17">
        <v>1.82185337221234E-3</v>
      </c>
      <c r="BI99" s="17">
        <v>1.19664930560867E-3</v>
      </c>
      <c r="BJ99" s="17">
        <v>1.5942483437660401E-2</v>
      </c>
      <c r="BK99" s="17">
        <v>7.8061731640567705E-2</v>
      </c>
    </row>
    <row r="100" spans="2:63" x14ac:dyDescent="0.35">
      <c r="B100" t="s">
        <v>151</v>
      </c>
      <c r="C100" s="17">
        <v>4.21736705958955E-3</v>
      </c>
      <c r="D100" s="17">
        <v>0</v>
      </c>
      <c r="E100" s="17">
        <v>2.1493372071128099E-4</v>
      </c>
      <c r="F100" s="17">
        <v>8.0859406775742504E-4</v>
      </c>
      <c r="G100" s="17">
        <v>1.1702138297135199E-4</v>
      </c>
      <c r="H100" s="17">
        <v>1.9954342541594499E-3</v>
      </c>
      <c r="I100" s="17">
        <v>3.7564945443794399E-3</v>
      </c>
      <c r="J100" s="17">
        <v>0</v>
      </c>
      <c r="K100" s="17">
        <v>1.63143312585117E-4</v>
      </c>
      <c r="L100" s="17">
        <v>1.5048212084486201E-3</v>
      </c>
      <c r="M100" s="17">
        <v>0</v>
      </c>
      <c r="N100" s="17">
        <v>4.9259362451364798E-4</v>
      </c>
      <c r="O100" s="17">
        <v>1.99583376068861E-2</v>
      </c>
      <c r="P100" s="17"/>
      <c r="Q100" s="17">
        <v>3.12574093900404E-3</v>
      </c>
      <c r="R100" s="17">
        <v>1.6462490624153201E-2</v>
      </c>
      <c r="S100" s="17">
        <v>6.8493875982708605E-2</v>
      </c>
      <c r="T100" s="17">
        <v>9.5299803325675406E-2</v>
      </c>
      <c r="U100" s="17"/>
      <c r="V100" s="17">
        <v>0</v>
      </c>
      <c r="W100" s="17">
        <v>0</v>
      </c>
      <c r="X100" s="17">
        <v>0</v>
      </c>
      <c r="Y100" s="17">
        <v>0</v>
      </c>
      <c r="Z100" s="17">
        <v>0</v>
      </c>
      <c r="AA100" s="17">
        <v>0</v>
      </c>
      <c r="AB100" s="17">
        <v>0</v>
      </c>
      <c r="AC100" s="17">
        <v>0</v>
      </c>
      <c r="AD100" s="17">
        <v>1</v>
      </c>
      <c r="AE100" s="17">
        <v>0</v>
      </c>
      <c r="AF100" s="17"/>
      <c r="AG100" s="17">
        <v>2.4129157016954E-5</v>
      </c>
      <c r="AH100" s="17">
        <v>5.9305991184519097E-2</v>
      </c>
      <c r="AI100" s="17">
        <v>2.64042756600301E-3</v>
      </c>
      <c r="AJ100" s="17">
        <v>2.7093813473574001E-4</v>
      </c>
      <c r="AK100" s="17">
        <v>7.8553786735147298E-3</v>
      </c>
      <c r="AL100" s="17">
        <v>2.9883251026451502E-3</v>
      </c>
      <c r="AM100" s="17">
        <v>1.4471161530757899E-3</v>
      </c>
      <c r="AN100" s="17"/>
      <c r="AO100" s="17">
        <v>4.3381958968490902E-3</v>
      </c>
      <c r="AP100" s="17">
        <v>4.1748653937451301E-3</v>
      </c>
      <c r="AQ100" s="17"/>
      <c r="AR100" s="17">
        <v>3.11205285475825E-3</v>
      </c>
      <c r="AS100" s="17">
        <v>1.7008723451256601E-2</v>
      </c>
      <c r="AT100" s="17">
        <v>3.0353109111139801E-3</v>
      </c>
      <c r="AU100" s="17"/>
      <c r="AV100" s="17">
        <v>1.9565461208918701E-2</v>
      </c>
      <c r="AW100" s="17">
        <v>3.9253025009895696E-3</v>
      </c>
      <c r="AX100" s="17"/>
      <c r="AY100" s="17">
        <v>1.5241580895352199E-4</v>
      </c>
      <c r="AZ100" s="17">
        <v>7.0875425714300002E-3</v>
      </c>
      <c r="BA100" s="17"/>
      <c r="BB100" s="17">
        <v>4.0376251740672298E-3</v>
      </c>
      <c r="BC100" s="17">
        <v>9.5299803325675406E-2</v>
      </c>
      <c r="BD100" s="17"/>
      <c r="BE100" s="17">
        <v>4.0115031125024297E-3</v>
      </c>
      <c r="BF100" s="17">
        <v>4.24866756837196E-3</v>
      </c>
      <c r="BG100" s="17"/>
      <c r="BH100" s="17">
        <v>5.6164136016584399E-3</v>
      </c>
      <c r="BI100" s="17">
        <v>6.2062925391988895E-4</v>
      </c>
      <c r="BJ100" s="17">
        <v>4.5615352154346703E-3</v>
      </c>
      <c r="BK100" s="17">
        <v>3.7496508596194598E-2</v>
      </c>
    </row>
    <row r="101" spans="2:63" x14ac:dyDescent="0.35">
      <c r="B101" t="s">
        <v>152</v>
      </c>
      <c r="C101" s="17">
        <v>4.6766991001523503E-3</v>
      </c>
      <c r="D101" s="17">
        <v>3.0744347041117103E-4</v>
      </c>
      <c r="E101" s="17">
        <v>2.1493372071128099E-4</v>
      </c>
      <c r="F101" s="17">
        <v>1.2881334170984E-3</v>
      </c>
      <c r="G101" s="17">
        <v>1.6358450796221701E-3</v>
      </c>
      <c r="H101" s="17">
        <v>4.4446558406352802E-4</v>
      </c>
      <c r="I101" s="17">
        <v>1.8479864764162999E-2</v>
      </c>
      <c r="J101" s="17">
        <v>4.0730586476123598E-4</v>
      </c>
      <c r="K101" s="17">
        <v>2.8498755788567802E-3</v>
      </c>
      <c r="L101" s="17">
        <v>9.5085148827942997E-4</v>
      </c>
      <c r="M101" s="17">
        <v>1.2249643662423301E-4</v>
      </c>
      <c r="N101" s="17">
        <v>8.81798823703826E-4</v>
      </c>
      <c r="O101" s="17">
        <v>5.2722288135910499E-4</v>
      </c>
      <c r="P101" s="17"/>
      <c r="Q101" s="17">
        <v>3.4655654606310601E-3</v>
      </c>
      <c r="R101" s="17">
        <v>8.2312453120766006E-3</v>
      </c>
      <c r="S101" s="17">
        <v>8.0571761876229095E-2</v>
      </c>
      <c r="T101" s="17">
        <v>0.265186190767076</v>
      </c>
      <c r="U101" s="17"/>
      <c r="V101" s="17">
        <v>0</v>
      </c>
      <c r="W101" s="17">
        <v>0</v>
      </c>
      <c r="X101" s="17">
        <v>0</v>
      </c>
      <c r="Y101" s="17">
        <v>0</v>
      </c>
      <c r="Z101" s="17">
        <v>0</v>
      </c>
      <c r="AA101" s="17">
        <v>0</v>
      </c>
      <c r="AB101" s="17">
        <v>0</v>
      </c>
      <c r="AC101" s="17">
        <v>0</v>
      </c>
      <c r="AD101" s="17">
        <v>0</v>
      </c>
      <c r="AE101" s="17">
        <v>1</v>
      </c>
      <c r="AF101" s="17"/>
      <c r="AG101" s="17">
        <v>6.2370334768358296E-4</v>
      </c>
      <c r="AH101" s="17">
        <v>9.1547522697875503E-4</v>
      </c>
      <c r="AI101" s="17">
        <v>0.113860908749243</v>
      </c>
      <c r="AJ101" s="17">
        <v>4.1153576945922998E-4</v>
      </c>
      <c r="AK101" s="17">
        <v>5.4620965481603804E-3</v>
      </c>
      <c r="AL101" s="17">
        <v>3.8080017022641402E-3</v>
      </c>
      <c r="AM101" s="17">
        <v>8.5528642787837598E-4</v>
      </c>
      <c r="AN101" s="17"/>
      <c r="AO101" s="17">
        <v>1.5617749032056601E-2</v>
      </c>
      <c r="AP101" s="17">
        <v>8.2817370886583298E-4</v>
      </c>
      <c r="AQ101" s="17"/>
      <c r="AR101" s="17">
        <v>2.87989586583996E-3</v>
      </c>
      <c r="AS101" s="17">
        <v>4.9716131431188897E-3</v>
      </c>
      <c r="AT101" s="17">
        <v>2.4149287306621001E-2</v>
      </c>
      <c r="AU101" s="17"/>
      <c r="AV101" s="17">
        <v>5.1004337720736799E-3</v>
      </c>
      <c r="AW101" s="17">
        <v>4.6686356964024001E-3</v>
      </c>
      <c r="AX101" s="17"/>
      <c r="AY101" s="17">
        <v>8.4860344283278592E-3</v>
      </c>
      <c r="AZ101" s="17">
        <v>1.9870085476254599E-3</v>
      </c>
      <c r="BA101" s="17"/>
      <c r="BB101" s="17">
        <v>4.1626102247529001E-3</v>
      </c>
      <c r="BC101" s="17">
        <v>0.265186190767076</v>
      </c>
      <c r="BD101" s="17"/>
      <c r="BE101" s="17">
        <v>6.3045989880158096E-3</v>
      </c>
      <c r="BF101" s="17">
        <v>4.4291856551906001E-3</v>
      </c>
      <c r="BG101" s="17"/>
      <c r="BH101" s="17">
        <v>1.6576074548509901E-4</v>
      </c>
      <c r="BI101" s="17">
        <v>1.3178018431419601E-3</v>
      </c>
      <c r="BJ101" s="17">
        <v>3.15119608401132E-2</v>
      </c>
      <c r="BK101" s="17">
        <v>2.4680884511574502E-2</v>
      </c>
    </row>
    <row r="102" spans="2:63" x14ac:dyDescent="0.35">
      <c r="B102" t="s">
        <v>100</v>
      </c>
      <c r="C102" s="17">
        <v>0.106709694408477</v>
      </c>
      <c r="D102" s="17">
        <v>5.96768739264378E-2</v>
      </c>
      <c r="E102" s="17">
        <v>0.12692299917911501</v>
      </c>
      <c r="F102" s="17">
        <v>8.5442181365874503E-2</v>
      </c>
      <c r="G102" s="17">
        <v>0.21851349968002201</v>
      </c>
      <c r="H102" s="17">
        <v>2.2223279203176401E-4</v>
      </c>
      <c r="I102" s="17">
        <v>9.8319865726728004E-2</v>
      </c>
      <c r="J102" s="17">
        <v>0.12039721891347201</v>
      </c>
      <c r="K102" s="17">
        <v>7.3211973474869496E-3</v>
      </c>
      <c r="L102" s="17">
        <v>3.8598105028427303E-2</v>
      </c>
      <c r="M102" s="17">
        <v>0.108627679385467</v>
      </c>
      <c r="N102" s="17">
        <v>0.11956015163497601</v>
      </c>
      <c r="O102" s="17">
        <v>0.187271299966425</v>
      </c>
      <c r="P102" s="17"/>
      <c r="Q102" s="17">
        <v>0.10569224381362501</v>
      </c>
      <c r="R102" s="17">
        <v>0.13941622469427101</v>
      </c>
      <c r="S102" s="17">
        <v>9.0072063172044997E-2</v>
      </c>
      <c r="T102" s="17">
        <v>8.6971601154061301E-2</v>
      </c>
      <c r="U102" s="17"/>
      <c r="V102" s="17">
        <v>0</v>
      </c>
      <c r="W102" s="17">
        <v>0</v>
      </c>
      <c r="X102" s="17">
        <v>0</v>
      </c>
      <c r="Y102" s="17">
        <v>0</v>
      </c>
      <c r="Z102" s="17">
        <v>0</v>
      </c>
      <c r="AA102" s="17">
        <v>0</v>
      </c>
      <c r="AB102" s="17">
        <v>0</v>
      </c>
      <c r="AC102" s="17">
        <v>0</v>
      </c>
      <c r="AD102" s="17">
        <v>0</v>
      </c>
      <c r="AE102" s="17">
        <v>0</v>
      </c>
      <c r="AF102" s="17"/>
      <c r="AG102" s="17">
        <v>7.9806667203747905E-2</v>
      </c>
      <c r="AH102" s="17">
        <v>1.13408960889828E-2</v>
      </c>
      <c r="AI102" s="17">
        <v>0.101197158124331</v>
      </c>
      <c r="AJ102" s="17">
        <v>6.3885022448197895E-2</v>
      </c>
      <c r="AK102" s="17">
        <v>0.16240456575786699</v>
      </c>
      <c r="AL102" s="17">
        <v>8.2827476251337698E-2</v>
      </c>
      <c r="AM102" s="17">
        <v>2.5535894730709899E-2</v>
      </c>
      <c r="AN102" s="17"/>
      <c r="AO102" s="17">
        <v>6.0690885139320902E-2</v>
      </c>
      <c r="AP102" s="17">
        <v>0.122896857162636</v>
      </c>
      <c r="AQ102" s="17"/>
      <c r="AR102" s="17">
        <v>1.9251080304491502E-2</v>
      </c>
      <c r="AS102" s="17">
        <v>0.242529635589318</v>
      </c>
      <c r="AT102" s="17">
        <v>1.8123642644184802E-2</v>
      </c>
      <c r="AU102" s="17"/>
      <c r="AV102" s="17">
        <v>0.177487290394965</v>
      </c>
      <c r="AW102" s="17">
        <v>0.10536284136409001</v>
      </c>
      <c r="AX102" s="17"/>
      <c r="AY102" s="17">
        <v>0.13522702798177499</v>
      </c>
      <c r="AZ102" s="17">
        <v>8.6574212470714604E-2</v>
      </c>
      <c r="BA102" s="17"/>
      <c r="BB102" s="17">
        <v>0.10674864551962</v>
      </c>
      <c r="BC102" s="17">
        <v>8.6971601154061301E-2</v>
      </c>
      <c r="BD102" s="17"/>
      <c r="BE102" s="17">
        <v>1.05454312465192E-2</v>
      </c>
      <c r="BF102" s="17">
        <v>0.12133095474203701</v>
      </c>
      <c r="BG102" s="17"/>
      <c r="BH102" s="17">
        <v>0.13506330323079899</v>
      </c>
      <c r="BI102" s="17">
        <v>6.2417415084392698E-2</v>
      </c>
      <c r="BJ102" s="17">
        <v>0.10851657288147799</v>
      </c>
      <c r="BK102" s="17">
        <v>1.21396773591713E-2</v>
      </c>
    </row>
    <row r="103" spans="2:63"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row>
    <row r="104" spans="2:63" x14ac:dyDescent="0.35">
      <c r="B104" s="6" t="s">
        <v>160</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row>
    <row r="105" spans="2:63" x14ac:dyDescent="0.35">
      <c r="B105" s="24" t="s">
        <v>81</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row>
    <row r="106" spans="2:63" x14ac:dyDescent="0.35">
      <c r="B106" t="s">
        <v>154</v>
      </c>
      <c r="C106" s="17">
        <v>3.3770310173910703E-2</v>
      </c>
      <c r="D106" s="17">
        <v>0</v>
      </c>
      <c r="E106" s="17">
        <v>0</v>
      </c>
      <c r="F106" s="17">
        <v>7.9643905771866197E-2</v>
      </c>
      <c r="G106" s="17">
        <v>0.103655476993046</v>
      </c>
      <c r="H106" s="17">
        <v>0</v>
      </c>
      <c r="I106" s="17">
        <v>3.2442286553838802E-2</v>
      </c>
      <c r="J106" s="17">
        <v>0.12026145029188499</v>
      </c>
      <c r="K106" s="17">
        <v>0</v>
      </c>
      <c r="L106" s="17">
        <v>0</v>
      </c>
      <c r="M106" s="17">
        <v>1.03817850372657E-2</v>
      </c>
      <c r="N106" s="17">
        <v>0</v>
      </c>
      <c r="O106" s="17">
        <v>1.9672969896692798E-2</v>
      </c>
      <c r="P106" s="17"/>
      <c r="Q106" s="17">
        <v>3.4976018709787497E-2</v>
      </c>
      <c r="R106" s="17">
        <v>5.3028651045287098E-3</v>
      </c>
      <c r="S106" s="17">
        <v>1.7290906677331099E-2</v>
      </c>
      <c r="T106" s="17">
        <v>3.8008982249401902E-3</v>
      </c>
      <c r="U106" s="17"/>
      <c r="V106" s="17">
        <v>5.3248831614650403E-2</v>
      </c>
      <c r="W106" s="17">
        <v>1.9823734467699701E-2</v>
      </c>
      <c r="X106" s="17">
        <v>3.6536523747835899E-2</v>
      </c>
      <c r="Y106" s="17">
        <v>0</v>
      </c>
      <c r="Z106" s="17">
        <v>0</v>
      </c>
      <c r="AA106" s="17">
        <v>2.3080989129083298E-3</v>
      </c>
      <c r="AB106" s="17">
        <v>5.2151611274341599E-3</v>
      </c>
      <c r="AC106" s="17">
        <v>7.9683562634616997E-3</v>
      </c>
      <c r="AD106" s="17">
        <v>0</v>
      </c>
      <c r="AE106" s="17">
        <v>8.00341395738348E-4</v>
      </c>
      <c r="AF106" s="17"/>
      <c r="AG106" s="17">
        <v>0.24137018109438199</v>
      </c>
      <c r="AH106" s="17">
        <v>0</v>
      </c>
      <c r="AI106" s="17">
        <v>0</v>
      </c>
      <c r="AJ106" s="17">
        <v>0</v>
      </c>
      <c r="AK106" s="17">
        <v>0</v>
      </c>
      <c r="AL106" s="17">
        <v>0</v>
      </c>
      <c r="AM106" s="17">
        <v>0</v>
      </c>
      <c r="AN106" s="17"/>
      <c r="AO106" s="17">
        <v>1.9636561055068499E-2</v>
      </c>
      <c r="AP106" s="17">
        <v>3.8741870736789003E-2</v>
      </c>
      <c r="AQ106" s="17"/>
      <c r="AR106" s="17">
        <v>6.3904689203058898E-5</v>
      </c>
      <c r="AS106" s="17">
        <v>7.6668792342040699E-3</v>
      </c>
      <c r="AT106" s="17">
        <v>2.4089163715612099E-4</v>
      </c>
      <c r="AU106" s="17"/>
      <c r="AV106" s="17">
        <v>9.7844140878534103E-3</v>
      </c>
      <c r="AW106" s="17">
        <v>3.4226746659433899E-2</v>
      </c>
      <c r="AX106" s="17"/>
      <c r="AY106" s="17">
        <v>5.3071820838506097E-2</v>
      </c>
      <c r="AZ106" s="17">
        <v>2.01419245340138E-2</v>
      </c>
      <c r="BA106" s="17"/>
      <c r="BB106" s="17">
        <v>3.3829451747550303E-2</v>
      </c>
      <c r="BC106" s="17">
        <v>3.8008982249401902E-3</v>
      </c>
      <c r="BD106" s="17"/>
      <c r="BE106" s="17">
        <v>8.9261655786738697E-2</v>
      </c>
      <c r="BF106" s="17">
        <v>2.5333148760858001E-2</v>
      </c>
      <c r="BG106" s="17"/>
      <c r="BH106" s="17">
        <v>2.5548138842054199E-2</v>
      </c>
      <c r="BI106" s="17">
        <v>5.0347919725177201E-2</v>
      </c>
      <c r="BJ106" s="17">
        <v>2.8422347026267301E-2</v>
      </c>
      <c r="BK106" s="17">
        <v>5.9856068084732398E-3</v>
      </c>
    </row>
    <row r="107" spans="2:63" x14ac:dyDescent="0.35">
      <c r="B107" t="s">
        <v>155</v>
      </c>
      <c r="C107" s="17">
        <v>1.7269645154439999E-2</v>
      </c>
      <c r="D107" s="17">
        <v>5.4465600670039603E-2</v>
      </c>
      <c r="E107" s="17">
        <v>0</v>
      </c>
      <c r="F107" s="17">
        <v>2.27099956950505E-3</v>
      </c>
      <c r="G107" s="17">
        <v>1.0507381647654099E-3</v>
      </c>
      <c r="H107" s="17">
        <v>0</v>
      </c>
      <c r="I107" s="17">
        <v>1.7412586301180599E-2</v>
      </c>
      <c r="J107" s="17">
        <v>0</v>
      </c>
      <c r="K107" s="17">
        <v>6.1809049565187202E-3</v>
      </c>
      <c r="L107" s="17">
        <v>3.5511448206125701E-2</v>
      </c>
      <c r="M107" s="17">
        <v>0</v>
      </c>
      <c r="N107" s="17">
        <v>4.6031174001172702E-2</v>
      </c>
      <c r="O107" s="17">
        <v>1.9497536355211099E-2</v>
      </c>
      <c r="P107" s="17"/>
      <c r="Q107" s="17">
        <v>1.6703491159501399E-2</v>
      </c>
      <c r="R107" s="17">
        <v>3.4710735149706497E-2</v>
      </c>
      <c r="S107" s="17">
        <v>1.31087011465333E-2</v>
      </c>
      <c r="T107" s="17">
        <v>1.7140959133000999E-3</v>
      </c>
      <c r="U107" s="17"/>
      <c r="V107" s="17">
        <v>2.2413080293377401E-2</v>
      </c>
      <c r="W107" s="17">
        <v>1.2239889854946199E-2</v>
      </c>
      <c r="X107" s="17">
        <v>0</v>
      </c>
      <c r="Y107" s="17">
        <v>0</v>
      </c>
      <c r="Z107" s="17">
        <v>1.08348649881211E-2</v>
      </c>
      <c r="AA107" s="17">
        <v>7.6361731833746596E-3</v>
      </c>
      <c r="AB107" s="17">
        <v>0</v>
      </c>
      <c r="AC107" s="17">
        <v>0</v>
      </c>
      <c r="AD107" s="17">
        <v>0</v>
      </c>
      <c r="AE107" s="17">
        <v>4.7249568061585702E-3</v>
      </c>
      <c r="AF107" s="17"/>
      <c r="AG107" s="17">
        <v>0.123433197885852</v>
      </c>
      <c r="AH107" s="17">
        <v>0</v>
      </c>
      <c r="AI107" s="17">
        <v>0</v>
      </c>
      <c r="AJ107" s="17">
        <v>0</v>
      </c>
      <c r="AK107" s="17">
        <v>0</v>
      </c>
      <c r="AL107" s="17">
        <v>0</v>
      </c>
      <c r="AM107" s="17">
        <v>0</v>
      </c>
      <c r="AN107" s="17"/>
      <c r="AO107" s="17">
        <v>2.4485290684725301E-2</v>
      </c>
      <c r="AP107" s="17">
        <v>1.4731534533369801E-2</v>
      </c>
      <c r="AQ107" s="17"/>
      <c r="AR107" s="17">
        <v>4.2117869912423403E-2</v>
      </c>
      <c r="AS107" s="17">
        <v>0</v>
      </c>
      <c r="AT107" s="17">
        <v>3.80002325851956E-3</v>
      </c>
      <c r="AU107" s="17"/>
      <c r="AV107" s="17">
        <v>0.11691476815606</v>
      </c>
      <c r="AW107" s="17">
        <v>1.5373461264573699E-2</v>
      </c>
      <c r="AX107" s="17"/>
      <c r="AY107" s="17">
        <v>2.3394069018662401E-2</v>
      </c>
      <c r="AZ107" s="17">
        <v>1.29453198881845E-2</v>
      </c>
      <c r="BA107" s="17"/>
      <c r="BB107" s="17">
        <v>1.7300342442145102E-2</v>
      </c>
      <c r="BC107" s="17">
        <v>1.7140959133000999E-3</v>
      </c>
      <c r="BD107" s="17"/>
      <c r="BE107" s="17">
        <v>3.0759227948942699E-2</v>
      </c>
      <c r="BF107" s="17">
        <v>1.52186264563884E-2</v>
      </c>
      <c r="BG107" s="17"/>
      <c r="BH107" s="17">
        <v>1.67249784003345E-2</v>
      </c>
      <c r="BI107" s="17">
        <v>1.17610475801685E-2</v>
      </c>
      <c r="BJ107" s="17">
        <v>3.2983570623473797E-2</v>
      </c>
      <c r="BK107" s="17">
        <v>3.1126888978638599E-2</v>
      </c>
    </row>
    <row r="108" spans="2:63" x14ac:dyDescent="0.35">
      <c r="B108" t="s">
        <v>156</v>
      </c>
      <c r="C108" s="17">
        <v>8.8870906986102394E-2</v>
      </c>
      <c r="D108" s="17">
        <v>5.4527089364121803E-2</v>
      </c>
      <c r="E108" s="17">
        <v>0.19045614334224401</v>
      </c>
      <c r="F108" s="17">
        <v>8.2513072359536505E-2</v>
      </c>
      <c r="G108" s="17">
        <v>0.21617798058454801</v>
      </c>
      <c r="H108" s="17">
        <v>0</v>
      </c>
      <c r="I108" s="17">
        <v>5.5361585634016303E-2</v>
      </c>
      <c r="J108" s="17">
        <v>0</v>
      </c>
      <c r="K108" s="17">
        <v>0.144672612051095</v>
      </c>
      <c r="L108" s="17">
        <v>1.5749124770811099E-2</v>
      </c>
      <c r="M108" s="17">
        <v>0.10960508176853501</v>
      </c>
      <c r="N108" s="17">
        <v>0.142964398887761</v>
      </c>
      <c r="O108" s="17">
        <v>5.84486353981487E-2</v>
      </c>
      <c r="P108" s="17"/>
      <c r="Q108" s="17">
        <v>8.8496081893449693E-2</v>
      </c>
      <c r="R108" s="17">
        <v>0.110882770554089</v>
      </c>
      <c r="S108" s="17">
        <v>5.00478295981404E-2</v>
      </c>
      <c r="T108" s="17">
        <v>2.1720748813797701E-2</v>
      </c>
      <c r="U108" s="17"/>
      <c r="V108" s="17">
        <v>9.5902510563646307E-2</v>
      </c>
      <c r="W108" s="17">
        <v>0.14362573222243599</v>
      </c>
      <c r="X108" s="17">
        <v>0</v>
      </c>
      <c r="Y108" s="17">
        <v>1.06218888220957E-2</v>
      </c>
      <c r="Z108" s="17">
        <v>0.13458696614629201</v>
      </c>
      <c r="AA108" s="17">
        <v>6.9662668374920494E-2</v>
      </c>
      <c r="AB108" s="17">
        <v>9.83082567230191E-2</v>
      </c>
      <c r="AC108" s="17">
        <v>8.4367605651569394E-2</v>
      </c>
      <c r="AD108" s="17">
        <v>8.0048312548147899E-4</v>
      </c>
      <c r="AE108" s="17">
        <v>1.3133775502455499E-2</v>
      </c>
      <c r="AF108" s="17"/>
      <c r="AG108" s="17">
        <v>0.63519662101976704</v>
      </c>
      <c r="AH108" s="17">
        <v>0</v>
      </c>
      <c r="AI108" s="17">
        <v>0</v>
      </c>
      <c r="AJ108" s="17">
        <v>0</v>
      </c>
      <c r="AK108" s="17">
        <v>0</v>
      </c>
      <c r="AL108" s="17">
        <v>0</v>
      </c>
      <c r="AM108" s="17">
        <v>0</v>
      </c>
      <c r="AN108" s="17"/>
      <c r="AO108" s="17">
        <v>8.5685767784355701E-2</v>
      </c>
      <c r="AP108" s="17">
        <v>8.99912829252488E-2</v>
      </c>
      <c r="AQ108" s="17"/>
      <c r="AR108" s="17">
        <v>2.6528198306047201E-2</v>
      </c>
      <c r="AS108" s="17">
        <v>1.1680001205755301E-2</v>
      </c>
      <c r="AT108" s="17">
        <v>0.131688426535641</v>
      </c>
      <c r="AU108" s="17"/>
      <c r="AV108" s="17">
        <v>1.6233289658883699E-2</v>
      </c>
      <c r="AW108" s="17">
        <v>9.0253155064334095E-2</v>
      </c>
      <c r="AX108" s="17"/>
      <c r="AY108" s="17">
        <v>0.104061027004309</v>
      </c>
      <c r="AZ108" s="17">
        <v>7.8145486726424698E-2</v>
      </c>
      <c r="BA108" s="17"/>
      <c r="BB108" s="17">
        <v>8.9003420965062696E-2</v>
      </c>
      <c r="BC108" s="17">
        <v>2.1720748813797701E-2</v>
      </c>
      <c r="BD108" s="17"/>
      <c r="BE108" s="17">
        <v>2.90546190926786E-3</v>
      </c>
      <c r="BF108" s="17">
        <v>0.101941491742124</v>
      </c>
      <c r="BG108" s="17"/>
      <c r="BH108" s="17">
        <v>8.3606523372767097E-2</v>
      </c>
      <c r="BI108" s="17">
        <v>0.107159415085485</v>
      </c>
      <c r="BJ108" s="17">
        <v>7.09078473305121E-2</v>
      </c>
      <c r="BK108" s="17">
        <v>7.9256881474549408E-3</v>
      </c>
    </row>
    <row r="109" spans="2:63" x14ac:dyDescent="0.35">
      <c r="B109" t="s">
        <v>46</v>
      </c>
      <c r="C109" s="17">
        <v>5.07903104697255E-2</v>
      </c>
      <c r="D109" s="17">
        <v>5.4465600670039603E-2</v>
      </c>
      <c r="E109" s="17">
        <v>0.12699464375268599</v>
      </c>
      <c r="F109" s="17">
        <v>2.9985959571379301E-2</v>
      </c>
      <c r="G109" s="17">
        <v>8.8670265984570097E-3</v>
      </c>
      <c r="H109" s="17">
        <v>4.4446558406352802E-4</v>
      </c>
      <c r="I109" s="17">
        <v>2.4745076348937399E-3</v>
      </c>
      <c r="J109" s="17">
        <v>0.13054900585036999</v>
      </c>
      <c r="K109" s="17">
        <v>7.8843497607236399E-2</v>
      </c>
      <c r="L109" s="17">
        <v>3.8558416851616303E-2</v>
      </c>
      <c r="M109" s="17">
        <v>0</v>
      </c>
      <c r="N109" s="17">
        <v>5.1937658483232299E-2</v>
      </c>
      <c r="O109" s="17">
        <v>0.13635083348402399</v>
      </c>
      <c r="P109" s="17"/>
      <c r="Q109" s="17">
        <v>4.9519173347300903E-2</v>
      </c>
      <c r="R109" s="17">
        <v>8.4226822858258901E-2</v>
      </c>
      <c r="S109" s="17">
        <v>5.3789259940010999E-2</v>
      </c>
      <c r="T109" s="17">
        <v>7.2786931720081494E-2</v>
      </c>
      <c r="U109" s="17"/>
      <c r="V109" s="17">
        <v>4.5170801199920001E-2</v>
      </c>
      <c r="W109" s="17">
        <v>8.5826170977153601E-2</v>
      </c>
      <c r="X109" s="17">
        <v>3.7036460612963399E-4</v>
      </c>
      <c r="Y109" s="17">
        <v>0.13796640057717299</v>
      </c>
      <c r="Z109" s="17">
        <v>8.4148059911470299E-3</v>
      </c>
      <c r="AA109" s="17">
        <v>1.6654297193553502E-2</v>
      </c>
      <c r="AB109" s="17">
        <v>7.3022105817437802E-2</v>
      </c>
      <c r="AC109" s="17">
        <v>0.149337064366692</v>
      </c>
      <c r="AD109" s="17">
        <v>0.71422991226893195</v>
      </c>
      <c r="AE109" s="17">
        <v>9.9423268441791897E-3</v>
      </c>
      <c r="AF109" s="17"/>
      <c r="AG109" s="17">
        <v>0</v>
      </c>
      <c r="AH109" s="17">
        <v>1</v>
      </c>
      <c r="AI109" s="17">
        <v>0</v>
      </c>
      <c r="AJ109" s="17">
        <v>0</v>
      </c>
      <c r="AK109" s="17">
        <v>0</v>
      </c>
      <c r="AL109" s="17">
        <v>0</v>
      </c>
      <c r="AM109" s="17">
        <v>0</v>
      </c>
      <c r="AN109" s="17"/>
      <c r="AO109" s="17">
        <v>6.9152937831140404E-2</v>
      </c>
      <c r="AP109" s="17">
        <v>4.4331237703311502E-2</v>
      </c>
      <c r="AQ109" s="17"/>
      <c r="AR109" s="17">
        <v>0.110917806073764</v>
      </c>
      <c r="AS109" s="17">
        <v>1.07324655430843E-2</v>
      </c>
      <c r="AT109" s="17">
        <v>7.2234045492623106E-2</v>
      </c>
      <c r="AU109" s="17"/>
      <c r="AV109" s="17">
        <v>2.9441374149016E-2</v>
      </c>
      <c r="AW109" s="17">
        <v>5.1196567272845203E-2</v>
      </c>
      <c r="AX109" s="17"/>
      <c r="AY109" s="17">
        <v>2.58656705977242E-2</v>
      </c>
      <c r="AZ109" s="17">
        <v>6.8389067894151404E-2</v>
      </c>
      <c r="BA109" s="17"/>
      <c r="BB109" s="17">
        <v>5.0746902384251003E-2</v>
      </c>
      <c r="BC109" s="17">
        <v>7.2786931720081494E-2</v>
      </c>
      <c r="BD109" s="17"/>
      <c r="BE109" s="17">
        <v>6.2170275721535301E-2</v>
      </c>
      <c r="BF109" s="17">
        <v>4.9060047801842803E-2</v>
      </c>
      <c r="BG109" s="17"/>
      <c r="BH109" s="17">
        <v>5.0183304922890803E-2</v>
      </c>
      <c r="BI109" s="17">
        <v>4.5589594965097499E-2</v>
      </c>
      <c r="BJ109" s="17">
        <v>2.7024300641456001E-2</v>
      </c>
      <c r="BK109" s="17">
        <v>0.48858011540220497</v>
      </c>
    </row>
    <row r="110" spans="2:63" x14ac:dyDescent="0.35">
      <c r="B110" t="s">
        <v>47</v>
      </c>
      <c r="C110" s="17">
        <v>2.95496468110448E-2</v>
      </c>
      <c r="D110" s="17">
        <v>0.108931201340079</v>
      </c>
      <c r="E110" s="17">
        <v>6.3461499589557699E-2</v>
      </c>
      <c r="F110" s="17">
        <v>3.00765017836362E-2</v>
      </c>
      <c r="G110" s="17">
        <v>3.5106414891405697E-4</v>
      </c>
      <c r="H110" s="17">
        <v>4.4446558406352802E-4</v>
      </c>
      <c r="I110" s="17">
        <v>4.8501210425798399E-2</v>
      </c>
      <c r="J110" s="17">
        <v>2.4381402553422101E-3</v>
      </c>
      <c r="K110" s="17">
        <v>1.7911548441811101E-3</v>
      </c>
      <c r="L110" s="17">
        <v>3.8954466242134E-2</v>
      </c>
      <c r="M110" s="17">
        <v>0</v>
      </c>
      <c r="N110" s="17">
        <v>2.3041570343665201E-2</v>
      </c>
      <c r="O110" s="17">
        <v>2.0111784314625399E-2</v>
      </c>
      <c r="P110" s="17"/>
      <c r="Q110" s="17">
        <v>2.9540717285823401E-2</v>
      </c>
      <c r="R110" s="17">
        <v>1.7413446469674899E-2</v>
      </c>
      <c r="S110" s="17">
        <v>6.3511864515009106E-2</v>
      </c>
      <c r="T110" s="17">
        <v>0.12734793551156001</v>
      </c>
      <c r="U110" s="17"/>
      <c r="V110" s="17">
        <v>1.9895049253505701E-2</v>
      </c>
      <c r="W110" s="17">
        <v>2.0693339072847299E-2</v>
      </c>
      <c r="X110" s="17">
        <v>3.6911819087678099E-2</v>
      </c>
      <c r="Y110" s="17">
        <v>9.7586002693215407E-2</v>
      </c>
      <c r="Z110" s="17">
        <v>2.5259309003480301E-3</v>
      </c>
      <c r="AA110" s="17">
        <v>3.4738259449478497E-2</v>
      </c>
      <c r="AB110" s="17">
        <v>1.2874465109128101E-2</v>
      </c>
      <c r="AC110" s="17">
        <v>3.7704125432711601E-2</v>
      </c>
      <c r="AD110" s="17">
        <v>1.8500571779286702E-2</v>
      </c>
      <c r="AE110" s="17">
        <v>0.71942829056826396</v>
      </c>
      <c r="AF110" s="17"/>
      <c r="AG110" s="17">
        <v>0</v>
      </c>
      <c r="AH110" s="17">
        <v>0</v>
      </c>
      <c r="AI110" s="17">
        <v>1</v>
      </c>
      <c r="AJ110" s="17">
        <v>0</v>
      </c>
      <c r="AK110" s="17">
        <v>0</v>
      </c>
      <c r="AL110" s="17">
        <v>0</v>
      </c>
      <c r="AM110" s="17">
        <v>0</v>
      </c>
      <c r="AN110" s="17"/>
      <c r="AO110" s="17">
        <v>5.0677286291197998E-2</v>
      </c>
      <c r="AP110" s="17">
        <v>2.2117978232308599E-2</v>
      </c>
      <c r="AQ110" s="17"/>
      <c r="AR110" s="17">
        <v>3.8776903968149999E-2</v>
      </c>
      <c r="AS110" s="17">
        <v>7.4664087108140204E-3</v>
      </c>
      <c r="AT110" s="17">
        <v>5.6946783334045403E-2</v>
      </c>
      <c r="AU110" s="17"/>
      <c r="AV110" s="17">
        <v>2.7387631785456199E-2</v>
      </c>
      <c r="AW110" s="17">
        <v>2.95907885943823E-2</v>
      </c>
      <c r="AX110" s="17"/>
      <c r="AY110" s="17">
        <v>5.2107672834841703E-2</v>
      </c>
      <c r="AZ110" s="17">
        <v>1.3621905025991201E-2</v>
      </c>
      <c r="BA110" s="17"/>
      <c r="BB110" s="17">
        <v>2.9356651876647901E-2</v>
      </c>
      <c r="BC110" s="17">
        <v>0.12734793551156001</v>
      </c>
      <c r="BD110" s="17"/>
      <c r="BE110" s="17">
        <v>3.64339405611128E-2</v>
      </c>
      <c r="BF110" s="17">
        <v>2.8502926877643799E-2</v>
      </c>
      <c r="BG110" s="17"/>
      <c r="BH110" s="17">
        <v>1.24499021550027E-2</v>
      </c>
      <c r="BI110" s="17">
        <v>4.4436393497074601E-2</v>
      </c>
      <c r="BJ110" s="17">
        <v>6.5594542119346802E-2</v>
      </c>
      <c r="BK110" s="17">
        <v>2.3506717156917E-2</v>
      </c>
    </row>
    <row r="111" spans="2:63" x14ac:dyDescent="0.35">
      <c r="B111" t="s">
        <v>48</v>
      </c>
      <c r="C111" s="17">
        <v>0.435749772333901</v>
      </c>
      <c r="D111" s="17">
        <v>0.54999025734495899</v>
      </c>
      <c r="E111" s="17">
        <v>0.40991405309170897</v>
      </c>
      <c r="F111" s="17">
        <v>0.37848697122730002</v>
      </c>
      <c r="G111" s="17">
        <v>0.32228599805603902</v>
      </c>
      <c r="H111" s="17">
        <v>0.990457972565013</v>
      </c>
      <c r="I111" s="17">
        <v>0.42938440533494598</v>
      </c>
      <c r="J111" s="17">
        <v>0.37229097656181098</v>
      </c>
      <c r="K111" s="17">
        <v>0.37917037880731302</v>
      </c>
      <c r="L111" s="17">
        <v>0.67463508042151599</v>
      </c>
      <c r="M111" s="17">
        <v>0.65115359412968399</v>
      </c>
      <c r="N111" s="17">
        <v>0.39504882655722801</v>
      </c>
      <c r="O111" s="17">
        <v>0.39729402067682301</v>
      </c>
      <c r="P111" s="17"/>
      <c r="Q111" s="17">
        <v>0.44562034110604898</v>
      </c>
      <c r="R111" s="17">
        <v>0.21585440131546099</v>
      </c>
      <c r="S111" s="17">
        <v>0.24864914093940799</v>
      </c>
      <c r="T111" s="17">
        <v>0.14293043248210299</v>
      </c>
      <c r="U111" s="17"/>
      <c r="V111" s="17">
        <v>0.51320052967726604</v>
      </c>
      <c r="W111" s="17">
        <v>0.37406236218015199</v>
      </c>
      <c r="X111" s="17">
        <v>0.57343257471145304</v>
      </c>
      <c r="Y111" s="17">
        <v>0.22141863045770499</v>
      </c>
      <c r="Z111" s="17">
        <v>0.38415737452182103</v>
      </c>
      <c r="AA111" s="17">
        <v>7.1806968573163196E-2</v>
      </c>
      <c r="AB111" s="17">
        <v>0.25763437325455701</v>
      </c>
      <c r="AC111" s="17">
        <v>0.424739070072988</v>
      </c>
      <c r="AD111" s="17">
        <v>2.7994060953082101E-2</v>
      </c>
      <c r="AE111" s="17">
        <v>3.8344698687857601E-2</v>
      </c>
      <c r="AF111" s="17"/>
      <c r="AG111" s="17">
        <v>0</v>
      </c>
      <c r="AH111" s="17">
        <v>0</v>
      </c>
      <c r="AI111" s="17">
        <v>0</v>
      </c>
      <c r="AJ111" s="17">
        <v>1</v>
      </c>
      <c r="AK111" s="17">
        <v>0</v>
      </c>
      <c r="AL111" s="17">
        <v>0</v>
      </c>
      <c r="AM111" s="17">
        <v>0</v>
      </c>
      <c r="AN111" s="17"/>
      <c r="AO111" s="17">
        <v>0.35978178517905801</v>
      </c>
      <c r="AP111" s="17">
        <v>0.46247158873269201</v>
      </c>
      <c r="AQ111" s="17"/>
      <c r="AR111" s="17">
        <v>0.46759740142192802</v>
      </c>
      <c r="AS111" s="17">
        <v>0.25878893766438099</v>
      </c>
      <c r="AT111" s="17">
        <v>0.38041744583634501</v>
      </c>
      <c r="AU111" s="17"/>
      <c r="AV111" s="17">
        <v>0.188132383210323</v>
      </c>
      <c r="AW111" s="17">
        <v>0.44046177518926699</v>
      </c>
      <c r="AX111" s="17"/>
      <c r="AY111" s="17">
        <v>0.43496967268422398</v>
      </c>
      <c r="AZ111" s="17">
        <v>0.43630058408372302</v>
      </c>
      <c r="BA111" s="17"/>
      <c r="BB111" s="17">
        <v>0.43632762139481801</v>
      </c>
      <c r="BC111" s="17">
        <v>0.14293043248210299</v>
      </c>
      <c r="BD111" s="17"/>
      <c r="BE111" s="17">
        <v>0.34618378722919901</v>
      </c>
      <c r="BF111" s="17">
        <v>0.4493677998858</v>
      </c>
      <c r="BG111" s="17"/>
      <c r="BH111" s="17">
        <v>0.52533859904528102</v>
      </c>
      <c r="BI111" s="17">
        <v>0.36215046568676401</v>
      </c>
      <c r="BJ111" s="17">
        <v>0.27357515628220702</v>
      </c>
      <c r="BK111" s="17">
        <v>5.0195192014686502E-2</v>
      </c>
    </row>
    <row r="112" spans="2:63" x14ac:dyDescent="0.35">
      <c r="B112" t="s">
        <v>49</v>
      </c>
      <c r="C112" s="17">
        <v>5.87946014425033E-2</v>
      </c>
      <c r="D112" s="17">
        <v>4.7206533021866403E-3</v>
      </c>
      <c r="E112" s="17">
        <v>1.7072696883554599E-2</v>
      </c>
      <c r="F112" s="17">
        <v>3.2319942393883701E-2</v>
      </c>
      <c r="G112" s="17">
        <v>2.4525404784448701E-3</v>
      </c>
      <c r="H112" s="17">
        <v>2.6621326302547401E-3</v>
      </c>
      <c r="I112" s="17">
        <v>0.10749252916488</v>
      </c>
      <c r="J112" s="17">
        <v>1.3548387492581799E-3</v>
      </c>
      <c r="K112" s="17">
        <v>5.9427553294636396E-3</v>
      </c>
      <c r="L112" s="17">
        <v>4.5681749606906401E-2</v>
      </c>
      <c r="M112" s="17">
        <v>0.10960508176853501</v>
      </c>
      <c r="N112" s="17">
        <v>0.100689542753401</v>
      </c>
      <c r="O112" s="17">
        <v>7.8450946672519506E-2</v>
      </c>
      <c r="P112" s="17"/>
      <c r="Q112" s="17">
        <v>5.4605219125397897E-2</v>
      </c>
      <c r="R112" s="17">
        <v>0.13143615317603899</v>
      </c>
      <c r="S112" s="17">
        <v>0.233509952531535</v>
      </c>
      <c r="T112" s="17">
        <v>0.21148879817145699</v>
      </c>
      <c r="U112" s="17"/>
      <c r="V112" s="17">
        <v>4.5833202158926299E-2</v>
      </c>
      <c r="W112" s="17">
        <v>4.5206922345251199E-2</v>
      </c>
      <c r="X112" s="17">
        <v>1.12595208997708E-2</v>
      </c>
      <c r="Y112" s="17">
        <v>0.11052852184220401</v>
      </c>
      <c r="Z112" s="17">
        <v>0.20415159297506499</v>
      </c>
      <c r="AA112" s="17">
        <v>0.19300597678395601</v>
      </c>
      <c r="AB112" s="17">
        <v>4.3512490421071602E-2</v>
      </c>
      <c r="AC112" s="17">
        <v>8.4832531856114599E-2</v>
      </c>
      <c r="AD112" s="17">
        <v>0.109512369154367</v>
      </c>
      <c r="AE112" s="17">
        <v>6.8668473791504203E-2</v>
      </c>
      <c r="AF112" s="17"/>
      <c r="AG112" s="17">
        <v>0</v>
      </c>
      <c r="AH112" s="17">
        <v>0</v>
      </c>
      <c r="AI112" s="17">
        <v>0</v>
      </c>
      <c r="AJ112" s="17">
        <v>0</v>
      </c>
      <c r="AK112" s="17">
        <v>1</v>
      </c>
      <c r="AL112" s="17">
        <v>0</v>
      </c>
      <c r="AM112" s="17">
        <v>0</v>
      </c>
      <c r="AN112" s="17"/>
      <c r="AO112" s="17">
        <v>7.1132960544746798E-2</v>
      </c>
      <c r="AP112" s="17">
        <v>5.4454571135783898E-2</v>
      </c>
      <c r="AQ112" s="17"/>
      <c r="AR112" s="17">
        <v>0.111712827270115</v>
      </c>
      <c r="AS112" s="17">
        <v>0.126172929495139</v>
      </c>
      <c r="AT112" s="17">
        <v>5.3020215055423897E-2</v>
      </c>
      <c r="AU112" s="17"/>
      <c r="AV112" s="17">
        <v>0.20552869812792299</v>
      </c>
      <c r="AW112" s="17">
        <v>5.6002344061031099E-2</v>
      </c>
      <c r="AX112" s="17"/>
      <c r="AY112" s="17">
        <v>2.4007360319683601E-2</v>
      </c>
      <c r="AZ112" s="17">
        <v>8.3357131578525007E-2</v>
      </c>
      <c r="BA112" s="17"/>
      <c r="BB112" s="17">
        <v>5.8493275040251598E-2</v>
      </c>
      <c r="BC112" s="17">
        <v>0.21148879817145699</v>
      </c>
      <c r="BD112" s="17"/>
      <c r="BE112" s="17">
        <v>7.5150828057434296E-2</v>
      </c>
      <c r="BF112" s="17">
        <v>5.6307724929875701E-2</v>
      </c>
      <c r="BG112" s="17"/>
      <c r="BH112" s="17">
        <v>3.3357727871137499E-2</v>
      </c>
      <c r="BI112" s="17">
        <v>6.6018941531352696E-2</v>
      </c>
      <c r="BJ112" s="17">
        <v>0.13197067863655401</v>
      </c>
      <c r="BK112" s="17">
        <v>0.26741643344994398</v>
      </c>
    </row>
    <row r="113" spans="2:63" x14ac:dyDescent="0.35">
      <c r="B113" t="s">
        <v>50</v>
      </c>
      <c r="C113" s="17">
        <v>0.12572897865201799</v>
      </c>
      <c r="D113" s="17">
        <v>4.7821419962688697E-3</v>
      </c>
      <c r="E113" s="17">
        <v>0.127781231464904</v>
      </c>
      <c r="F113" s="17">
        <v>0.17019816783834901</v>
      </c>
      <c r="G113" s="17">
        <v>0.12629461114684901</v>
      </c>
      <c r="H113" s="17">
        <v>5.1020324684777204E-3</v>
      </c>
      <c r="I113" s="17">
        <v>0.15657062357807999</v>
      </c>
      <c r="J113" s="17">
        <v>0.120668756156646</v>
      </c>
      <c r="K113" s="17">
        <v>0.159313295948941</v>
      </c>
      <c r="L113" s="17">
        <v>0.112232232518841</v>
      </c>
      <c r="M113" s="17">
        <v>9.4043826541984898E-3</v>
      </c>
      <c r="N113" s="17">
        <v>4.9970376659913801E-2</v>
      </c>
      <c r="O113" s="17">
        <v>0.14097729358851599</v>
      </c>
      <c r="P113" s="17"/>
      <c r="Q113" s="17">
        <v>0.121703827954316</v>
      </c>
      <c r="R113" s="17">
        <v>0.21885362750839801</v>
      </c>
      <c r="S113" s="17">
        <v>0.19371428263010901</v>
      </c>
      <c r="T113" s="17">
        <v>0.213826220240141</v>
      </c>
      <c r="U113" s="17"/>
      <c r="V113" s="17">
        <v>6.5743640289171096E-2</v>
      </c>
      <c r="W113" s="17">
        <v>0.20902728399340001</v>
      </c>
      <c r="X113" s="17">
        <v>0.14919953852648901</v>
      </c>
      <c r="Y113" s="17">
        <v>0.31066737304841402</v>
      </c>
      <c r="Z113" s="17">
        <v>0.224775792137654</v>
      </c>
      <c r="AA113" s="17">
        <v>0.25532684504101799</v>
      </c>
      <c r="AB113" s="17">
        <v>0.35713753221945599</v>
      </c>
      <c r="AC113" s="17">
        <v>0.13224581237403499</v>
      </c>
      <c r="AD113" s="17">
        <v>8.9088537404265394E-2</v>
      </c>
      <c r="AE113" s="17">
        <v>0.10237480634903801</v>
      </c>
      <c r="AF113" s="17"/>
      <c r="AG113" s="17">
        <v>0</v>
      </c>
      <c r="AH113" s="17">
        <v>0</v>
      </c>
      <c r="AI113" s="17">
        <v>0</v>
      </c>
      <c r="AJ113" s="17">
        <v>0</v>
      </c>
      <c r="AK113" s="17">
        <v>0</v>
      </c>
      <c r="AL113" s="17">
        <v>1</v>
      </c>
      <c r="AM113" s="17">
        <v>0</v>
      </c>
      <c r="AN113" s="17"/>
      <c r="AO113" s="17">
        <v>0.18873421074135799</v>
      </c>
      <c r="AP113" s="17">
        <v>0.10356682447222</v>
      </c>
      <c r="AQ113" s="17"/>
      <c r="AR113" s="17">
        <v>0.112373920534795</v>
      </c>
      <c r="AS113" s="17">
        <v>0.10543482070134801</v>
      </c>
      <c r="AT113" s="17">
        <v>0.22415796555602499</v>
      </c>
      <c r="AU113" s="17"/>
      <c r="AV113" s="17">
        <v>8.6276487401190802E-2</v>
      </c>
      <c r="AW113" s="17">
        <v>0.12647973469578</v>
      </c>
      <c r="AX113" s="17"/>
      <c r="AY113" s="17">
        <v>6.9149563204165806E-2</v>
      </c>
      <c r="AZ113" s="17">
        <v>0.165678498997991</v>
      </c>
      <c r="BA113" s="17"/>
      <c r="BB113" s="17">
        <v>0.12555512774330799</v>
      </c>
      <c r="BC113" s="17">
        <v>0.213826220240141</v>
      </c>
      <c r="BD113" s="17"/>
      <c r="BE113" s="17">
        <v>0.18147272109288601</v>
      </c>
      <c r="BF113" s="17">
        <v>0.117253441655263</v>
      </c>
      <c r="BG113" s="17"/>
      <c r="BH113" s="17">
        <v>7.7251807153264504E-2</v>
      </c>
      <c r="BI113" s="17">
        <v>0.147554526815976</v>
      </c>
      <c r="BJ113" s="17">
        <v>0.282088482648786</v>
      </c>
      <c r="BK113" s="17">
        <v>0.106792825951775</v>
      </c>
    </row>
    <row r="114" spans="2:63" x14ac:dyDescent="0.35">
      <c r="B114" t="s">
        <v>157</v>
      </c>
      <c r="C114" s="17">
        <v>3.6260452490423603E-2</v>
      </c>
      <c r="D114" s="17">
        <v>0</v>
      </c>
      <c r="E114" s="17">
        <v>7.1494313864737104E-4</v>
      </c>
      <c r="F114" s="17">
        <v>5.6533928162001403E-2</v>
      </c>
      <c r="G114" s="17">
        <v>0.112756546357445</v>
      </c>
      <c r="H114" s="17">
        <v>6.6669837609529203E-4</v>
      </c>
      <c r="I114" s="17">
        <v>1.82259620913123E-2</v>
      </c>
      <c r="J114" s="17">
        <v>0.13190384459962801</v>
      </c>
      <c r="K114" s="17">
        <v>6.1809049565187202E-3</v>
      </c>
      <c r="L114" s="17">
        <v>3.04696864549059E-3</v>
      </c>
      <c r="M114" s="17">
        <v>0.10960508176853501</v>
      </c>
      <c r="N114" s="17">
        <v>4.6031174001172702E-2</v>
      </c>
      <c r="O114" s="17">
        <v>2.2917487374617102E-2</v>
      </c>
      <c r="P114" s="17"/>
      <c r="Q114" s="17">
        <v>3.4562540390148097E-2</v>
      </c>
      <c r="R114" s="17">
        <v>7.8153433877487896E-2</v>
      </c>
      <c r="S114" s="17">
        <v>5.0374617822323997E-2</v>
      </c>
      <c r="T114" s="17">
        <v>7.8719217895856203E-2</v>
      </c>
      <c r="U114" s="17"/>
      <c r="V114" s="17">
        <v>2.8888616829837E-2</v>
      </c>
      <c r="W114" s="17">
        <v>6.2100574956959601E-2</v>
      </c>
      <c r="X114" s="17">
        <v>3.7843000993382898E-2</v>
      </c>
      <c r="Y114" s="17">
        <v>1.4940548265589E-3</v>
      </c>
      <c r="Z114" s="17">
        <v>3.04096806758705E-2</v>
      </c>
      <c r="AA114" s="17">
        <v>0.27799986361293899</v>
      </c>
      <c r="AB114" s="17">
        <v>0.15165165431321501</v>
      </c>
      <c r="AC114" s="17">
        <v>7.7511515127507397E-2</v>
      </c>
      <c r="AD114" s="17">
        <v>1.2332036858381201E-2</v>
      </c>
      <c r="AE114" s="17">
        <v>1.32905935914229E-2</v>
      </c>
      <c r="AF114" s="17"/>
      <c r="AG114" s="17">
        <v>0</v>
      </c>
      <c r="AH114" s="17">
        <v>0</v>
      </c>
      <c r="AI114" s="17">
        <v>0</v>
      </c>
      <c r="AJ114" s="17">
        <v>0</v>
      </c>
      <c r="AK114" s="17">
        <v>0</v>
      </c>
      <c r="AL114" s="17">
        <v>0</v>
      </c>
      <c r="AM114" s="17">
        <v>0.43217632007168899</v>
      </c>
      <c r="AN114" s="17"/>
      <c r="AO114" s="17">
        <v>4.4936636198836803E-2</v>
      </c>
      <c r="AP114" s="17">
        <v>3.3208596086411801E-2</v>
      </c>
      <c r="AQ114" s="17"/>
      <c r="AR114" s="17">
        <v>4.9641149568802702E-2</v>
      </c>
      <c r="AS114" s="17">
        <v>6.1348768455311399E-3</v>
      </c>
      <c r="AT114" s="17">
        <v>5.5347151944385102E-2</v>
      </c>
      <c r="AU114" s="17"/>
      <c r="AV114" s="17">
        <v>5.7423280988074601E-3</v>
      </c>
      <c r="AW114" s="17">
        <v>3.6841193163696502E-2</v>
      </c>
      <c r="AX114" s="17"/>
      <c r="AY114" s="17">
        <v>6.7285503653072898E-2</v>
      </c>
      <c r="AZ114" s="17">
        <v>1.4354324566577E-2</v>
      </c>
      <c r="BA114" s="17"/>
      <c r="BB114" s="17">
        <v>3.6176664453302698E-2</v>
      </c>
      <c r="BC114" s="17">
        <v>7.8719217895856203E-2</v>
      </c>
      <c r="BD114" s="17"/>
      <c r="BE114" s="17">
        <v>5.48656126201039E-2</v>
      </c>
      <c r="BF114" s="17">
        <v>3.3431637701446602E-2</v>
      </c>
      <c r="BG114" s="17"/>
      <c r="BH114" s="17">
        <v>2.33646737124052E-2</v>
      </c>
      <c r="BI114" s="17">
        <v>5.8273833564641699E-2</v>
      </c>
      <c r="BJ114" s="17">
        <v>3.6544413749032501E-2</v>
      </c>
      <c r="BK114" s="17">
        <v>1.33203549882463E-2</v>
      </c>
    </row>
    <row r="115" spans="2:63" x14ac:dyDescent="0.35">
      <c r="B115" t="s">
        <v>158</v>
      </c>
      <c r="C115" s="17">
        <v>1.8425845151703899E-2</v>
      </c>
      <c r="D115" s="17">
        <v>5.4465600670039603E-2</v>
      </c>
      <c r="E115" s="17">
        <v>1.43289147140854E-4</v>
      </c>
      <c r="F115" s="17">
        <v>5.5426879169416798E-2</v>
      </c>
      <c r="G115" s="17">
        <v>0</v>
      </c>
      <c r="H115" s="17">
        <v>0</v>
      </c>
      <c r="I115" s="17">
        <v>1.64199600301911E-2</v>
      </c>
      <c r="J115" s="17">
        <v>0</v>
      </c>
      <c r="K115" s="17">
        <v>8.1571656292558299E-5</v>
      </c>
      <c r="L115" s="17">
        <v>0</v>
      </c>
      <c r="M115" s="17">
        <v>0</v>
      </c>
      <c r="N115" s="17">
        <v>2.4984415161272901E-2</v>
      </c>
      <c r="O115" s="17">
        <v>2.19868337423428E-5</v>
      </c>
      <c r="P115" s="17"/>
      <c r="Q115" s="17">
        <v>1.8468798618892501E-2</v>
      </c>
      <c r="R115" s="17">
        <v>1.89753034265157E-2</v>
      </c>
      <c r="S115" s="17">
        <v>9.7518532254663708E-3</v>
      </c>
      <c r="T115" s="17">
        <v>1.8305030643670499E-2</v>
      </c>
      <c r="U115" s="17"/>
      <c r="V115" s="17">
        <v>9.5926252681620208E-3</v>
      </c>
      <c r="W115" s="17">
        <v>2.73939899291544E-2</v>
      </c>
      <c r="X115" s="17">
        <v>8.8538966838314997E-2</v>
      </c>
      <c r="Y115" s="17">
        <v>0</v>
      </c>
      <c r="Z115" s="17">
        <v>1.42991663681087E-4</v>
      </c>
      <c r="AA115" s="17">
        <v>7.0279083753568006E-2</v>
      </c>
      <c r="AB115" s="17">
        <v>6.4396101468121802E-4</v>
      </c>
      <c r="AC115" s="17">
        <v>0</v>
      </c>
      <c r="AD115" s="17">
        <v>9.7058060832246797E-3</v>
      </c>
      <c r="AE115" s="17">
        <v>1.6006827914766999E-3</v>
      </c>
      <c r="AF115" s="17"/>
      <c r="AG115" s="17">
        <v>0</v>
      </c>
      <c r="AH115" s="17">
        <v>0</v>
      </c>
      <c r="AI115" s="17">
        <v>0</v>
      </c>
      <c r="AJ115" s="17">
        <v>0</v>
      </c>
      <c r="AK115" s="17">
        <v>0</v>
      </c>
      <c r="AL115" s="17">
        <v>0</v>
      </c>
      <c r="AM115" s="17">
        <v>0.21961154384317899</v>
      </c>
      <c r="AN115" s="17"/>
      <c r="AO115" s="17">
        <v>2.2710624806097701E-2</v>
      </c>
      <c r="AP115" s="17">
        <v>1.6918669569960399E-2</v>
      </c>
      <c r="AQ115" s="17"/>
      <c r="AR115" s="17">
        <v>3.21557998283609E-2</v>
      </c>
      <c r="AS115" s="17">
        <v>1.5024739076850801E-2</v>
      </c>
      <c r="AT115" s="17">
        <v>1.8924127642777401E-3</v>
      </c>
      <c r="AU115" s="17"/>
      <c r="AV115" s="17">
        <v>1.05732845882861E-4</v>
      </c>
      <c r="AW115" s="17">
        <v>1.8774465342722001E-2</v>
      </c>
      <c r="AX115" s="17"/>
      <c r="AY115" s="17">
        <v>1.9696122497674998E-2</v>
      </c>
      <c r="AZ115" s="17">
        <v>1.7528929369237601E-2</v>
      </c>
      <c r="BA115" s="17"/>
      <c r="BB115" s="17">
        <v>1.8426083566796501E-2</v>
      </c>
      <c r="BC115" s="17">
        <v>1.8305030643670499E-2</v>
      </c>
      <c r="BD115" s="17"/>
      <c r="BE115" s="17">
        <v>4.2973218055266299E-2</v>
      </c>
      <c r="BF115" s="17">
        <v>1.46935487878927E-2</v>
      </c>
      <c r="BG115" s="17"/>
      <c r="BH115" s="17">
        <v>2.3140282168605801E-2</v>
      </c>
      <c r="BI115" s="17">
        <v>2.12756316822628E-3</v>
      </c>
      <c r="BJ115" s="17">
        <v>4.2560227757152701E-2</v>
      </c>
      <c r="BK115" s="17">
        <v>9.93319178284321E-4</v>
      </c>
    </row>
    <row r="116" spans="2:63" x14ac:dyDescent="0.35">
      <c r="B116" t="s">
        <v>159</v>
      </c>
      <c r="C116" s="17">
        <v>2.9215690519576398E-2</v>
      </c>
      <c r="D116" s="17">
        <v>6.1488694082234197E-5</v>
      </c>
      <c r="E116" s="17">
        <v>0</v>
      </c>
      <c r="F116" s="17">
        <v>0</v>
      </c>
      <c r="G116" s="17">
        <v>0</v>
      </c>
      <c r="H116" s="17">
        <v>0</v>
      </c>
      <c r="I116" s="17">
        <v>1.6058544077737501E-2</v>
      </c>
      <c r="J116" s="17">
        <v>0.12026145029188499</v>
      </c>
      <c r="K116" s="17">
        <v>0.14450946873851001</v>
      </c>
      <c r="L116" s="17">
        <v>0</v>
      </c>
      <c r="M116" s="17">
        <v>0</v>
      </c>
      <c r="N116" s="17">
        <v>4.6264479141890198E-2</v>
      </c>
      <c r="O116" s="17">
        <v>3.8951099042937601E-2</v>
      </c>
      <c r="P116" s="17"/>
      <c r="Q116" s="17">
        <v>3.0502667833441601E-2</v>
      </c>
      <c r="R116" s="17">
        <v>0</v>
      </c>
      <c r="S116" s="17">
        <v>4.1310976118301597E-3</v>
      </c>
      <c r="T116" s="17">
        <v>2.9759509147711202E-3</v>
      </c>
      <c r="U116" s="17"/>
      <c r="V116" s="17">
        <v>3.4467141761028199E-2</v>
      </c>
      <c r="W116" s="17">
        <v>0</v>
      </c>
      <c r="X116" s="17">
        <v>6.5907690588945397E-2</v>
      </c>
      <c r="Y116" s="17">
        <v>0.10479812023421201</v>
      </c>
      <c r="Z116" s="17">
        <v>0</v>
      </c>
      <c r="AA116" s="17">
        <v>0</v>
      </c>
      <c r="AB116" s="17">
        <v>0</v>
      </c>
      <c r="AC116" s="17">
        <v>0</v>
      </c>
      <c r="AD116" s="17">
        <v>6.7516649737407704E-3</v>
      </c>
      <c r="AE116" s="17">
        <v>4.5292905130931701E-4</v>
      </c>
      <c r="AF116" s="17"/>
      <c r="AG116" s="17">
        <v>0</v>
      </c>
      <c r="AH116" s="17">
        <v>0</v>
      </c>
      <c r="AI116" s="17">
        <v>0</v>
      </c>
      <c r="AJ116" s="17">
        <v>0</v>
      </c>
      <c r="AK116" s="17">
        <v>0</v>
      </c>
      <c r="AL116" s="17">
        <v>0</v>
      </c>
      <c r="AM116" s="17">
        <v>0.34821213608513202</v>
      </c>
      <c r="AN116" s="17"/>
      <c r="AO116" s="17">
        <v>3.4019509675846202E-2</v>
      </c>
      <c r="AP116" s="17">
        <v>2.7525942267524101E-2</v>
      </c>
      <c r="AQ116" s="17"/>
      <c r="AR116" s="17">
        <v>0</v>
      </c>
      <c r="AS116" s="17">
        <v>0.31860378629138197</v>
      </c>
      <c r="AT116" s="17">
        <v>0</v>
      </c>
      <c r="AU116" s="17"/>
      <c r="AV116" s="17">
        <v>0.31380809835117801</v>
      </c>
      <c r="AW116" s="17">
        <v>2.38000763615231E-2</v>
      </c>
      <c r="AX116" s="17"/>
      <c r="AY116" s="17">
        <v>2.83938953910143E-2</v>
      </c>
      <c r="AZ116" s="17">
        <v>2.97959425591009E-2</v>
      </c>
      <c r="BA116" s="17"/>
      <c r="BB116" s="17">
        <v>2.9267471965764399E-2</v>
      </c>
      <c r="BC116" s="17">
        <v>2.9759509147711202E-3</v>
      </c>
      <c r="BD116" s="17"/>
      <c r="BE116" s="17">
        <v>6.7104013049666594E-2</v>
      </c>
      <c r="BF116" s="17">
        <v>2.34549743335506E-2</v>
      </c>
      <c r="BG116" s="17"/>
      <c r="BH116" s="17">
        <v>2.7371853026133E-2</v>
      </c>
      <c r="BI116" s="17">
        <v>4.4195506213315E-2</v>
      </c>
      <c r="BJ116" s="17">
        <v>4.7621675249620403E-5</v>
      </c>
      <c r="BK116" s="17">
        <v>2.5188664556869901E-3</v>
      </c>
    </row>
    <row r="117" spans="2:63" x14ac:dyDescent="0.35">
      <c r="B117" t="s">
        <v>79</v>
      </c>
      <c r="C117" s="17">
        <v>7.5573839814650004E-2</v>
      </c>
      <c r="D117" s="17">
        <v>0.113590365948184</v>
      </c>
      <c r="E117" s="17">
        <v>6.3461499589557699E-2</v>
      </c>
      <c r="F117" s="17">
        <v>8.2543672153125802E-2</v>
      </c>
      <c r="G117" s="17">
        <v>0.106108017471491</v>
      </c>
      <c r="H117" s="17">
        <v>2.2223279203176401E-4</v>
      </c>
      <c r="I117" s="17">
        <v>9.9655799173126197E-2</v>
      </c>
      <c r="J117" s="17">
        <v>2.71537243174157E-4</v>
      </c>
      <c r="K117" s="17">
        <v>7.3313455103930503E-2</v>
      </c>
      <c r="L117" s="17">
        <v>3.5630512736558803E-2</v>
      </c>
      <c r="M117" s="17">
        <v>2.44992873248465E-4</v>
      </c>
      <c r="N117" s="17">
        <v>7.3036384009289704E-2</v>
      </c>
      <c r="O117" s="17">
        <v>6.7305406362142203E-2</v>
      </c>
      <c r="P117" s="17"/>
      <c r="Q117" s="17">
        <v>7.5301122575892193E-2</v>
      </c>
      <c r="R117" s="17">
        <v>8.4190440559840596E-2</v>
      </c>
      <c r="S117" s="17">
        <v>6.2120493362302E-2</v>
      </c>
      <c r="T117" s="17">
        <v>0.104383739468322</v>
      </c>
      <c r="U117" s="17"/>
      <c r="V117" s="17">
        <v>6.5643971090509901E-2</v>
      </c>
      <c r="W117" s="17">
        <v>0</v>
      </c>
      <c r="X117" s="17">
        <v>0</v>
      </c>
      <c r="Y117" s="17">
        <v>4.91900749842195E-3</v>
      </c>
      <c r="Z117" s="17">
        <v>0</v>
      </c>
      <c r="AA117" s="17">
        <v>5.8176512112019399E-4</v>
      </c>
      <c r="AB117" s="17">
        <v>0</v>
      </c>
      <c r="AC117" s="17">
        <v>1.29391885492011E-3</v>
      </c>
      <c r="AD117" s="17">
        <v>1.10845573992383E-2</v>
      </c>
      <c r="AE117" s="17">
        <v>2.72381246205965E-2</v>
      </c>
      <c r="AF117" s="17"/>
      <c r="AG117" s="17">
        <v>0</v>
      </c>
      <c r="AH117" s="17">
        <v>0</v>
      </c>
      <c r="AI117" s="17">
        <v>0</v>
      </c>
      <c r="AJ117" s="17">
        <v>0</v>
      </c>
      <c r="AK117" s="17">
        <v>0</v>
      </c>
      <c r="AL117" s="17">
        <v>0</v>
      </c>
      <c r="AM117" s="17">
        <v>0</v>
      </c>
      <c r="AN117" s="17"/>
      <c r="AO117" s="17">
        <v>2.9046429207569401E-2</v>
      </c>
      <c r="AP117" s="17">
        <v>9.1939903604379702E-2</v>
      </c>
      <c r="AQ117" s="17"/>
      <c r="AR117" s="17">
        <v>8.1142184264103908E-3</v>
      </c>
      <c r="AS117" s="17">
        <v>0.13229415523151</v>
      </c>
      <c r="AT117" s="17">
        <v>2.0254638585558E-2</v>
      </c>
      <c r="AU117" s="17"/>
      <c r="AV117" s="17">
        <v>6.4479412742557602E-4</v>
      </c>
      <c r="AW117" s="17">
        <v>7.6999692330410999E-2</v>
      </c>
      <c r="AX117" s="17"/>
      <c r="AY117" s="17">
        <v>9.7997621956121397E-2</v>
      </c>
      <c r="AZ117" s="17">
        <v>5.9740884776080597E-2</v>
      </c>
      <c r="BA117" s="17"/>
      <c r="BB117" s="17">
        <v>7.5516986420101698E-2</v>
      </c>
      <c r="BC117" s="17">
        <v>0.104383739468322</v>
      </c>
      <c r="BD117" s="17"/>
      <c r="BE117" s="17">
        <v>1.07192579678464E-2</v>
      </c>
      <c r="BF117" s="17">
        <v>8.5434631067313804E-2</v>
      </c>
      <c r="BG117" s="17"/>
      <c r="BH117" s="17">
        <v>0.101662209330124</v>
      </c>
      <c r="BI117" s="17">
        <v>6.0384792166721102E-2</v>
      </c>
      <c r="BJ117" s="17">
        <v>8.2808115099631992E-3</v>
      </c>
      <c r="BK117" s="17">
        <v>1.6379914676870201E-3</v>
      </c>
    </row>
    <row r="118" spans="2:63"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row>
    <row r="119" spans="2:63" x14ac:dyDescent="0.35">
      <c r="B119" s="6" t="s">
        <v>161</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row>
    <row r="120" spans="2:63" x14ac:dyDescent="0.35">
      <c r="B120" s="24" t="s">
        <v>81</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row>
    <row r="121" spans="2:63" x14ac:dyDescent="0.35">
      <c r="B121" t="s">
        <v>154</v>
      </c>
      <c r="C121" s="17">
        <v>1.17115532975104E-2</v>
      </c>
      <c r="D121" s="17">
        <v>0</v>
      </c>
      <c r="E121" s="17">
        <v>0</v>
      </c>
      <c r="F121" s="17">
        <v>2.6547968590622101E-2</v>
      </c>
      <c r="G121" s="17">
        <v>0</v>
      </c>
      <c r="H121" s="17">
        <v>0</v>
      </c>
      <c r="I121" s="17">
        <v>3.2243469800567102E-2</v>
      </c>
      <c r="J121" s="17">
        <v>0</v>
      </c>
      <c r="K121" s="17">
        <v>0</v>
      </c>
      <c r="L121" s="17">
        <v>0</v>
      </c>
      <c r="M121" s="17">
        <v>9.2818862175742603E-3</v>
      </c>
      <c r="N121" s="17">
        <v>0</v>
      </c>
      <c r="O121" s="17">
        <v>1.97420375223963E-4</v>
      </c>
      <c r="P121" s="17"/>
      <c r="Q121" s="17">
        <v>1.19840423486534E-2</v>
      </c>
      <c r="R121" s="17">
        <v>5.3028651045287098E-3</v>
      </c>
      <c r="S121" s="17">
        <v>9.2737322817174703E-3</v>
      </c>
      <c r="T121" s="17">
        <v>0</v>
      </c>
      <c r="U121" s="17"/>
      <c r="V121" s="17">
        <v>9.5926252681620208E-3</v>
      </c>
      <c r="W121" s="17">
        <v>1.9823734467699701E-2</v>
      </c>
      <c r="X121" s="17">
        <v>3.6536523747835899E-2</v>
      </c>
      <c r="Y121" s="17">
        <v>0</v>
      </c>
      <c r="Z121" s="17">
        <v>0</v>
      </c>
      <c r="AA121" s="17">
        <v>0</v>
      </c>
      <c r="AB121" s="17">
        <v>5.2151611274341599E-3</v>
      </c>
      <c r="AC121" s="17">
        <v>7.9683562634616997E-3</v>
      </c>
      <c r="AD121" s="17">
        <v>0</v>
      </c>
      <c r="AE121" s="17">
        <v>0</v>
      </c>
      <c r="AF121" s="17"/>
      <c r="AG121" s="17">
        <v>8.3707248342079502E-2</v>
      </c>
      <c r="AH121" s="17">
        <v>0</v>
      </c>
      <c r="AI121" s="17">
        <v>0</v>
      </c>
      <c r="AJ121" s="17">
        <v>0</v>
      </c>
      <c r="AK121" s="17">
        <v>0</v>
      </c>
      <c r="AL121" s="17">
        <v>0</v>
      </c>
      <c r="AM121" s="17">
        <v>0</v>
      </c>
      <c r="AN121" s="17"/>
      <c r="AO121" s="17">
        <v>8.1864523748318297E-4</v>
      </c>
      <c r="AP121" s="17">
        <v>1.55431447366209E-2</v>
      </c>
      <c r="AQ121" s="17"/>
      <c r="AR121" s="17">
        <v>0</v>
      </c>
      <c r="AS121" s="17">
        <v>7.6668792342040699E-3</v>
      </c>
      <c r="AT121" s="17">
        <v>0</v>
      </c>
      <c r="AU121" s="17"/>
      <c r="AV121" s="17">
        <v>9.7844140878534103E-3</v>
      </c>
      <c r="AW121" s="17">
        <v>1.17482255421001E-2</v>
      </c>
      <c r="AX121" s="17"/>
      <c r="AY121" s="17">
        <v>1.61032415287738E-2</v>
      </c>
      <c r="AZ121" s="17">
        <v>8.6106757617618896E-3</v>
      </c>
      <c r="BA121" s="17"/>
      <c r="BB121" s="17">
        <v>1.17346648518165E-2</v>
      </c>
      <c r="BC121" s="17">
        <v>0</v>
      </c>
      <c r="BD121" s="17"/>
      <c r="BE121" s="17">
        <v>1.61410802465869E-3</v>
      </c>
      <c r="BF121" s="17">
        <v>1.32468156827646E-2</v>
      </c>
      <c r="BG121" s="17"/>
      <c r="BH121" s="17">
        <v>6.1462798990768097E-3</v>
      </c>
      <c r="BI121" s="17">
        <v>1.4819450874344799E-2</v>
      </c>
      <c r="BJ121" s="17">
        <v>2.8422347026267301E-2</v>
      </c>
      <c r="BK121" s="17">
        <v>5.6545004157117999E-3</v>
      </c>
    </row>
    <row r="122" spans="2:63" x14ac:dyDescent="0.35">
      <c r="B122" t="s">
        <v>155</v>
      </c>
      <c r="C122" s="17">
        <v>3.5731990019480603E-2</v>
      </c>
      <c r="D122" s="17">
        <v>5.4465600670039603E-2</v>
      </c>
      <c r="E122" s="17">
        <v>0</v>
      </c>
      <c r="F122" s="17">
        <v>2.88489393694609E-2</v>
      </c>
      <c r="G122" s="17">
        <v>0.103655476993046</v>
      </c>
      <c r="H122" s="17">
        <v>0.19684988740210099</v>
      </c>
      <c r="I122" s="17">
        <v>1.8108777044897299E-5</v>
      </c>
      <c r="J122" s="17">
        <v>0.12026145029188499</v>
      </c>
      <c r="K122" s="17">
        <v>8.1571656292558299E-5</v>
      </c>
      <c r="L122" s="17">
        <v>0</v>
      </c>
      <c r="M122" s="17">
        <v>0</v>
      </c>
      <c r="N122" s="17">
        <v>6.9046761001759105E-2</v>
      </c>
      <c r="O122" s="17">
        <v>3.89730858766799E-2</v>
      </c>
      <c r="P122" s="17"/>
      <c r="Q122" s="17">
        <v>3.6897641428791303E-2</v>
      </c>
      <c r="R122" s="17">
        <v>1.2001433524063E-2</v>
      </c>
      <c r="S122" s="17">
        <v>0</v>
      </c>
      <c r="T122" s="17">
        <v>9.7281913882170303E-3</v>
      </c>
      <c r="U122" s="17"/>
      <c r="V122" s="17">
        <v>6.0750367405149198E-2</v>
      </c>
      <c r="W122" s="17">
        <v>1.0632676732828699E-2</v>
      </c>
      <c r="X122" s="17">
        <v>0</v>
      </c>
      <c r="Y122" s="17">
        <v>0</v>
      </c>
      <c r="Z122" s="17">
        <v>1.09778566518022E-2</v>
      </c>
      <c r="AA122" s="17">
        <v>3.5988104721417402E-4</v>
      </c>
      <c r="AB122" s="17">
        <v>1.1326723333852601E-3</v>
      </c>
      <c r="AC122" s="17">
        <v>0</v>
      </c>
      <c r="AD122" s="17">
        <v>0</v>
      </c>
      <c r="AE122" s="17">
        <v>8.00341395738348E-4</v>
      </c>
      <c r="AF122" s="17"/>
      <c r="AG122" s="17">
        <v>0.20065487414646099</v>
      </c>
      <c r="AH122" s="17">
        <v>0</v>
      </c>
      <c r="AI122" s="17">
        <v>0</v>
      </c>
      <c r="AJ122" s="17">
        <v>1.7562226488455498E-2</v>
      </c>
      <c r="AK122" s="17">
        <v>0</v>
      </c>
      <c r="AL122" s="17">
        <v>0</v>
      </c>
      <c r="AM122" s="17">
        <v>6.5044418491642798E-5</v>
      </c>
      <c r="AN122" s="17"/>
      <c r="AO122" s="17">
        <v>5.2657328294313298E-5</v>
      </c>
      <c r="AP122" s="17">
        <v>4.8282231418688801E-2</v>
      </c>
      <c r="AQ122" s="17"/>
      <c r="AR122" s="17">
        <v>5.7638358156985297E-5</v>
      </c>
      <c r="AS122" s="17">
        <v>2.3694287581491801E-4</v>
      </c>
      <c r="AT122" s="17">
        <v>2.4139791946789601E-5</v>
      </c>
      <c r="AU122" s="17"/>
      <c r="AV122" s="17">
        <v>5.3333310187367701E-4</v>
      </c>
      <c r="AW122" s="17">
        <v>3.6401798276840203E-2</v>
      </c>
      <c r="AX122" s="17"/>
      <c r="AY122" s="17">
        <v>5.7701853506067498E-2</v>
      </c>
      <c r="AZ122" s="17">
        <v>2.0219537276581601E-2</v>
      </c>
      <c r="BA122" s="17"/>
      <c r="BB122" s="17">
        <v>3.5783305860254501E-2</v>
      </c>
      <c r="BC122" s="17">
        <v>9.7281913882170303E-3</v>
      </c>
      <c r="BD122" s="17"/>
      <c r="BE122" s="17">
        <v>0.101980931648204</v>
      </c>
      <c r="BF122" s="17">
        <v>2.5659193842120901E-2</v>
      </c>
      <c r="BG122" s="17"/>
      <c r="BH122" s="17">
        <v>4.1283005673747097E-2</v>
      </c>
      <c r="BI122" s="17">
        <v>3.5482275574734698E-2</v>
      </c>
      <c r="BJ122" s="17">
        <v>1.53164065697913E-2</v>
      </c>
      <c r="BK122" s="17">
        <v>3.3110639276143997E-4</v>
      </c>
    </row>
    <row r="123" spans="2:63" x14ac:dyDescent="0.35">
      <c r="B123" t="s">
        <v>156</v>
      </c>
      <c r="C123" s="17">
        <v>7.2402167561924399E-2</v>
      </c>
      <c r="D123" s="17">
        <v>0</v>
      </c>
      <c r="E123" s="17">
        <v>6.3533144163128094E-2</v>
      </c>
      <c r="F123" s="17">
        <v>5.3395020690326797E-2</v>
      </c>
      <c r="G123" s="17">
        <v>0.226212766730742</v>
      </c>
      <c r="H123" s="17">
        <v>2.2176670461912101E-3</v>
      </c>
      <c r="I123" s="17">
        <v>2.32626062555863E-2</v>
      </c>
      <c r="J123" s="17">
        <v>0</v>
      </c>
      <c r="K123" s="17">
        <v>7.2254734369254905E-2</v>
      </c>
      <c r="L123" s="17">
        <v>0.121214385748068</v>
      </c>
      <c r="M123" s="17">
        <v>0.108505182948843</v>
      </c>
      <c r="N123" s="17">
        <v>0.16307793716479099</v>
      </c>
      <c r="O123" s="17">
        <v>3.89730858766799E-2</v>
      </c>
      <c r="P123" s="17"/>
      <c r="Q123" s="17">
        <v>7.1445140792891604E-2</v>
      </c>
      <c r="R123" s="17">
        <v>0.108624773064251</v>
      </c>
      <c r="S123" s="17">
        <v>4.0299280304267097E-2</v>
      </c>
      <c r="T123" s="17">
        <v>1.59246438568043E-2</v>
      </c>
      <c r="U123" s="17"/>
      <c r="V123" s="17">
        <v>8.7005224351209803E-2</v>
      </c>
      <c r="W123" s="17">
        <v>0.12616694726112301</v>
      </c>
      <c r="X123" s="17">
        <v>0</v>
      </c>
      <c r="Y123" s="17">
        <v>5.9856282296524198E-2</v>
      </c>
      <c r="Z123" s="17">
        <v>2.5408419483052801E-2</v>
      </c>
      <c r="AA123" s="17">
        <v>7.4485313411952803E-2</v>
      </c>
      <c r="AB123" s="17">
        <v>0.15634204979001701</v>
      </c>
      <c r="AC123" s="17">
        <v>7.5581838715142402E-2</v>
      </c>
      <c r="AD123" s="17">
        <v>8.0048312548147899E-4</v>
      </c>
      <c r="AE123" s="17">
        <v>1.3133775502455499E-2</v>
      </c>
      <c r="AF123" s="17"/>
      <c r="AG123" s="17">
        <v>0.440009206422253</v>
      </c>
      <c r="AH123" s="17">
        <v>4.3581153313703297E-2</v>
      </c>
      <c r="AI123" s="17">
        <v>9.5244668698267004E-2</v>
      </c>
      <c r="AJ123" s="17">
        <v>1.31870180647053E-2</v>
      </c>
      <c r="AK123" s="17">
        <v>6.3661557242199106E-5</v>
      </c>
      <c r="AL123" s="17">
        <v>4.5098620601959099E-4</v>
      </c>
      <c r="AM123" s="17">
        <v>6.5175172786676499E-5</v>
      </c>
      <c r="AN123" s="17"/>
      <c r="AO123" s="17">
        <v>8.1282570743788293E-2</v>
      </c>
      <c r="AP123" s="17">
        <v>6.92784767513554E-2</v>
      </c>
      <c r="AQ123" s="17"/>
      <c r="AR123" s="17">
        <v>6.1681828382364398E-2</v>
      </c>
      <c r="AS123" s="17">
        <v>1.0207319845803701E-2</v>
      </c>
      <c r="AT123" s="17">
        <v>0.11128347840129001</v>
      </c>
      <c r="AU123" s="17"/>
      <c r="AV123" s="17">
        <v>0.132620929644438</v>
      </c>
      <c r="AW123" s="17">
        <v>7.1256242472076306E-2</v>
      </c>
      <c r="AX123" s="17"/>
      <c r="AY123" s="17">
        <v>7.71790822317764E-2</v>
      </c>
      <c r="AZ123" s="17">
        <v>6.9029289841578897E-2</v>
      </c>
      <c r="BA123" s="17"/>
      <c r="BB123" s="17">
        <v>7.2513620186783201E-2</v>
      </c>
      <c r="BC123" s="17">
        <v>1.59246438568043E-2</v>
      </c>
      <c r="BD123" s="17"/>
      <c r="BE123" s="17">
        <v>4.0019573450133301E-2</v>
      </c>
      <c r="BF123" s="17">
        <v>7.7325767277830207E-2</v>
      </c>
      <c r="BG123" s="17"/>
      <c r="BH123" s="17">
        <v>6.1554267523508802E-2</v>
      </c>
      <c r="BI123" s="17">
        <v>0.10576461855383799</v>
      </c>
      <c r="BJ123" s="17">
        <v>3.5316144002453399E-2</v>
      </c>
      <c r="BK123" s="17">
        <v>3.1126888978638599E-2</v>
      </c>
    </row>
    <row r="124" spans="2:63" x14ac:dyDescent="0.35">
      <c r="B124" t="s">
        <v>46</v>
      </c>
      <c r="C124" s="17">
        <v>4.58839102373114E-2</v>
      </c>
      <c r="D124" s="17">
        <v>5.4527089364121803E-2</v>
      </c>
      <c r="E124" s="17">
        <v>6.4176442728205094E-2</v>
      </c>
      <c r="F124" s="17">
        <v>2.94477349718817E-2</v>
      </c>
      <c r="G124" s="17">
        <v>1.2847809307081101E-3</v>
      </c>
      <c r="H124" s="17">
        <v>6.6669837609529203E-4</v>
      </c>
      <c r="I124" s="17">
        <v>3.4067580638733198E-2</v>
      </c>
      <c r="J124" s="17">
        <v>0.13054900585036999</v>
      </c>
      <c r="K124" s="17">
        <v>7.2417877681840007E-2</v>
      </c>
      <c r="L124" s="17">
        <v>3.3636416823862002E-3</v>
      </c>
      <c r="M124" s="17">
        <v>2.1997976393828399E-3</v>
      </c>
      <c r="N124" s="17">
        <v>4.80000021618592E-2</v>
      </c>
      <c r="O124" s="17">
        <v>9.7377747607343995E-2</v>
      </c>
      <c r="P124" s="17"/>
      <c r="Q124" s="17">
        <v>4.60920963065439E-2</v>
      </c>
      <c r="R124" s="17">
        <v>3.9083720803108901E-2</v>
      </c>
      <c r="S124" s="17">
        <v>4.3700355342132499E-2</v>
      </c>
      <c r="T124" s="17">
        <v>7.1366567530977101E-2</v>
      </c>
      <c r="U124" s="17"/>
      <c r="V124" s="17">
        <v>3.04762494824149E-2</v>
      </c>
      <c r="W124" s="17">
        <v>8.7569625214540397E-2</v>
      </c>
      <c r="X124" s="17">
        <v>5.0317735739323095E-4</v>
      </c>
      <c r="Y124" s="17">
        <v>0.13784816510078701</v>
      </c>
      <c r="Z124" s="17">
        <v>1.50788507484334E-2</v>
      </c>
      <c r="AA124" s="17">
        <v>5.7617203740998497E-3</v>
      </c>
      <c r="AB124" s="17">
        <v>0.116974279701604</v>
      </c>
      <c r="AC124" s="17">
        <v>2.9138431733965998E-2</v>
      </c>
      <c r="AD124" s="17">
        <v>0.710347853188117</v>
      </c>
      <c r="AE124" s="17">
        <v>9.9423268441791897E-3</v>
      </c>
      <c r="AF124" s="17"/>
      <c r="AG124" s="17">
        <v>4.91927191218497E-2</v>
      </c>
      <c r="AH124" s="17">
        <v>0.54794594528514495</v>
      </c>
      <c r="AI124" s="17">
        <v>3.0621286511459699E-3</v>
      </c>
      <c r="AJ124" s="17">
        <v>1.11342764184813E-2</v>
      </c>
      <c r="AK124" s="17">
        <v>1.1197523288604201E-4</v>
      </c>
      <c r="AL124" s="17">
        <v>4.9488535552061501E-2</v>
      </c>
      <c r="AM124" s="17">
        <v>0</v>
      </c>
      <c r="AN124" s="17"/>
      <c r="AO124" s="17">
        <v>3.9996895492815702E-2</v>
      </c>
      <c r="AP124" s="17">
        <v>4.7954673634250503E-2</v>
      </c>
      <c r="AQ124" s="17"/>
      <c r="AR124" s="17">
        <v>0.10058793577712</v>
      </c>
      <c r="AS124" s="17">
        <v>1.23445195901194E-2</v>
      </c>
      <c r="AT124" s="17">
        <v>2.6776384362229601E-2</v>
      </c>
      <c r="AU124" s="17"/>
      <c r="AV124" s="17">
        <v>6.5275281820467799E-3</v>
      </c>
      <c r="AW124" s="17">
        <v>4.6632837383654598E-2</v>
      </c>
      <c r="AX124" s="17"/>
      <c r="AY124" s="17">
        <v>2.38825561764834E-2</v>
      </c>
      <c r="AZ124" s="17">
        <v>6.1418597804066298E-2</v>
      </c>
      <c r="BA124" s="17"/>
      <c r="BB124" s="17">
        <v>4.5833622815741999E-2</v>
      </c>
      <c r="BC124" s="17">
        <v>7.1366567530977101E-2</v>
      </c>
      <c r="BD124" s="17"/>
      <c r="BE124" s="17">
        <v>3.8337190274164601E-2</v>
      </c>
      <c r="BF124" s="17">
        <v>4.7031348522777301E-2</v>
      </c>
      <c r="BG124" s="17"/>
      <c r="BH124" s="17">
        <v>5.0809467774537202E-2</v>
      </c>
      <c r="BI124" s="17">
        <v>4.5273783871108697E-2</v>
      </c>
      <c r="BJ124" s="17">
        <v>2.7614571355824499E-2</v>
      </c>
      <c r="BK124" s="17">
        <v>2.73610737471006E-2</v>
      </c>
    </row>
    <row r="125" spans="2:63" x14ac:dyDescent="0.35">
      <c r="B125" t="s">
        <v>47</v>
      </c>
      <c r="C125" s="17">
        <v>5.1191981649169001E-2</v>
      </c>
      <c r="D125" s="17">
        <v>0.108931201340079</v>
      </c>
      <c r="E125" s="17">
        <v>0.190384498768673</v>
      </c>
      <c r="F125" s="17">
        <v>3.0374956708463401E-2</v>
      </c>
      <c r="G125" s="17">
        <v>9.1010693643997099E-3</v>
      </c>
      <c r="H125" s="17">
        <v>2.2223279203176401E-4</v>
      </c>
      <c r="I125" s="17">
        <v>9.9384927105897095E-2</v>
      </c>
      <c r="J125" s="17">
        <v>3.65721038301332E-3</v>
      </c>
      <c r="K125" s="17">
        <v>7.4372175838606197E-2</v>
      </c>
      <c r="L125" s="17">
        <v>7.5241060422430797E-4</v>
      </c>
      <c r="M125" s="17">
        <v>0</v>
      </c>
      <c r="N125" s="17">
        <v>2.74198536033942E-2</v>
      </c>
      <c r="O125" s="17">
        <v>3.9389913460870202E-2</v>
      </c>
      <c r="P125" s="17"/>
      <c r="Q125" s="17">
        <v>5.0536451028917101E-2</v>
      </c>
      <c r="R125" s="17">
        <v>5.9128969889799397E-2</v>
      </c>
      <c r="S125" s="17">
        <v>8.5424538866557195E-2</v>
      </c>
      <c r="T125" s="17">
        <v>0.110956041329969</v>
      </c>
      <c r="U125" s="17"/>
      <c r="V125" s="17">
        <v>5.7628580945482698E-2</v>
      </c>
      <c r="W125" s="17">
        <v>3.8218827415335603E-2</v>
      </c>
      <c r="X125" s="17">
        <v>3.9225791591588101E-2</v>
      </c>
      <c r="Y125" s="17">
        <v>6.8088196920593896E-2</v>
      </c>
      <c r="Z125" s="17">
        <v>9.3926600689877099E-2</v>
      </c>
      <c r="AA125" s="17">
        <v>6.0235642671848097E-2</v>
      </c>
      <c r="AB125" s="17">
        <v>1.01774854516664E-2</v>
      </c>
      <c r="AC125" s="17">
        <v>4.3298593918923003E-2</v>
      </c>
      <c r="AD125" s="17">
        <v>5.2505697046178303E-3</v>
      </c>
      <c r="AE125" s="17">
        <v>1.62661042556346E-2</v>
      </c>
      <c r="AF125" s="17"/>
      <c r="AG125" s="17">
        <v>9.0825810534831394E-2</v>
      </c>
      <c r="AH125" s="17">
        <v>0.138733356837968</v>
      </c>
      <c r="AI125" s="17">
        <v>0.70073352674857203</v>
      </c>
      <c r="AJ125" s="17">
        <v>1.52997183086847E-2</v>
      </c>
      <c r="AK125" s="17">
        <v>1.2077506086615401E-2</v>
      </c>
      <c r="AL125" s="17">
        <v>2.6472716216758899E-2</v>
      </c>
      <c r="AM125" s="17">
        <v>3.14619335992691E-4</v>
      </c>
      <c r="AN125" s="17"/>
      <c r="AO125" s="17">
        <v>6.9166284600408801E-2</v>
      </c>
      <c r="AP125" s="17">
        <v>4.4869502387209999E-2</v>
      </c>
      <c r="AQ125" s="17"/>
      <c r="AR125" s="17">
        <v>4.3103555924730197E-2</v>
      </c>
      <c r="AS125" s="17">
        <v>6.1373181457369998E-3</v>
      </c>
      <c r="AT125" s="17">
        <v>6.5197192981319901E-2</v>
      </c>
      <c r="AU125" s="17"/>
      <c r="AV125" s="17">
        <v>2.9041152446958401E-2</v>
      </c>
      <c r="AW125" s="17">
        <v>5.1613497968434598E-2</v>
      </c>
      <c r="AX125" s="17"/>
      <c r="AY125" s="17">
        <v>7.0289259103350196E-2</v>
      </c>
      <c r="AZ125" s="17">
        <v>3.7707800729843699E-2</v>
      </c>
      <c r="BA125" s="17"/>
      <c r="BB125" s="17">
        <v>5.1074043381223302E-2</v>
      </c>
      <c r="BC125" s="17">
        <v>0.110956041329969</v>
      </c>
      <c r="BD125" s="17"/>
      <c r="BE125" s="17">
        <v>1.6799330614438199E-2</v>
      </c>
      <c r="BF125" s="17">
        <v>5.6421199737110503E-2</v>
      </c>
      <c r="BG125" s="17"/>
      <c r="BH125" s="17">
        <v>4.6626963211726297E-2</v>
      </c>
      <c r="BI125" s="17">
        <v>7.1524758814991707E-2</v>
      </c>
      <c r="BJ125" s="17">
        <v>2.0437992551685099E-2</v>
      </c>
      <c r="BK125" s="17">
        <v>1.7148455493489902E-2</v>
      </c>
    </row>
    <row r="126" spans="2:63" x14ac:dyDescent="0.35">
      <c r="B126" t="s">
        <v>48</v>
      </c>
      <c r="C126" s="17">
        <v>0.40159047513128199</v>
      </c>
      <c r="D126" s="17">
        <v>0.54992876865087703</v>
      </c>
      <c r="E126" s="17">
        <v>0.47144565698603602</v>
      </c>
      <c r="F126" s="17">
        <v>0.27250489533014899</v>
      </c>
      <c r="G126" s="17">
        <v>0.31341897145758202</v>
      </c>
      <c r="H126" s="17">
        <v>0.79383031795494496</v>
      </c>
      <c r="I126" s="17">
        <v>0.39764684190896898</v>
      </c>
      <c r="J126" s="17">
        <v>0.49255242685369599</v>
      </c>
      <c r="K126" s="17">
        <v>0.37835637304151498</v>
      </c>
      <c r="L126" s="17">
        <v>0.60472095582719598</v>
      </c>
      <c r="M126" s="17">
        <v>0.65225349294937496</v>
      </c>
      <c r="N126" s="17">
        <v>0.37203323955664203</v>
      </c>
      <c r="O126" s="17">
        <v>0.39731600751056501</v>
      </c>
      <c r="P126" s="17"/>
      <c r="Q126" s="17">
        <v>0.410471252413106</v>
      </c>
      <c r="R126" s="17">
        <v>0.19913709537878299</v>
      </c>
      <c r="S126" s="17">
        <v>0.24845546806452201</v>
      </c>
      <c r="T126" s="17">
        <v>0.165549208327785</v>
      </c>
      <c r="U126" s="17"/>
      <c r="V126" s="17">
        <v>0.47017130050169598</v>
      </c>
      <c r="W126" s="17">
        <v>0.36361434825604899</v>
      </c>
      <c r="X126" s="17">
        <v>0.43003929197367902</v>
      </c>
      <c r="Y126" s="17">
        <v>0.27273606219348301</v>
      </c>
      <c r="Z126" s="17">
        <v>0.30394806361846</v>
      </c>
      <c r="AA126" s="17">
        <v>6.1222325861070903E-2</v>
      </c>
      <c r="AB126" s="17">
        <v>0.12577598536269899</v>
      </c>
      <c r="AC126" s="17">
        <v>0.44158582241086702</v>
      </c>
      <c r="AD126" s="17">
        <v>3.3312026650198598E-2</v>
      </c>
      <c r="AE126" s="17">
        <v>0.74550748257039601</v>
      </c>
      <c r="AF126" s="17"/>
      <c r="AG126" s="17">
        <v>2.4344077715212201E-2</v>
      </c>
      <c r="AH126" s="17">
        <v>0.24766686640060501</v>
      </c>
      <c r="AI126" s="17">
        <v>0.114357656128731</v>
      </c>
      <c r="AJ126" s="17">
        <v>0.82957438973611297</v>
      </c>
      <c r="AK126" s="17">
        <v>5.5959498207912899E-2</v>
      </c>
      <c r="AL126" s="17">
        <v>7.9161405710816299E-2</v>
      </c>
      <c r="AM126" s="17">
        <v>8.8697054203942804E-2</v>
      </c>
      <c r="AN126" s="17"/>
      <c r="AO126" s="17">
        <v>0.28655795660002797</v>
      </c>
      <c r="AP126" s="17">
        <v>0.4420532799943</v>
      </c>
      <c r="AQ126" s="17"/>
      <c r="AR126" s="17">
        <v>0.34698651390333501</v>
      </c>
      <c r="AS126" s="17">
        <v>7.5266079572739704E-3</v>
      </c>
      <c r="AT126" s="17">
        <v>0.34811555780241099</v>
      </c>
      <c r="AU126" s="17"/>
      <c r="AV126" s="17">
        <v>1.07397844758674E-2</v>
      </c>
      <c r="AW126" s="17">
        <v>0.40902811744270701</v>
      </c>
      <c r="AX126" s="17"/>
      <c r="AY126" s="17">
        <v>0.37510266235261203</v>
      </c>
      <c r="AZ126" s="17">
        <v>0.42029295565614899</v>
      </c>
      <c r="BA126" s="17"/>
      <c r="BB126" s="17">
        <v>0.40205627846390701</v>
      </c>
      <c r="BC126" s="17">
        <v>0.165549208327785</v>
      </c>
      <c r="BD126" s="17"/>
      <c r="BE126" s="17">
        <v>0.28409379559249198</v>
      </c>
      <c r="BF126" s="17">
        <v>0.41945521493563398</v>
      </c>
      <c r="BG126" s="17"/>
      <c r="BH126" s="17">
        <v>0.48305548502975199</v>
      </c>
      <c r="BI126" s="17">
        <v>0.31918210226517102</v>
      </c>
      <c r="BJ126" s="17">
        <v>0.25746322749514999</v>
      </c>
      <c r="BK126" s="17">
        <v>0.46138642785027301</v>
      </c>
    </row>
    <row r="127" spans="2:63" x14ac:dyDescent="0.35">
      <c r="B127" t="s">
        <v>49</v>
      </c>
      <c r="C127" s="17">
        <v>9.61784953700454E-2</v>
      </c>
      <c r="D127" s="17">
        <v>5.4527089364121803E-2</v>
      </c>
      <c r="E127" s="17">
        <v>1.77876400222019E-2</v>
      </c>
      <c r="F127" s="17">
        <v>0.19582069835821</v>
      </c>
      <c r="G127" s="17">
        <v>1.10855243109592E-2</v>
      </c>
      <c r="H127" s="17">
        <v>2.4398998382229799E-3</v>
      </c>
      <c r="I127" s="17">
        <v>0.14080106034461601</v>
      </c>
      <c r="J127" s="17">
        <v>0.12175205766273001</v>
      </c>
      <c r="K127" s="17">
        <v>2.5868766761738101E-2</v>
      </c>
      <c r="L127" s="17">
        <v>4.86493418987749E-2</v>
      </c>
      <c r="M127" s="17">
        <v>0.108505182948843</v>
      </c>
      <c r="N127" s="17">
        <v>0.10071552609648</v>
      </c>
      <c r="O127" s="17">
        <v>3.9741241672290602E-2</v>
      </c>
      <c r="P127" s="17"/>
      <c r="Q127" s="17">
        <v>9.0285566744909701E-2</v>
      </c>
      <c r="R127" s="17">
        <v>0.22457552856898</v>
      </c>
      <c r="S127" s="17">
        <v>0.24250610694802599</v>
      </c>
      <c r="T127" s="17">
        <v>0.200292730712925</v>
      </c>
      <c r="U127" s="17"/>
      <c r="V127" s="17">
        <v>7.1678915056500606E-2</v>
      </c>
      <c r="W127" s="17">
        <v>6.5359013077059894E-2</v>
      </c>
      <c r="X127" s="17">
        <v>0.112295009756248</v>
      </c>
      <c r="Y127" s="17">
        <v>0.19554598533227399</v>
      </c>
      <c r="Z127" s="17">
        <v>0.32549801732957101</v>
      </c>
      <c r="AA127" s="17">
        <v>0.35245914696457298</v>
      </c>
      <c r="AB127" s="17">
        <v>0.28448075557650199</v>
      </c>
      <c r="AC127" s="17">
        <v>7.1048421108643803E-2</v>
      </c>
      <c r="AD127" s="17">
        <v>0.109208393617133</v>
      </c>
      <c r="AE127" s="17">
        <v>6.7096275851676004E-2</v>
      </c>
      <c r="AF127" s="17"/>
      <c r="AG127" s="17">
        <v>5.1769314966225E-2</v>
      </c>
      <c r="AH127" s="17">
        <v>5.9107043820991797E-3</v>
      </c>
      <c r="AI127" s="17">
        <v>9.8228602030293096E-3</v>
      </c>
      <c r="AJ127" s="17">
        <v>5.3318946178101498E-2</v>
      </c>
      <c r="AK127" s="17">
        <v>0.66889848196360802</v>
      </c>
      <c r="AL127" s="17">
        <v>0.20493408834417201</v>
      </c>
      <c r="AM127" s="17">
        <v>8.9222102295130897E-5</v>
      </c>
      <c r="AN127" s="17"/>
      <c r="AO127" s="17">
        <v>0.140871607504857</v>
      </c>
      <c r="AP127" s="17">
        <v>8.0457647925151199E-2</v>
      </c>
      <c r="AQ127" s="17"/>
      <c r="AR127" s="17">
        <v>0.151836418751543</v>
      </c>
      <c r="AS127" s="17">
        <v>0.16712148530121099</v>
      </c>
      <c r="AT127" s="17">
        <v>0.14756483613667301</v>
      </c>
      <c r="AU127" s="17"/>
      <c r="AV127" s="17">
        <v>0.220768759162455</v>
      </c>
      <c r="AW127" s="17">
        <v>9.3807621172484104E-2</v>
      </c>
      <c r="AX127" s="17"/>
      <c r="AY127" s="17">
        <v>8.1506038331467204E-2</v>
      </c>
      <c r="AZ127" s="17">
        <v>0.106538404823835</v>
      </c>
      <c r="BA127" s="17"/>
      <c r="BB127" s="17">
        <v>9.5973036560011202E-2</v>
      </c>
      <c r="BC127" s="17">
        <v>0.200292730712925</v>
      </c>
      <c r="BD127" s="17"/>
      <c r="BE127" s="17">
        <v>0.106037527543689</v>
      </c>
      <c r="BF127" s="17">
        <v>9.46794824175414E-2</v>
      </c>
      <c r="BG127" s="17"/>
      <c r="BH127" s="17">
        <v>6.3625222529036296E-2</v>
      </c>
      <c r="BI127" s="17">
        <v>0.107031715960549</v>
      </c>
      <c r="BJ127" s="17">
        <v>0.20670551847597399</v>
      </c>
      <c r="BK127" s="17">
        <v>0.133004775604496</v>
      </c>
    </row>
    <row r="128" spans="2:63" x14ac:dyDescent="0.35">
      <c r="B128" t="s">
        <v>50</v>
      </c>
      <c r="C128" s="17">
        <v>0.11899545617406899</v>
      </c>
      <c r="D128" s="17">
        <v>6.3906907274412894E-2</v>
      </c>
      <c r="E128" s="17">
        <v>1.92989569523083E-3</v>
      </c>
      <c r="F128" s="17">
        <v>0.16634362076125001</v>
      </c>
      <c r="G128" s="17">
        <v>0.125477915748027</v>
      </c>
      <c r="H128" s="17">
        <v>2.8843654222864999E-3</v>
      </c>
      <c r="I128" s="17">
        <v>0.119308238596061</v>
      </c>
      <c r="J128" s="17">
        <v>0.12053298753505901</v>
      </c>
      <c r="K128" s="17">
        <v>7.4209032526021096E-2</v>
      </c>
      <c r="L128" s="17">
        <v>0.18562906332598</v>
      </c>
      <c r="M128" s="17">
        <v>0.117909565603042</v>
      </c>
      <c r="N128" s="17">
        <v>2.9078972931495001E-2</v>
      </c>
      <c r="O128" s="17">
        <v>0.17968699858874501</v>
      </c>
      <c r="P128" s="17"/>
      <c r="Q128" s="17">
        <v>0.11708717504994499</v>
      </c>
      <c r="R128" s="17">
        <v>0.15001377422314799</v>
      </c>
      <c r="S128" s="17">
        <v>0.20406875867344301</v>
      </c>
      <c r="T128" s="17">
        <v>0.20555347986896799</v>
      </c>
      <c r="U128" s="17"/>
      <c r="V128" s="17">
        <v>7.6439768406677697E-2</v>
      </c>
      <c r="W128" s="17">
        <v>0.19884257441325401</v>
      </c>
      <c r="X128" s="17">
        <v>0.216027118242161</v>
      </c>
      <c r="Y128" s="17">
        <v>8.91407644826369E-2</v>
      </c>
      <c r="Z128" s="17">
        <v>4.0379683394354902E-2</v>
      </c>
      <c r="AA128" s="17">
        <v>0.37087713225090402</v>
      </c>
      <c r="AB128" s="17">
        <v>0.14229191243136399</v>
      </c>
      <c r="AC128" s="17">
        <v>0.121978761356241</v>
      </c>
      <c r="AD128" s="17">
        <v>3.04948461463211E-2</v>
      </c>
      <c r="AE128" s="17">
        <v>0.10990001291801101</v>
      </c>
      <c r="AF128" s="17"/>
      <c r="AG128" s="17">
        <v>2.98233869324235E-3</v>
      </c>
      <c r="AH128" s="17">
        <v>5.5708002046128803E-3</v>
      </c>
      <c r="AI128" s="17">
        <v>7.57533409710687E-2</v>
      </c>
      <c r="AJ128" s="17">
        <v>4.8235851243403502E-2</v>
      </c>
      <c r="AK128" s="17">
        <v>0.21127371561310301</v>
      </c>
      <c r="AL128" s="17">
        <v>0.47889661882190399</v>
      </c>
      <c r="AM128" s="17">
        <v>0.26703860155753201</v>
      </c>
      <c r="AN128" s="17"/>
      <c r="AO128" s="17">
        <v>0.19777407440025099</v>
      </c>
      <c r="AP128" s="17">
        <v>9.1284997450190503E-2</v>
      </c>
      <c r="AQ128" s="17"/>
      <c r="AR128" s="17">
        <v>9.6218683344014205E-2</v>
      </c>
      <c r="AS128" s="17">
        <v>0.18886372943302501</v>
      </c>
      <c r="AT128" s="17">
        <v>0.20909878965575401</v>
      </c>
      <c r="AU128" s="17"/>
      <c r="AV128" s="17">
        <v>0.23056365347722199</v>
      </c>
      <c r="AW128" s="17">
        <v>0.116872383694704</v>
      </c>
      <c r="AX128" s="17"/>
      <c r="AY128" s="17">
        <v>0.106513875638197</v>
      </c>
      <c r="AZ128" s="17">
        <v>0.12780843438568201</v>
      </c>
      <c r="BA128" s="17"/>
      <c r="BB128" s="17">
        <v>0.118824642754668</v>
      </c>
      <c r="BC128" s="17">
        <v>0.20555347986896799</v>
      </c>
      <c r="BD128" s="17"/>
      <c r="BE128" s="17">
        <v>0.18931046954382999</v>
      </c>
      <c r="BF128" s="17">
        <v>0.10830443560122301</v>
      </c>
      <c r="BG128" s="17"/>
      <c r="BH128" s="17">
        <v>6.5214392963420006E-2</v>
      </c>
      <c r="BI128" s="17">
        <v>0.17336032406911001</v>
      </c>
      <c r="BJ128" s="17">
        <v>0.19740888715433899</v>
      </c>
      <c r="BK128" s="17">
        <v>0.26285510195256101</v>
      </c>
    </row>
    <row r="129" spans="2:63" x14ac:dyDescent="0.35">
      <c r="B129" t="s">
        <v>157</v>
      </c>
      <c r="C129" s="17">
        <v>5.2619517504293702E-2</v>
      </c>
      <c r="D129" s="17">
        <v>6.1488694082234197E-5</v>
      </c>
      <c r="E129" s="17">
        <v>1.43289147140854E-4</v>
      </c>
      <c r="F129" s="17">
        <v>5.44127846391654E-2</v>
      </c>
      <c r="G129" s="17">
        <v>0.103655476993046</v>
      </c>
      <c r="H129" s="17">
        <v>6.6669837609529203E-4</v>
      </c>
      <c r="I129" s="17">
        <v>5.2996808362538797E-2</v>
      </c>
      <c r="J129" s="17">
        <v>1.0423324180071501E-2</v>
      </c>
      <c r="K129" s="17">
        <v>7.8517210982066099E-2</v>
      </c>
      <c r="L129" s="17">
        <v>3.9688176811024497E-5</v>
      </c>
      <c r="M129" s="17">
        <v>1.09989881969142E-3</v>
      </c>
      <c r="N129" s="17">
        <v>4.8518579129451699E-2</v>
      </c>
      <c r="O129" s="17">
        <v>8.1366122772765906E-2</v>
      </c>
      <c r="P129" s="17"/>
      <c r="Q129" s="17">
        <v>5.2011887168076802E-2</v>
      </c>
      <c r="R129" s="17">
        <v>6.7459041997740901E-2</v>
      </c>
      <c r="S129" s="17">
        <v>5.2234946246036501E-2</v>
      </c>
      <c r="T129" s="17">
        <v>8.9508127041805594E-2</v>
      </c>
      <c r="U129" s="17"/>
      <c r="V129" s="17">
        <v>5.03559749643036E-2</v>
      </c>
      <c r="W129" s="17">
        <v>3.4984273303801397E-2</v>
      </c>
      <c r="X129" s="17">
        <v>6.8176013270856997E-2</v>
      </c>
      <c r="Y129" s="17">
        <v>5.9640928468218501E-2</v>
      </c>
      <c r="Z129" s="17">
        <v>0.17394764309632699</v>
      </c>
      <c r="AA129" s="17">
        <v>2.9935156052130599E-2</v>
      </c>
      <c r="AB129" s="17">
        <v>0.15508790341593601</v>
      </c>
      <c r="AC129" s="17">
        <v>7.7030552092290996E-2</v>
      </c>
      <c r="AD129" s="17">
        <v>8.8501444392062895E-2</v>
      </c>
      <c r="AE129" s="17">
        <v>9.1581754952294505E-3</v>
      </c>
      <c r="AF129" s="17"/>
      <c r="AG129" s="17">
        <v>5.62741992433516E-2</v>
      </c>
      <c r="AH129" s="17">
        <v>1.07664759774293E-4</v>
      </c>
      <c r="AI129" s="17">
        <v>0</v>
      </c>
      <c r="AJ129" s="17">
        <v>7.6739421705820402E-3</v>
      </c>
      <c r="AK129" s="17">
        <v>5.1395017524689099E-2</v>
      </c>
      <c r="AL129" s="17">
        <v>0.14324085255032701</v>
      </c>
      <c r="AM129" s="17">
        <v>0.20708857224642699</v>
      </c>
      <c r="AN129" s="17"/>
      <c r="AO129" s="17">
        <v>0.116604737308507</v>
      </c>
      <c r="AP129" s="17">
        <v>3.01126516535585E-2</v>
      </c>
      <c r="AQ129" s="17"/>
      <c r="AR129" s="17">
        <v>0.18279382154031601</v>
      </c>
      <c r="AS129" s="17">
        <v>0.134264007704642</v>
      </c>
      <c r="AT129" s="17">
        <v>7.1189256510802407E-2</v>
      </c>
      <c r="AU129" s="17"/>
      <c r="AV129" s="17">
        <v>1.9825011881234401E-2</v>
      </c>
      <c r="AW129" s="17">
        <v>5.32435762777227E-2</v>
      </c>
      <c r="AX129" s="17"/>
      <c r="AY129" s="17">
        <v>6.5450054903957097E-2</v>
      </c>
      <c r="AZ129" s="17">
        <v>4.3560148282459799E-2</v>
      </c>
      <c r="BA129" s="17"/>
      <c r="BB129" s="17">
        <v>5.2546721600885901E-2</v>
      </c>
      <c r="BC129" s="17">
        <v>8.9508127041805594E-2</v>
      </c>
      <c r="BD129" s="17"/>
      <c r="BE129" s="17">
        <v>0.13795424962539701</v>
      </c>
      <c r="BF129" s="17">
        <v>3.9644829269685003E-2</v>
      </c>
      <c r="BG129" s="17"/>
      <c r="BH129" s="17">
        <v>3.8077807578994899E-2</v>
      </c>
      <c r="BI129" s="17">
        <v>2.2751383011576601E-2</v>
      </c>
      <c r="BJ129" s="17">
        <v>0.19931628854754799</v>
      </c>
      <c r="BK129" s="17">
        <v>1.1207007764065901E-2</v>
      </c>
    </row>
    <row r="130" spans="2:63" x14ac:dyDescent="0.35">
      <c r="B130" t="s">
        <v>158</v>
      </c>
      <c r="C130" s="17">
        <v>1.4491235181731E-2</v>
      </c>
      <c r="D130" s="17">
        <v>6.1488694082234197E-5</v>
      </c>
      <c r="E130" s="17">
        <v>2.1493372071128099E-4</v>
      </c>
      <c r="F130" s="17">
        <v>3.12398237763012E-2</v>
      </c>
      <c r="G130" s="17">
        <v>1.0507381647654099E-3</v>
      </c>
      <c r="H130" s="17">
        <v>0</v>
      </c>
      <c r="I130" s="17">
        <v>2.5314308440639501E-4</v>
      </c>
      <c r="J130" s="17">
        <v>0</v>
      </c>
      <c r="K130" s="17">
        <v>7.2254734369254905E-2</v>
      </c>
      <c r="L130" s="17">
        <v>0</v>
      </c>
      <c r="M130" s="17">
        <v>0</v>
      </c>
      <c r="N130" s="17">
        <v>2.30155870005864E-2</v>
      </c>
      <c r="O130" s="17">
        <v>2.1940720896630601E-4</v>
      </c>
      <c r="P130" s="17"/>
      <c r="Q130" s="17">
        <v>1.40847227438599E-2</v>
      </c>
      <c r="R130" s="17">
        <v>2.4002867048126101E-2</v>
      </c>
      <c r="S130" s="17">
        <v>1.9176529953202001E-2</v>
      </c>
      <c r="T130" s="17">
        <v>2.9153971179269801E-2</v>
      </c>
      <c r="U130" s="17"/>
      <c r="V130" s="17">
        <v>1.1572164987535201E-2</v>
      </c>
      <c r="W130" s="17">
        <v>2.73939899291544E-2</v>
      </c>
      <c r="X130" s="17">
        <v>3.1289383471292502E-2</v>
      </c>
      <c r="Y130" s="17">
        <v>6.72207090263806E-5</v>
      </c>
      <c r="Z130" s="17">
        <v>1.08348649881211E-2</v>
      </c>
      <c r="AA130" s="17">
        <v>4.4081916245086297E-2</v>
      </c>
      <c r="AB130" s="17">
        <v>2.5217948093916999E-3</v>
      </c>
      <c r="AC130" s="17">
        <v>3.9434150208318298E-3</v>
      </c>
      <c r="AD130" s="17">
        <v>1.09998257768299E-2</v>
      </c>
      <c r="AE130" s="17">
        <v>1.66486524053156E-2</v>
      </c>
      <c r="AF130" s="17"/>
      <c r="AG130" s="17">
        <v>0</v>
      </c>
      <c r="AH130" s="17">
        <v>0</v>
      </c>
      <c r="AI130" s="17">
        <v>1.02581859918669E-3</v>
      </c>
      <c r="AJ130" s="17">
        <v>0</v>
      </c>
      <c r="AK130" s="17">
        <v>9.2820699458395306E-5</v>
      </c>
      <c r="AL130" s="17">
        <v>1.3021714060149501E-4</v>
      </c>
      <c r="AM130" s="17">
        <v>0.17128123995762101</v>
      </c>
      <c r="AN130" s="17"/>
      <c r="AO130" s="17">
        <v>2.1532133605930998E-3</v>
      </c>
      <c r="AP130" s="17">
        <v>1.8831146849480101E-2</v>
      </c>
      <c r="AQ130" s="17"/>
      <c r="AR130" s="17">
        <v>2.1471824142468699E-4</v>
      </c>
      <c r="AS130" s="17">
        <v>1.5699567430147901E-2</v>
      </c>
      <c r="AT130" s="17">
        <v>7.1918762124938899E-4</v>
      </c>
      <c r="AU130" s="17"/>
      <c r="AV130" s="17">
        <v>3.0616943552908102E-4</v>
      </c>
      <c r="AW130" s="17">
        <v>1.47611680428125E-2</v>
      </c>
      <c r="AX130" s="17"/>
      <c r="AY130" s="17">
        <v>1.4108651885093099E-2</v>
      </c>
      <c r="AZ130" s="17">
        <v>1.47613691000843E-2</v>
      </c>
      <c r="BA130" s="17"/>
      <c r="BB130" s="17">
        <v>1.44622997697772E-2</v>
      </c>
      <c r="BC130" s="17">
        <v>2.9153971179269801E-2</v>
      </c>
      <c r="BD130" s="17"/>
      <c r="BE130" s="17">
        <v>4.0449439344971902E-3</v>
      </c>
      <c r="BF130" s="17">
        <v>1.6079537725980302E-2</v>
      </c>
      <c r="BG130" s="17"/>
      <c r="BH130" s="17">
        <v>2.4989579120840901E-2</v>
      </c>
      <c r="BI130" s="17">
        <v>2.68942707523327E-3</v>
      </c>
      <c r="BJ130" s="17">
        <v>7.0692670856624005E-4</v>
      </c>
      <c r="BK130" s="17">
        <v>4.15757063001106E-3</v>
      </c>
    </row>
    <row r="131" spans="2:63" x14ac:dyDescent="0.35">
      <c r="B131" t="s">
        <v>159</v>
      </c>
      <c r="C131" s="17">
        <v>2.27113978214314E-2</v>
      </c>
      <c r="D131" s="17">
        <v>0</v>
      </c>
      <c r="E131" s="17">
        <v>0</v>
      </c>
      <c r="F131" s="17">
        <v>2.8818968160127099E-2</v>
      </c>
      <c r="G131" s="17">
        <v>0</v>
      </c>
      <c r="H131" s="17">
        <v>0</v>
      </c>
      <c r="I131" s="17">
        <v>1.6259919918190801E-4</v>
      </c>
      <c r="J131" s="17">
        <v>0</v>
      </c>
      <c r="K131" s="17">
        <v>7.2254734369254905E-2</v>
      </c>
      <c r="L131" s="17">
        <v>0</v>
      </c>
      <c r="M131" s="17">
        <v>0</v>
      </c>
      <c r="N131" s="17">
        <v>4.6031174001172702E-2</v>
      </c>
      <c r="O131" s="17">
        <v>3.8951099042937601E-2</v>
      </c>
      <c r="P131" s="17"/>
      <c r="Q131" s="17">
        <v>2.32723827753019E-2</v>
      </c>
      <c r="R131" s="17">
        <v>1.2001433524063E-2</v>
      </c>
      <c r="S131" s="17">
        <v>4.8759266127331898E-3</v>
      </c>
      <c r="T131" s="17">
        <v>0</v>
      </c>
      <c r="U131" s="17"/>
      <c r="V131" s="17">
        <v>1.1148288328891901E-2</v>
      </c>
      <c r="W131" s="17">
        <v>2.73939899291544E-2</v>
      </c>
      <c r="X131" s="17">
        <v>6.5907690588945397E-2</v>
      </c>
      <c r="Y131" s="17">
        <v>0.112157386998035</v>
      </c>
      <c r="Z131" s="17">
        <v>0</v>
      </c>
      <c r="AA131" s="17">
        <v>0</v>
      </c>
      <c r="AB131" s="17">
        <v>0</v>
      </c>
      <c r="AC131" s="17">
        <v>0</v>
      </c>
      <c r="AD131" s="17">
        <v>0</v>
      </c>
      <c r="AE131" s="17">
        <v>0</v>
      </c>
      <c r="AF131" s="17"/>
      <c r="AG131" s="17">
        <v>2.4021081449398799E-4</v>
      </c>
      <c r="AH131" s="17">
        <v>0</v>
      </c>
      <c r="AI131" s="17">
        <v>0</v>
      </c>
      <c r="AJ131" s="17">
        <v>0</v>
      </c>
      <c r="AK131" s="17">
        <v>0</v>
      </c>
      <c r="AL131" s="17">
        <v>3.2889682779062099E-3</v>
      </c>
      <c r="AM131" s="17">
        <v>0.265360471004911</v>
      </c>
      <c r="AN131" s="17"/>
      <c r="AO131" s="17">
        <v>3.4031098538633099E-2</v>
      </c>
      <c r="AP131" s="17">
        <v>1.8729681633035199E-2</v>
      </c>
      <c r="AQ131" s="17"/>
      <c r="AR131" s="17">
        <v>0</v>
      </c>
      <c r="AS131" s="17">
        <v>0.31750275752887802</v>
      </c>
      <c r="AT131" s="17">
        <v>2.1675184520933099E-4</v>
      </c>
      <c r="AU131" s="17"/>
      <c r="AV131" s="17">
        <v>0.31228329238793001</v>
      </c>
      <c r="AW131" s="17">
        <v>1.7201027169110199E-2</v>
      </c>
      <c r="AX131" s="17"/>
      <c r="AY131" s="17">
        <v>1.1761540417572601E-2</v>
      </c>
      <c r="AZ131" s="17">
        <v>3.0442858948740801E-2</v>
      </c>
      <c r="BA131" s="17"/>
      <c r="BB131" s="17">
        <v>2.2756216445467201E-2</v>
      </c>
      <c r="BC131" s="17">
        <v>0</v>
      </c>
      <c r="BD131" s="17"/>
      <c r="BE131" s="17">
        <v>6.9977090254803906E-2</v>
      </c>
      <c r="BF131" s="17">
        <v>1.55249028471975E-2</v>
      </c>
      <c r="BG131" s="17"/>
      <c r="BH131" s="17">
        <v>1.04770964115782E-2</v>
      </c>
      <c r="BI131" s="17">
        <v>5.10317351029419E-2</v>
      </c>
      <c r="BJ131" s="17">
        <v>3.3598161581406198E-3</v>
      </c>
      <c r="BK131" s="17">
        <v>0</v>
      </c>
    </row>
    <row r="132" spans="2:63" x14ac:dyDescent="0.35">
      <c r="B132" t="s">
        <v>79</v>
      </c>
      <c r="C132" s="17">
        <v>7.64918200517513E-2</v>
      </c>
      <c r="D132" s="17">
        <v>0.113590365948184</v>
      </c>
      <c r="E132" s="17">
        <v>0.190384498768673</v>
      </c>
      <c r="F132" s="17">
        <v>8.2244588644043201E-2</v>
      </c>
      <c r="G132" s="17">
        <v>0.105057279306725</v>
      </c>
      <c r="H132" s="17">
        <v>2.2223279203176401E-4</v>
      </c>
      <c r="I132" s="17">
        <v>9.9854615926397897E-2</v>
      </c>
      <c r="J132" s="17">
        <v>2.71537243174157E-4</v>
      </c>
      <c r="K132" s="17">
        <v>7.9412788404156706E-2</v>
      </c>
      <c r="L132" s="17">
        <v>3.5630512736558803E-2</v>
      </c>
      <c r="M132" s="17">
        <v>2.44992873248465E-4</v>
      </c>
      <c r="N132" s="17">
        <v>7.3062367352368499E-2</v>
      </c>
      <c r="O132" s="17">
        <v>4.7807870006931097E-2</v>
      </c>
      <c r="P132" s="17"/>
      <c r="Q132" s="17">
        <v>7.5831641199003305E-2</v>
      </c>
      <c r="R132" s="17">
        <v>9.8668496873407494E-2</v>
      </c>
      <c r="S132" s="17">
        <v>4.9984356707363002E-2</v>
      </c>
      <c r="T132" s="17">
        <v>0.10196703876328</v>
      </c>
      <c r="U132" s="17"/>
      <c r="V132" s="17">
        <v>6.3180540301976798E-2</v>
      </c>
      <c r="W132" s="17">
        <v>0</v>
      </c>
      <c r="X132" s="17">
        <v>0</v>
      </c>
      <c r="Y132" s="17">
        <v>4.91900749842195E-3</v>
      </c>
      <c r="Z132" s="17">
        <v>0</v>
      </c>
      <c r="AA132" s="17">
        <v>5.8176512112019399E-4</v>
      </c>
      <c r="AB132" s="17">
        <v>0</v>
      </c>
      <c r="AC132" s="17">
        <v>0.128425807379632</v>
      </c>
      <c r="AD132" s="17">
        <v>1.10845573992383E-2</v>
      </c>
      <c r="AE132" s="17">
        <v>1.1546852761365E-2</v>
      </c>
      <c r="AF132" s="17"/>
      <c r="AG132" s="17">
        <v>0</v>
      </c>
      <c r="AH132" s="17">
        <v>1.04835088160923E-2</v>
      </c>
      <c r="AI132" s="17">
        <v>0</v>
      </c>
      <c r="AJ132" s="17">
        <v>4.01363139147298E-3</v>
      </c>
      <c r="AK132" s="17">
        <v>1.27323114484398E-4</v>
      </c>
      <c r="AL132" s="17">
        <v>1.39356111794324E-2</v>
      </c>
      <c r="AM132" s="17">
        <v>0</v>
      </c>
      <c r="AN132" s="17"/>
      <c r="AO132" s="17">
        <v>3.0690258884341601E-2</v>
      </c>
      <c r="AP132" s="17">
        <v>9.2602565566159104E-2</v>
      </c>
      <c r="AQ132" s="17"/>
      <c r="AR132" s="17">
        <v>1.6518885776995999E-2</v>
      </c>
      <c r="AS132" s="17">
        <v>0.13242886495314199</v>
      </c>
      <c r="AT132" s="17">
        <v>1.9814424891113999E-2</v>
      </c>
      <c r="AU132" s="17"/>
      <c r="AV132" s="17">
        <v>2.7005971716591901E-2</v>
      </c>
      <c r="AW132" s="17">
        <v>7.7433504557353899E-2</v>
      </c>
      <c r="AX132" s="17"/>
      <c r="AY132" s="17">
        <v>0.100401183924649</v>
      </c>
      <c r="AZ132" s="17">
        <v>5.9609927389216298E-2</v>
      </c>
      <c r="BA132" s="17"/>
      <c r="BB132" s="17">
        <v>7.6441547309463995E-2</v>
      </c>
      <c r="BC132" s="17">
        <v>0.10196703876328</v>
      </c>
      <c r="BD132" s="17"/>
      <c r="BE132" s="17">
        <v>9.8307894936923903E-3</v>
      </c>
      <c r="BF132" s="17">
        <v>8.6627272140135297E-2</v>
      </c>
      <c r="BG132" s="17"/>
      <c r="BH132" s="17">
        <v>0.10814043228378099</v>
      </c>
      <c r="BI132" s="17">
        <v>5.1088424826400101E-2</v>
      </c>
      <c r="BJ132" s="17">
        <v>7.9318739542600207E-3</v>
      </c>
      <c r="BK132" s="17">
        <v>4.5767091170890901E-2</v>
      </c>
    </row>
    <row r="133" spans="2:63"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row>
    <row r="134" spans="2:63" x14ac:dyDescent="0.35">
      <c r="B134" s="6" t="s">
        <v>162</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row>
    <row r="135" spans="2:63" x14ac:dyDescent="0.35">
      <c r="B135" s="24" t="s">
        <v>81</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row>
    <row r="136" spans="2:63" x14ac:dyDescent="0.35">
      <c r="B136" t="s">
        <v>154</v>
      </c>
      <c r="C136" s="17">
        <v>1.1143557254861301E-2</v>
      </c>
      <c r="D136" s="17">
        <v>0</v>
      </c>
      <c r="E136" s="17">
        <v>0</v>
      </c>
      <c r="F136" s="17">
        <v>2.6547968590622101E-2</v>
      </c>
      <c r="G136" s="17">
        <v>0</v>
      </c>
      <c r="H136" s="17">
        <v>0</v>
      </c>
      <c r="I136" s="17">
        <v>1.6058544077737501E-2</v>
      </c>
      <c r="J136" s="17">
        <v>0</v>
      </c>
      <c r="K136" s="17">
        <v>0</v>
      </c>
      <c r="L136" s="17">
        <v>0</v>
      </c>
      <c r="M136" s="17">
        <v>0</v>
      </c>
      <c r="N136" s="17">
        <v>0</v>
      </c>
      <c r="O136" s="17">
        <v>1.94755495214688E-2</v>
      </c>
      <c r="P136" s="17"/>
      <c r="Q136" s="17">
        <v>1.1644217827026401E-2</v>
      </c>
      <c r="R136" s="17">
        <v>0</v>
      </c>
      <c r="S136" s="17">
        <v>0</v>
      </c>
      <c r="T136" s="17">
        <v>1.9004491124701001E-3</v>
      </c>
      <c r="U136" s="17"/>
      <c r="V136" s="17">
        <v>9.6000527717828108E-3</v>
      </c>
      <c r="W136" s="17">
        <v>0</v>
      </c>
      <c r="X136" s="17">
        <v>3.6536523747835899E-2</v>
      </c>
      <c r="Y136" s="17">
        <v>0</v>
      </c>
      <c r="Z136" s="17">
        <v>0</v>
      </c>
      <c r="AA136" s="17">
        <v>0</v>
      </c>
      <c r="AB136" s="17">
        <v>0</v>
      </c>
      <c r="AC136" s="17">
        <v>0</v>
      </c>
      <c r="AD136" s="17">
        <v>0.70905383349451101</v>
      </c>
      <c r="AE136" s="17">
        <v>0</v>
      </c>
      <c r="AF136" s="17"/>
      <c r="AG136" s="17">
        <v>5.8274367258785799E-2</v>
      </c>
      <c r="AH136" s="17">
        <v>5.8876196132683502E-2</v>
      </c>
      <c r="AI136" s="17">
        <v>0</v>
      </c>
      <c r="AJ136" s="17">
        <v>0</v>
      </c>
      <c r="AK136" s="17">
        <v>0</v>
      </c>
      <c r="AL136" s="17">
        <v>0</v>
      </c>
      <c r="AM136" s="17">
        <v>0</v>
      </c>
      <c r="AN136" s="17"/>
      <c r="AO136" s="17">
        <v>1.4383880153637301E-5</v>
      </c>
      <c r="AP136" s="17">
        <v>1.5058255257627599E-2</v>
      </c>
      <c r="AQ136" s="17"/>
      <c r="AR136" s="17">
        <v>6.3904689203058898E-5</v>
      </c>
      <c r="AS136" s="17">
        <v>0</v>
      </c>
      <c r="AT136" s="17">
        <v>0</v>
      </c>
      <c r="AU136" s="17"/>
      <c r="AV136" s="17">
        <v>0</v>
      </c>
      <c r="AW136" s="17">
        <v>1.1355612126248501E-2</v>
      </c>
      <c r="AX136" s="17"/>
      <c r="AY136" s="17">
        <v>8.0200615964637692E-3</v>
      </c>
      <c r="AZ136" s="17">
        <v>1.33489910220362E-2</v>
      </c>
      <c r="BA136" s="17"/>
      <c r="BB136" s="17">
        <v>1.11617975847614E-2</v>
      </c>
      <c r="BC136" s="17">
        <v>1.9004491124701001E-3</v>
      </c>
      <c r="BD136" s="17"/>
      <c r="BE136" s="17">
        <v>0</v>
      </c>
      <c r="BF136" s="17">
        <v>1.28378753550359E-2</v>
      </c>
      <c r="BG136" s="17"/>
      <c r="BH136" s="17">
        <v>5.5505301628510501E-3</v>
      </c>
      <c r="BI136" s="17">
        <v>1.4819450874344799E-2</v>
      </c>
      <c r="BJ136" s="17">
        <v>2.6937803381800698E-2</v>
      </c>
      <c r="BK136" s="17">
        <v>0</v>
      </c>
    </row>
    <row r="137" spans="2:63" x14ac:dyDescent="0.35">
      <c r="B137" t="s">
        <v>155</v>
      </c>
      <c r="C137" s="17">
        <v>6.6087415159925998E-3</v>
      </c>
      <c r="D137" s="17">
        <v>4.6591646081044101E-3</v>
      </c>
      <c r="E137" s="17">
        <v>0</v>
      </c>
      <c r="F137" s="17">
        <v>0</v>
      </c>
      <c r="G137" s="17">
        <v>0</v>
      </c>
      <c r="H137" s="17">
        <v>0</v>
      </c>
      <c r="I137" s="17">
        <v>1.7575185500362502E-2</v>
      </c>
      <c r="J137" s="17">
        <v>0</v>
      </c>
      <c r="K137" s="17">
        <v>8.1571656292558299E-5</v>
      </c>
      <c r="L137" s="17">
        <v>0</v>
      </c>
      <c r="M137" s="17">
        <v>0</v>
      </c>
      <c r="N137" s="17">
        <v>2.30155870005864E-2</v>
      </c>
      <c r="O137" s="17">
        <v>0</v>
      </c>
      <c r="P137" s="17"/>
      <c r="Q137" s="17">
        <v>6.4017436140649401E-3</v>
      </c>
      <c r="R137" s="17">
        <v>1.2889470102328399E-2</v>
      </c>
      <c r="S137" s="17">
        <v>4.8759266127331898E-3</v>
      </c>
      <c r="T137" s="17">
        <v>3.34272740371878E-3</v>
      </c>
      <c r="U137" s="17"/>
      <c r="V137" s="17">
        <v>5.5741441644459296E-3</v>
      </c>
      <c r="W137" s="17">
        <v>0</v>
      </c>
      <c r="X137" s="17">
        <v>0</v>
      </c>
      <c r="Y137" s="17">
        <v>6.03576565608523E-4</v>
      </c>
      <c r="Z137" s="17">
        <v>9.4301217609647797E-2</v>
      </c>
      <c r="AA137" s="17">
        <v>0</v>
      </c>
      <c r="AB137" s="17">
        <v>1.1326723333852601E-3</v>
      </c>
      <c r="AC137" s="17">
        <v>0</v>
      </c>
      <c r="AD137" s="17">
        <v>0</v>
      </c>
      <c r="AE137" s="17">
        <v>0</v>
      </c>
      <c r="AF137" s="17"/>
      <c r="AG137" s="17">
        <v>2.2391360056631501E-2</v>
      </c>
      <c r="AH137" s="17">
        <v>0</v>
      </c>
      <c r="AI137" s="17">
        <v>0</v>
      </c>
      <c r="AJ137" s="17">
        <v>7.6085967561596102E-3</v>
      </c>
      <c r="AK137" s="17">
        <v>0</v>
      </c>
      <c r="AL137" s="17">
        <v>0</v>
      </c>
      <c r="AM137" s="17">
        <v>0</v>
      </c>
      <c r="AN137" s="17"/>
      <c r="AO137" s="17">
        <v>1.3985346089994801E-2</v>
      </c>
      <c r="AP137" s="17">
        <v>4.0140133883249897E-3</v>
      </c>
      <c r="AQ137" s="17"/>
      <c r="AR137" s="17">
        <v>0</v>
      </c>
      <c r="AS137" s="17">
        <v>2.3694287581491801E-4</v>
      </c>
      <c r="AT137" s="17">
        <v>2.3428491076625899E-2</v>
      </c>
      <c r="AU137" s="17"/>
      <c r="AV137" s="17">
        <v>3.5255081365873699E-4</v>
      </c>
      <c r="AW137" s="17">
        <v>6.7277928821242198E-3</v>
      </c>
      <c r="AX137" s="17"/>
      <c r="AY137" s="17">
        <v>6.8684897184144202E-3</v>
      </c>
      <c r="AZ137" s="17">
        <v>6.4253388417984001E-3</v>
      </c>
      <c r="BA137" s="17"/>
      <c r="BB137" s="17">
        <v>6.6151866612779902E-3</v>
      </c>
      <c r="BC137" s="17">
        <v>3.34272740371878E-3</v>
      </c>
      <c r="BD137" s="17"/>
      <c r="BE137" s="17">
        <v>4.9883581775012601E-5</v>
      </c>
      <c r="BF137" s="17">
        <v>7.6059806794177903E-3</v>
      </c>
      <c r="BG137" s="17"/>
      <c r="BH137" s="17">
        <v>5.5049415291627303E-3</v>
      </c>
      <c r="BI137" s="17">
        <v>8.8964420351682805E-4</v>
      </c>
      <c r="BJ137" s="17">
        <v>2.6937803381800698E-2</v>
      </c>
      <c r="BK137" s="17">
        <v>2.97301326166534E-3</v>
      </c>
    </row>
    <row r="138" spans="2:63" x14ac:dyDescent="0.35">
      <c r="B138" t="s">
        <v>156</v>
      </c>
      <c r="C138" s="17">
        <v>2.0556526776067102E-2</v>
      </c>
      <c r="D138" s="17">
        <v>0</v>
      </c>
      <c r="E138" s="17">
        <v>0</v>
      </c>
      <c r="F138" s="17">
        <v>2.8908881788128501E-2</v>
      </c>
      <c r="G138" s="17">
        <v>0</v>
      </c>
      <c r="H138" s="17">
        <v>2.2176670461912101E-3</v>
      </c>
      <c r="I138" s="17">
        <v>1.7918492675771201E-2</v>
      </c>
      <c r="J138" s="17">
        <v>0.12053298753505901</v>
      </c>
      <c r="K138" s="17">
        <v>0</v>
      </c>
      <c r="L138" s="17">
        <v>0</v>
      </c>
      <c r="M138" s="17">
        <v>0</v>
      </c>
      <c r="N138" s="17">
        <v>4.6497784282607597E-2</v>
      </c>
      <c r="O138" s="17">
        <v>2.1163538197429398E-2</v>
      </c>
      <c r="P138" s="17"/>
      <c r="Q138" s="17">
        <v>2.0238571995759298E-2</v>
      </c>
      <c r="R138" s="17">
        <v>2.76567891994331E-2</v>
      </c>
      <c r="S138" s="17">
        <v>3.0013531922890802E-2</v>
      </c>
      <c r="T138" s="17">
        <v>1.7689173074932899E-2</v>
      </c>
      <c r="U138" s="17"/>
      <c r="V138" s="17">
        <v>1.01554273005209E-2</v>
      </c>
      <c r="W138" s="17">
        <v>3.2864251225422199E-2</v>
      </c>
      <c r="X138" s="17">
        <v>3.6536523747835899E-2</v>
      </c>
      <c r="Y138" s="17">
        <v>9.7214817214996904E-2</v>
      </c>
      <c r="Z138" s="17">
        <v>6.9884521017726103E-3</v>
      </c>
      <c r="AA138" s="17">
        <v>7.5609191107222301E-3</v>
      </c>
      <c r="AB138" s="17">
        <v>7.9591779626967493E-2</v>
      </c>
      <c r="AC138" s="17">
        <v>1.5416527774803301E-2</v>
      </c>
      <c r="AD138" s="17">
        <v>0</v>
      </c>
      <c r="AE138" s="17">
        <v>1.7955458706497599E-3</v>
      </c>
      <c r="AF138" s="17"/>
      <c r="AG138" s="17">
        <v>7.8939642705349894E-2</v>
      </c>
      <c r="AH138" s="17">
        <v>6.3662188106261106E-2</v>
      </c>
      <c r="AI138" s="17">
        <v>3.6973987119777598E-4</v>
      </c>
      <c r="AJ138" s="17">
        <v>1.3584702051914E-2</v>
      </c>
      <c r="AK138" s="17">
        <v>5.7161884541350599E-4</v>
      </c>
      <c r="AL138" s="17">
        <v>4.1390715650548E-4</v>
      </c>
      <c r="AM138" s="17">
        <v>3.0838757205036999E-3</v>
      </c>
      <c r="AN138" s="17"/>
      <c r="AO138" s="17">
        <v>2.4127240562176799E-2</v>
      </c>
      <c r="AP138" s="17">
        <v>1.9300524586479399E-2</v>
      </c>
      <c r="AQ138" s="17"/>
      <c r="AR138" s="17">
        <v>7.7480886127111702E-4</v>
      </c>
      <c r="AS138" s="17">
        <v>1.22120518380098E-3</v>
      </c>
      <c r="AT138" s="17">
        <v>3.9980097273948897E-2</v>
      </c>
      <c r="AU138" s="17"/>
      <c r="AV138" s="17">
        <v>6.3045675561441202E-4</v>
      </c>
      <c r="AW138" s="17">
        <v>2.0935707330247501E-2</v>
      </c>
      <c r="AX138" s="17"/>
      <c r="AY138" s="17">
        <v>2.6738401604444299E-2</v>
      </c>
      <c r="AZ138" s="17">
        <v>1.6191636607483899E-2</v>
      </c>
      <c r="BA138" s="17"/>
      <c r="BB138" s="17">
        <v>2.0562185205747201E-2</v>
      </c>
      <c r="BC138" s="17">
        <v>1.7689173074932899E-2</v>
      </c>
      <c r="BD138" s="17"/>
      <c r="BE138" s="17">
        <v>2.4142492311995799E-2</v>
      </c>
      <c r="BF138" s="17">
        <v>2.00112999535032E-2</v>
      </c>
      <c r="BG138" s="17"/>
      <c r="BH138" s="17">
        <v>1.43422067148302E-2</v>
      </c>
      <c r="BI138" s="17">
        <v>2.8104718882991701E-2</v>
      </c>
      <c r="BJ138" s="17">
        <v>2.90406096950666E-2</v>
      </c>
      <c r="BK138" s="17">
        <v>6.9125255863635602E-3</v>
      </c>
    </row>
    <row r="139" spans="2:63" x14ac:dyDescent="0.35">
      <c r="B139" t="s">
        <v>46</v>
      </c>
      <c r="C139" s="17">
        <v>1.1523992074776101E-2</v>
      </c>
      <c r="D139" s="17">
        <v>5.45885780582041E-2</v>
      </c>
      <c r="E139" s="17">
        <v>1.43289147140854E-4</v>
      </c>
      <c r="F139" s="17">
        <v>2.79541010922893E-2</v>
      </c>
      <c r="G139" s="17">
        <v>1.0968502927987799E-2</v>
      </c>
      <c r="H139" s="17">
        <v>2.2223279203176401E-4</v>
      </c>
      <c r="I139" s="17">
        <v>1.8603283922558999E-3</v>
      </c>
      <c r="J139" s="17">
        <v>0</v>
      </c>
      <c r="K139" s="17">
        <v>1.0587207346756701E-3</v>
      </c>
      <c r="L139" s="17">
        <v>3.8875089888511898E-2</v>
      </c>
      <c r="M139" s="17">
        <v>9.2818862175742603E-3</v>
      </c>
      <c r="N139" s="17">
        <v>4.1709614620904396E-3</v>
      </c>
      <c r="O139" s="17">
        <v>1.68798867596064E-3</v>
      </c>
      <c r="P139" s="17"/>
      <c r="Q139" s="17">
        <v>9.2927398803897502E-3</v>
      </c>
      <c r="R139" s="17">
        <v>5.7035279467093802E-2</v>
      </c>
      <c r="S139" s="17">
        <v>7.7113753287042203E-2</v>
      </c>
      <c r="T139" s="17">
        <v>6.9601670908233895E-2</v>
      </c>
      <c r="U139" s="17"/>
      <c r="V139" s="17">
        <v>1.3931457198415599E-2</v>
      </c>
      <c r="W139" s="17">
        <v>1.0354246602653301E-3</v>
      </c>
      <c r="X139" s="17">
        <v>3.1880241981462102E-3</v>
      </c>
      <c r="Y139" s="17">
        <v>3.3850212376570397E-2</v>
      </c>
      <c r="Z139" s="17">
        <v>4.0049937490075904E-3</v>
      </c>
      <c r="AA139" s="17">
        <v>9.7370983600264804E-2</v>
      </c>
      <c r="AB139" s="17">
        <v>2.0956022315546899E-2</v>
      </c>
      <c r="AC139" s="17">
        <v>7.6848284990496299E-2</v>
      </c>
      <c r="AD139" s="17">
        <v>5.5700523120995604E-3</v>
      </c>
      <c r="AE139" s="17">
        <v>8.3676836685466598E-3</v>
      </c>
      <c r="AF139" s="17"/>
      <c r="AG139" s="17">
        <v>2.3677159265148E-2</v>
      </c>
      <c r="AH139" s="17">
        <v>0.13622940203137501</v>
      </c>
      <c r="AI139" s="17">
        <v>8.4648891227305199E-3</v>
      </c>
      <c r="AJ139" s="17">
        <v>3.1827650460823398E-4</v>
      </c>
      <c r="AK139" s="17">
        <v>5.0467832777712999E-3</v>
      </c>
      <c r="AL139" s="17">
        <v>1.16581460399626E-4</v>
      </c>
      <c r="AM139" s="17">
        <v>1.7483064242588501E-4</v>
      </c>
      <c r="AN139" s="17"/>
      <c r="AO139" s="17">
        <v>3.1553189931476898E-2</v>
      </c>
      <c r="AP139" s="17">
        <v>4.4787014492540297E-3</v>
      </c>
      <c r="AQ139" s="17"/>
      <c r="AR139" s="17">
        <v>4.44460540772873E-2</v>
      </c>
      <c r="AS139" s="17">
        <v>1.0173151694357899E-2</v>
      </c>
      <c r="AT139" s="17">
        <v>3.4341870701089801E-2</v>
      </c>
      <c r="AU139" s="17"/>
      <c r="AV139" s="17">
        <v>0.13175733788459701</v>
      </c>
      <c r="AW139" s="17">
        <v>9.2360272804971402E-3</v>
      </c>
      <c r="AX139" s="17"/>
      <c r="AY139" s="17">
        <v>6.0242506350745503E-3</v>
      </c>
      <c r="AZ139" s="17">
        <v>1.54072423841656E-2</v>
      </c>
      <c r="BA139" s="17"/>
      <c r="BB139" s="17">
        <v>1.14093817071989E-2</v>
      </c>
      <c r="BC139" s="17">
        <v>6.9601670908233895E-2</v>
      </c>
      <c r="BD139" s="17"/>
      <c r="BE139" s="17">
        <v>3.5755600530022399E-2</v>
      </c>
      <c r="BF139" s="17">
        <v>7.8397060013899005E-3</v>
      </c>
      <c r="BG139" s="17"/>
      <c r="BH139" s="17">
        <v>3.9237591726362904E-3</v>
      </c>
      <c r="BI139" s="17">
        <v>1.4999589461339E-3</v>
      </c>
      <c r="BJ139" s="17">
        <v>3.2972177440781299E-2</v>
      </c>
      <c r="BK139" s="17">
        <v>0.429921985152453</v>
      </c>
    </row>
    <row r="140" spans="2:63" x14ac:dyDescent="0.35">
      <c r="B140" t="s">
        <v>47</v>
      </c>
      <c r="C140" s="17">
        <v>1.7077577272563201E-2</v>
      </c>
      <c r="D140" s="17">
        <v>5.4527089364121803E-2</v>
      </c>
      <c r="E140" s="17">
        <v>7.1644573570426906E-5</v>
      </c>
      <c r="F140" s="17">
        <v>2.7864816048543298E-2</v>
      </c>
      <c r="G140" s="17">
        <v>5.8510691485676202E-4</v>
      </c>
      <c r="H140" s="17">
        <v>1.9954342541594499E-3</v>
      </c>
      <c r="I140" s="17">
        <v>2.3444073820257399E-2</v>
      </c>
      <c r="J140" s="17">
        <v>1.0423324180071501E-2</v>
      </c>
      <c r="K140" s="17">
        <v>7.9720598006998294E-3</v>
      </c>
      <c r="L140" s="17">
        <v>7.1630209321011003E-3</v>
      </c>
      <c r="M140" s="17">
        <v>2.1997976393828399E-3</v>
      </c>
      <c r="N140" s="17">
        <v>2.9207343309520899E-2</v>
      </c>
      <c r="O140" s="17">
        <v>1.75394917718767E-3</v>
      </c>
      <c r="P140" s="17"/>
      <c r="Q140" s="17">
        <v>1.34158871915012E-2</v>
      </c>
      <c r="R140" s="17">
        <v>0.10126918795473</v>
      </c>
      <c r="S140" s="17">
        <v>7.0511259408921195E-2</v>
      </c>
      <c r="T140" s="17">
        <v>0.13583106670318501</v>
      </c>
      <c r="U140" s="17"/>
      <c r="V140" s="17">
        <v>9.9626654953040693E-3</v>
      </c>
      <c r="W140" s="17">
        <v>1.0632676732828699E-2</v>
      </c>
      <c r="X140" s="17">
        <v>3.7117775589433598E-2</v>
      </c>
      <c r="Y140" s="17">
        <v>5.7421220351314903E-2</v>
      </c>
      <c r="Z140" s="17">
        <v>1.33817437869483E-2</v>
      </c>
      <c r="AA140" s="17">
        <v>0.123442446049361</v>
      </c>
      <c r="AB140" s="17">
        <v>0.12664731269914001</v>
      </c>
      <c r="AC140" s="17">
        <v>0.106726497236534</v>
      </c>
      <c r="AD140" s="17">
        <v>3.27310059647564E-2</v>
      </c>
      <c r="AE140" s="17">
        <v>1.6253423172966401E-2</v>
      </c>
      <c r="AF140" s="17"/>
      <c r="AG140" s="17">
        <v>6.1469226029053402E-3</v>
      </c>
      <c r="AH140" s="17">
        <v>9.7678508554003406E-3</v>
      </c>
      <c r="AI140" s="17">
        <v>0.27624011128520798</v>
      </c>
      <c r="AJ140" s="17">
        <v>2.22505944532349E-3</v>
      </c>
      <c r="AK140" s="17">
        <v>1.49741112486907E-2</v>
      </c>
      <c r="AL140" s="17">
        <v>4.3065407196741901E-2</v>
      </c>
      <c r="AM140" s="17">
        <v>7.3942650094537994E-5</v>
      </c>
      <c r="AN140" s="17"/>
      <c r="AO140" s="17">
        <v>4.6494482822382402E-2</v>
      </c>
      <c r="AP140" s="17">
        <v>6.73015096099601E-3</v>
      </c>
      <c r="AQ140" s="17"/>
      <c r="AR140" s="17">
        <v>9.5022500451927894E-2</v>
      </c>
      <c r="AS140" s="17">
        <v>2.7594802892930301E-2</v>
      </c>
      <c r="AT140" s="17">
        <v>2.49496387782293E-2</v>
      </c>
      <c r="AU140" s="17"/>
      <c r="AV140" s="17">
        <v>2.08232443616348E-2</v>
      </c>
      <c r="AW140" s="17">
        <v>1.7006299588546599E-2</v>
      </c>
      <c r="AX140" s="17"/>
      <c r="AY140" s="17">
        <v>8.9229460970666908E-3</v>
      </c>
      <c r="AZ140" s="17">
        <v>2.2835388686497999E-2</v>
      </c>
      <c r="BA140" s="17"/>
      <c r="BB140" s="17">
        <v>1.6843229389725899E-2</v>
      </c>
      <c r="BC140" s="17">
        <v>0.13583106670318501</v>
      </c>
      <c r="BD140" s="17"/>
      <c r="BE140" s="17">
        <v>6.55222571874641E-2</v>
      </c>
      <c r="BF140" s="17">
        <v>9.7118235765273394E-3</v>
      </c>
      <c r="BG140" s="17"/>
      <c r="BH140" s="17">
        <v>5.4214820966480603E-4</v>
      </c>
      <c r="BI140" s="17">
        <v>3.0781047606591699E-2</v>
      </c>
      <c r="BJ140" s="17">
        <v>5.1778814727581203E-2</v>
      </c>
      <c r="BK140" s="17">
        <v>3.2879997767811399E-2</v>
      </c>
    </row>
    <row r="141" spans="2:63" x14ac:dyDescent="0.35">
      <c r="B141" t="s">
        <v>48</v>
      </c>
      <c r="C141" s="17">
        <v>0.79639672362427105</v>
      </c>
      <c r="D141" s="17">
        <v>0.70860491735880904</v>
      </c>
      <c r="E141" s="17">
        <v>0.99249660950345897</v>
      </c>
      <c r="F141" s="17">
        <v>0.70501324180945402</v>
      </c>
      <c r="G141" s="17">
        <v>0.85853147898412396</v>
      </c>
      <c r="H141" s="17">
        <v>0.989351469478981</v>
      </c>
      <c r="I141" s="17">
        <v>0.762724635824785</v>
      </c>
      <c r="J141" s="17">
        <v>0.49499056710903799</v>
      </c>
      <c r="K141" s="17">
        <v>0.73865775035410097</v>
      </c>
      <c r="L141" s="17">
        <v>0.90313622139218597</v>
      </c>
      <c r="M141" s="17">
        <v>0.98705092801347905</v>
      </c>
      <c r="N141" s="17">
        <v>0.81811194243032004</v>
      </c>
      <c r="O141" s="17">
        <v>0.86543139132019997</v>
      </c>
      <c r="P141" s="17"/>
      <c r="Q141" s="17">
        <v>0.81453418303164304</v>
      </c>
      <c r="R141" s="17">
        <v>0.40094957741656001</v>
      </c>
      <c r="S141" s="17">
        <v>0.411741554771128</v>
      </c>
      <c r="T141" s="17">
        <v>0.25055097263294002</v>
      </c>
      <c r="U141" s="17"/>
      <c r="V141" s="17">
        <v>0.83006325034819095</v>
      </c>
      <c r="W141" s="17">
        <v>0.89089158618915298</v>
      </c>
      <c r="X141" s="17">
        <v>0.834324336616867</v>
      </c>
      <c r="Y141" s="17">
        <v>0.664193664678145</v>
      </c>
      <c r="Z141" s="17">
        <v>0.82662987561983303</v>
      </c>
      <c r="AA141" s="17">
        <v>0.197095279536874</v>
      </c>
      <c r="AB141" s="17">
        <v>0.27915344271035197</v>
      </c>
      <c r="AC141" s="17">
        <v>0.43350953260649799</v>
      </c>
      <c r="AD141" s="17">
        <v>0.11115792492637799</v>
      </c>
      <c r="AE141" s="17">
        <v>0.90958638888816601</v>
      </c>
      <c r="AF141" s="17"/>
      <c r="AG141" s="17">
        <v>0.59564991547423196</v>
      </c>
      <c r="AH141" s="17">
        <v>0.66903497418156999</v>
      </c>
      <c r="AI141" s="17">
        <v>0.58286815829094996</v>
      </c>
      <c r="AJ141" s="17">
        <v>0.95331867009919002</v>
      </c>
      <c r="AK141" s="17">
        <v>0.87044784949855902</v>
      </c>
      <c r="AL141" s="17">
        <v>0.83004842145344904</v>
      </c>
      <c r="AM141" s="17">
        <v>0.82331851067212802</v>
      </c>
      <c r="AN141" s="17"/>
      <c r="AO141" s="17">
        <v>0.73670724789557596</v>
      </c>
      <c r="AP141" s="17">
        <v>0.81739255714702996</v>
      </c>
      <c r="AQ141" s="17"/>
      <c r="AR141" s="17">
        <v>0.76803617118951995</v>
      </c>
      <c r="AS141" s="17">
        <v>0.39587638866671099</v>
      </c>
      <c r="AT141" s="17">
        <v>0.79939067420416299</v>
      </c>
      <c r="AU141" s="17"/>
      <c r="AV141" s="17">
        <v>0.20785921161507701</v>
      </c>
      <c r="AW141" s="17">
        <v>0.80759622155489896</v>
      </c>
      <c r="AX141" s="17"/>
      <c r="AY141" s="17">
        <v>0.76843025005474497</v>
      </c>
      <c r="AZ141" s="17">
        <v>0.81614325504435303</v>
      </c>
      <c r="BA141" s="17"/>
      <c r="BB141" s="17">
        <v>0.79747389446542905</v>
      </c>
      <c r="BC141" s="17">
        <v>0.25055097263294002</v>
      </c>
      <c r="BD141" s="17"/>
      <c r="BE141" s="17">
        <v>0.73621906466543796</v>
      </c>
      <c r="BF141" s="17">
        <v>0.80554641384151304</v>
      </c>
      <c r="BG141" s="17"/>
      <c r="BH141" s="17">
        <v>0.85357764561830396</v>
      </c>
      <c r="BI141" s="17">
        <v>0.750121991546016</v>
      </c>
      <c r="BJ141" s="17">
        <v>0.71192878490754297</v>
      </c>
      <c r="BK141" s="17">
        <v>0.32277600640566301</v>
      </c>
    </row>
    <row r="142" spans="2:63" x14ac:dyDescent="0.35">
      <c r="B142" t="s">
        <v>49</v>
      </c>
      <c r="C142" s="17">
        <v>1.4357053257172099E-2</v>
      </c>
      <c r="D142" s="17">
        <v>5.93092313603907E-2</v>
      </c>
      <c r="E142" s="17">
        <v>6.1436461957596299E-3</v>
      </c>
      <c r="F142" s="17">
        <v>1.0074203267601301E-2</v>
      </c>
      <c r="G142" s="17">
        <v>2.22880700048897E-2</v>
      </c>
      <c r="H142" s="17">
        <v>2.4398998382229799E-3</v>
      </c>
      <c r="I142" s="17">
        <v>2.14403327070113E-2</v>
      </c>
      <c r="J142" s="17">
        <v>1.49060737084526E-3</v>
      </c>
      <c r="K142" s="17">
        <v>1.30959548196705E-2</v>
      </c>
      <c r="L142" s="17">
        <v>4.1328400637022297E-2</v>
      </c>
      <c r="M142" s="17">
        <v>0</v>
      </c>
      <c r="N142" s="17">
        <v>4.4822166320442397E-3</v>
      </c>
      <c r="O142" s="17">
        <v>1.11902287857387E-3</v>
      </c>
      <c r="P142" s="17"/>
      <c r="Q142" s="17">
        <v>7.7053939136295501E-3</v>
      </c>
      <c r="R142" s="17">
        <v>0.15686083790547001</v>
      </c>
      <c r="S142" s="17">
        <v>0.17662678795758699</v>
      </c>
      <c r="T142" s="17">
        <v>0.18443763908129601</v>
      </c>
      <c r="U142" s="17"/>
      <c r="V142" s="17">
        <v>1.2141615041695499E-2</v>
      </c>
      <c r="W142" s="17">
        <v>1.1081166357091299E-2</v>
      </c>
      <c r="X142" s="17">
        <v>1.2870330796755701E-2</v>
      </c>
      <c r="Y142" s="17">
        <v>2.33948819287534E-2</v>
      </c>
      <c r="Z142" s="17">
        <v>1.44745658717121E-2</v>
      </c>
      <c r="AA142" s="17">
        <v>0.13343802999510501</v>
      </c>
      <c r="AB142" s="17">
        <v>0.22302372176188201</v>
      </c>
      <c r="AC142" s="17">
        <v>7.6694774425550297E-2</v>
      </c>
      <c r="AD142" s="17">
        <v>2.8613733440513399E-2</v>
      </c>
      <c r="AE142" s="17">
        <v>3.6183897940854602E-2</v>
      </c>
      <c r="AF142" s="17"/>
      <c r="AG142" s="17">
        <v>2.1066924308482701E-3</v>
      </c>
      <c r="AH142" s="17">
        <v>1.0991870485865601E-3</v>
      </c>
      <c r="AI142" s="17">
        <v>1.7196679932330101E-2</v>
      </c>
      <c r="AJ142" s="17">
        <v>7.6842818382441003E-3</v>
      </c>
      <c r="AK142" s="17">
        <v>3.1379773328148099E-2</v>
      </c>
      <c r="AL142" s="17">
        <v>6.3019675576190495E-2</v>
      </c>
      <c r="AM142" s="17">
        <v>3.2986385683853999E-3</v>
      </c>
      <c r="AN142" s="17"/>
      <c r="AO142" s="17">
        <v>2.4793514035032601E-2</v>
      </c>
      <c r="AP142" s="17">
        <v>1.0686017611713601E-2</v>
      </c>
      <c r="AQ142" s="17"/>
      <c r="AR142" s="17">
        <v>5.4732653769432198E-2</v>
      </c>
      <c r="AS142" s="17">
        <v>4.9116146942638703E-2</v>
      </c>
      <c r="AT142" s="17">
        <v>1.18922719013792E-2</v>
      </c>
      <c r="AU142" s="17"/>
      <c r="AV142" s="17">
        <v>4.9367005930537597E-2</v>
      </c>
      <c r="AW142" s="17">
        <v>1.36908359226505E-2</v>
      </c>
      <c r="AX142" s="17"/>
      <c r="AY142" s="17">
        <v>1.22250094575639E-2</v>
      </c>
      <c r="AZ142" s="17">
        <v>1.5862443980578501E-2</v>
      </c>
      <c r="BA142" s="17"/>
      <c r="BB142" s="17">
        <v>1.40214165917511E-2</v>
      </c>
      <c r="BC142" s="17">
        <v>0.18443763908129601</v>
      </c>
      <c r="BD142" s="17"/>
      <c r="BE142" s="17">
        <v>2.5330693635653399E-2</v>
      </c>
      <c r="BF142" s="17">
        <v>1.26885701065196E-2</v>
      </c>
      <c r="BG142" s="17"/>
      <c r="BH142" s="17">
        <v>8.6961083162841798E-4</v>
      </c>
      <c r="BI142" s="17">
        <v>3.0703245300602099E-2</v>
      </c>
      <c r="BJ142" s="17">
        <v>2.31625439876499E-2</v>
      </c>
      <c r="BK142" s="17">
        <v>9.0401025860896003E-2</v>
      </c>
    </row>
    <row r="143" spans="2:63" x14ac:dyDescent="0.35">
      <c r="B143" t="s">
        <v>50</v>
      </c>
      <c r="C143" s="17">
        <v>1.9462257762494699E-2</v>
      </c>
      <c r="D143" s="17">
        <v>9.3183292162088097E-3</v>
      </c>
      <c r="E143" s="17">
        <v>8.5823228578822404E-4</v>
      </c>
      <c r="F143" s="17">
        <v>3.29156971619727E-2</v>
      </c>
      <c r="G143" s="17">
        <v>1.2847809307081101E-3</v>
      </c>
      <c r="H143" s="17">
        <v>3.1065982143182701E-3</v>
      </c>
      <c r="I143" s="17">
        <v>3.8617884700830399E-2</v>
      </c>
      <c r="J143" s="17">
        <v>0.130684774471957</v>
      </c>
      <c r="K143" s="17">
        <v>9.6000713322958193E-3</v>
      </c>
      <c r="L143" s="17">
        <v>9.4575789733673706E-3</v>
      </c>
      <c r="M143" s="17">
        <v>1.2249643662423301E-4</v>
      </c>
      <c r="N143" s="17">
        <v>7.5188210830986796E-4</v>
      </c>
      <c r="O143" s="17">
        <v>4.5389738979798398E-3</v>
      </c>
      <c r="P143" s="17"/>
      <c r="Q143" s="17">
        <v>1.47060402105185E-2</v>
      </c>
      <c r="R143" s="17">
        <v>0.11827177287283</v>
      </c>
      <c r="S143" s="17">
        <v>0.14430873891955701</v>
      </c>
      <c r="T143" s="17">
        <v>0.16422196788292401</v>
      </c>
      <c r="U143" s="17"/>
      <c r="V143" s="17">
        <v>1.01759191475811E-2</v>
      </c>
      <c r="W143" s="17">
        <v>1.87883098074344E-2</v>
      </c>
      <c r="X143" s="17">
        <v>5.4746973188450603E-3</v>
      </c>
      <c r="Y143" s="17">
        <v>5.7039377827547899E-3</v>
      </c>
      <c r="Z143" s="17">
        <v>3.2374440275650299E-2</v>
      </c>
      <c r="AA143" s="17">
        <v>0.36338166851425502</v>
      </c>
      <c r="AB143" s="17">
        <v>0.15796218867520501</v>
      </c>
      <c r="AC143" s="17">
        <v>0.14074147484888799</v>
      </c>
      <c r="AD143" s="17">
        <v>2.0745654733513301E-2</v>
      </c>
      <c r="AE143" s="17">
        <v>1.2177109049513E-2</v>
      </c>
      <c r="AF143" s="17"/>
      <c r="AG143" s="17">
        <v>3.5655027575138402E-3</v>
      </c>
      <c r="AH143" s="17">
        <v>1.29621952062895E-4</v>
      </c>
      <c r="AI143" s="17">
        <v>2.6613036713164602E-3</v>
      </c>
      <c r="AJ143" s="17">
        <v>8.7487329911121407E-3</v>
      </c>
      <c r="AK143" s="17">
        <v>7.675448211508E-2</v>
      </c>
      <c r="AL143" s="17">
        <v>4.90877661705807E-2</v>
      </c>
      <c r="AM143" s="17">
        <v>4.7370846157930697E-2</v>
      </c>
      <c r="AN143" s="17"/>
      <c r="AO143" s="17">
        <v>3.5994648015460103E-2</v>
      </c>
      <c r="AP143" s="17">
        <v>1.3646972752080599E-2</v>
      </c>
      <c r="AQ143" s="17"/>
      <c r="AR143" s="17">
        <v>1.4475799389492399E-2</v>
      </c>
      <c r="AS143" s="17">
        <v>0.15019311764641799</v>
      </c>
      <c r="AT143" s="17">
        <v>2.8001409473923398E-2</v>
      </c>
      <c r="AU143" s="17"/>
      <c r="AV143" s="17">
        <v>0.20859494083776001</v>
      </c>
      <c r="AW143" s="17">
        <v>1.58631820035268E-2</v>
      </c>
      <c r="AX143" s="17"/>
      <c r="AY143" s="17">
        <v>2.4442103425642198E-2</v>
      </c>
      <c r="AZ143" s="17">
        <v>1.59460947893534E-2</v>
      </c>
      <c r="BA143" s="17"/>
      <c r="BB143" s="17">
        <v>1.91765892591984E-2</v>
      </c>
      <c r="BC143" s="17">
        <v>0.16422196788292401</v>
      </c>
      <c r="BD143" s="17"/>
      <c r="BE143" s="17">
        <v>1.2821970494553501E-2</v>
      </c>
      <c r="BF143" s="17">
        <v>2.0471877819279002E-2</v>
      </c>
      <c r="BG143" s="17"/>
      <c r="BH143" s="17">
        <v>9.7136420108719108E-3</v>
      </c>
      <c r="BI143" s="17">
        <v>2.7639813581155699E-2</v>
      </c>
      <c r="BJ143" s="17">
        <v>3.7795703147913702E-2</v>
      </c>
      <c r="BK143" s="17">
        <v>4.9071140769203499E-2</v>
      </c>
    </row>
    <row r="144" spans="2:63" x14ac:dyDescent="0.35">
      <c r="B144" t="s">
        <v>157</v>
      </c>
      <c r="C144" s="17">
        <v>2.4993418620020899E-3</v>
      </c>
      <c r="D144" s="17">
        <v>6.1488694082234197E-5</v>
      </c>
      <c r="E144" s="17">
        <v>1.43289147140854E-4</v>
      </c>
      <c r="F144" s="17">
        <v>3.16950726526391E-3</v>
      </c>
      <c r="G144" s="17">
        <v>2.33551909547352E-3</v>
      </c>
      <c r="H144" s="17">
        <v>4.4446558406352802E-4</v>
      </c>
      <c r="I144" s="17">
        <v>3.1962618386541198E-3</v>
      </c>
      <c r="J144" s="17">
        <v>1.2190701276711101E-3</v>
      </c>
      <c r="K144" s="17">
        <v>6.2624766128112803E-3</v>
      </c>
      <c r="L144" s="17">
        <v>0</v>
      </c>
      <c r="M144" s="17">
        <v>1.09989881969142E-3</v>
      </c>
      <c r="N144" s="17">
        <v>4.1709614620904396E-3</v>
      </c>
      <c r="O144" s="17">
        <v>1.97420375223963E-4</v>
      </c>
      <c r="P144" s="17"/>
      <c r="Q144" s="17">
        <v>0</v>
      </c>
      <c r="R144" s="17">
        <v>5.6889720266688398E-2</v>
      </c>
      <c r="S144" s="17">
        <v>5.2166618832814697E-2</v>
      </c>
      <c r="T144" s="17">
        <v>9.11881326462715E-2</v>
      </c>
      <c r="U144" s="17"/>
      <c r="V144" s="17">
        <v>0</v>
      </c>
      <c r="W144" s="17">
        <v>0</v>
      </c>
      <c r="X144" s="17">
        <v>3.13789041839354E-4</v>
      </c>
      <c r="Y144" s="17">
        <v>4.8567255382131703E-3</v>
      </c>
      <c r="Z144" s="17">
        <v>7.6722114790156101E-3</v>
      </c>
      <c r="AA144" s="17">
        <v>7.7372617388638307E-2</v>
      </c>
      <c r="AB144" s="17">
        <v>0.10575071649854299</v>
      </c>
      <c r="AC144" s="17">
        <v>2.7843401780215899E-2</v>
      </c>
      <c r="AD144" s="17">
        <v>8.1838917400188602E-2</v>
      </c>
      <c r="AE144" s="17">
        <v>6.3570733421018004E-3</v>
      </c>
      <c r="AF144" s="17"/>
      <c r="AG144" s="17">
        <v>0</v>
      </c>
      <c r="AH144" s="17">
        <v>1.07448762958905E-4</v>
      </c>
      <c r="AI144" s="17">
        <v>0</v>
      </c>
      <c r="AJ144" s="17">
        <v>6.53454144224313E-5</v>
      </c>
      <c r="AK144" s="17">
        <v>7.1340645345096599E-4</v>
      </c>
      <c r="AL144" s="17">
        <v>8.4700423686792595E-3</v>
      </c>
      <c r="AM144" s="17">
        <v>1.6101337752663598E-2</v>
      </c>
      <c r="AN144" s="17"/>
      <c r="AO144" s="17">
        <v>6.3971019530059898E-3</v>
      </c>
      <c r="AP144" s="17">
        <v>1.1283008035356901E-3</v>
      </c>
      <c r="AQ144" s="17"/>
      <c r="AR144" s="17">
        <v>2.0772200736391801E-3</v>
      </c>
      <c r="AS144" s="17">
        <v>3.3560139845626002E-2</v>
      </c>
      <c r="AT144" s="17">
        <v>3.9373634788060297E-3</v>
      </c>
      <c r="AU144" s="17"/>
      <c r="AV144" s="17">
        <v>2.5195339738860199E-2</v>
      </c>
      <c r="AW144" s="17">
        <v>2.0674513264478402E-3</v>
      </c>
      <c r="AX144" s="17"/>
      <c r="AY144" s="17">
        <v>7.6279068273149705E-4</v>
      </c>
      <c r="AZ144" s="17">
        <v>3.7254836685047502E-3</v>
      </c>
      <c r="BA144" s="17"/>
      <c r="BB144" s="17">
        <v>2.3243235913698798E-3</v>
      </c>
      <c r="BC144" s="17">
        <v>9.11881326462715E-2</v>
      </c>
      <c r="BD144" s="17"/>
      <c r="BE144" s="17">
        <v>8.0320807696685498E-3</v>
      </c>
      <c r="BF144" s="17">
        <v>1.6581185918735E-3</v>
      </c>
      <c r="BG144" s="17"/>
      <c r="BH144" s="17">
        <v>5.90530030046549E-5</v>
      </c>
      <c r="BI144" s="17">
        <v>5.6347154210582701E-3</v>
      </c>
      <c r="BJ144" s="17">
        <v>3.6903728730549798E-3</v>
      </c>
      <c r="BK144" s="17">
        <v>1.5504500619227301E-2</v>
      </c>
    </row>
    <row r="145" spans="2:63" x14ac:dyDescent="0.35">
      <c r="B145" t="s">
        <v>158</v>
      </c>
      <c r="C145" s="17">
        <v>8.1415627471140093E-3</v>
      </c>
      <c r="D145" s="17">
        <v>5.4465600670039603E-2</v>
      </c>
      <c r="E145" s="17">
        <v>1.43289147140854E-4</v>
      </c>
      <c r="F145" s="17">
        <v>8.9913628001433494E-5</v>
      </c>
      <c r="G145" s="17">
        <v>1.1702138297135199E-4</v>
      </c>
      <c r="H145" s="17">
        <v>0</v>
      </c>
      <c r="I145" s="17">
        <v>1.64018512531462E-2</v>
      </c>
      <c r="J145" s="17">
        <v>0</v>
      </c>
      <c r="K145" s="17">
        <v>8.1571656292558299E-5</v>
      </c>
      <c r="L145" s="17">
        <v>0</v>
      </c>
      <c r="M145" s="17">
        <v>0</v>
      </c>
      <c r="N145" s="17">
        <v>2.32748754843826E-2</v>
      </c>
      <c r="O145" s="17">
        <v>0</v>
      </c>
      <c r="P145" s="17"/>
      <c r="Q145" s="17">
        <v>8.3629757641099697E-3</v>
      </c>
      <c r="R145" s="17">
        <v>0</v>
      </c>
      <c r="S145" s="17">
        <v>1.3882950837296499E-2</v>
      </c>
      <c r="T145" s="17">
        <v>2.2931278500904598E-2</v>
      </c>
      <c r="U145" s="17"/>
      <c r="V145" s="17">
        <v>3.7232722856111399E-3</v>
      </c>
      <c r="W145" s="17">
        <v>3.4706585027805201E-2</v>
      </c>
      <c r="X145" s="17">
        <v>3.13789041839354E-4</v>
      </c>
      <c r="Y145" s="17">
        <v>6.03576565608523E-4</v>
      </c>
      <c r="Z145" s="17">
        <v>1.72499506412673E-4</v>
      </c>
      <c r="AA145" s="17">
        <v>3.3805580477883599E-4</v>
      </c>
      <c r="AB145" s="17">
        <v>5.7821433789776401E-3</v>
      </c>
      <c r="AC145" s="17">
        <v>3.9434150208318298E-3</v>
      </c>
      <c r="AD145" s="17">
        <v>2.6497026484963802E-3</v>
      </c>
      <c r="AE145" s="17">
        <v>1.62545902340144E-3</v>
      </c>
      <c r="AF145" s="17"/>
      <c r="AG145" s="17">
        <v>3.7107339859300897E-2</v>
      </c>
      <c r="AH145" s="17">
        <v>0</v>
      </c>
      <c r="AI145" s="17">
        <v>0</v>
      </c>
      <c r="AJ145" s="17">
        <v>6.4463348990256098E-3</v>
      </c>
      <c r="AK145" s="17">
        <v>1.1197523288604201E-4</v>
      </c>
      <c r="AL145" s="17">
        <v>3.6827717297160701E-4</v>
      </c>
      <c r="AM145" s="17">
        <v>6.4788822715187197E-4</v>
      </c>
      <c r="AN145" s="17"/>
      <c r="AO145" s="17">
        <v>2.0254077102595702E-2</v>
      </c>
      <c r="AP145" s="17">
        <v>3.8809735587343099E-3</v>
      </c>
      <c r="AQ145" s="17"/>
      <c r="AR145" s="17">
        <v>2.5972091414303402E-4</v>
      </c>
      <c r="AS145" s="17">
        <v>1.0779539260231401E-3</v>
      </c>
      <c r="AT145" s="17">
        <v>3.3700191807128903E-2</v>
      </c>
      <c r="AU145" s="17"/>
      <c r="AV145" s="17">
        <v>7.9884933894214E-4</v>
      </c>
      <c r="AW145" s="17">
        <v>8.2812899555620798E-3</v>
      </c>
      <c r="AX145" s="17"/>
      <c r="AY145" s="17">
        <v>1.8388998140306601E-4</v>
      </c>
      <c r="AZ145" s="17">
        <v>1.3760306022278601E-2</v>
      </c>
      <c r="BA145" s="17"/>
      <c r="BB145" s="17">
        <v>8.1123767535799807E-3</v>
      </c>
      <c r="BC145" s="17">
        <v>2.2931278500904598E-2</v>
      </c>
      <c r="BD145" s="17"/>
      <c r="BE145" s="17">
        <v>4.9065846760144502E-4</v>
      </c>
      <c r="BF145" s="17">
        <v>9.3048416989789003E-3</v>
      </c>
      <c r="BG145" s="17"/>
      <c r="BH145" s="17">
        <v>5.2733604224126504E-3</v>
      </c>
      <c r="BI145" s="17">
        <v>1.5938787765539E-2</v>
      </c>
      <c r="BJ145" s="17">
        <v>6.9442270107355401E-4</v>
      </c>
      <c r="BK145" s="17">
        <v>1.0943984622967099E-3</v>
      </c>
    </row>
    <row r="146" spans="2:63" x14ac:dyDescent="0.35">
      <c r="B146" t="s">
        <v>159</v>
      </c>
      <c r="C146" s="17">
        <v>9.3009000780781802E-3</v>
      </c>
      <c r="D146" s="17">
        <v>0</v>
      </c>
      <c r="E146" s="17">
        <v>0</v>
      </c>
      <c r="F146" s="17">
        <v>2.27099956950505E-3</v>
      </c>
      <c r="G146" s="17">
        <v>0</v>
      </c>
      <c r="H146" s="17">
        <v>0</v>
      </c>
      <c r="I146" s="17">
        <v>1.6259919918190801E-4</v>
      </c>
      <c r="J146" s="17">
        <v>0</v>
      </c>
      <c r="K146" s="17">
        <v>7.2254734369254905E-2</v>
      </c>
      <c r="L146" s="17">
        <v>0</v>
      </c>
      <c r="M146" s="17">
        <v>0</v>
      </c>
      <c r="N146" s="17">
        <v>2.33305140717428E-4</v>
      </c>
      <c r="O146" s="17">
        <v>1.9497536355211099E-2</v>
      </c>
      <c r="P146" s="17"/>
      <c r="Q146" s="17">
        <v>9.2213741020388193E-3</v>
      </c>
      <c r="R146" s="17">
        <v>1.2001433524063E-2</v>
      </c>
      <c r="S146" s="17">
        <v>9.0070242245633494E-3</v>
      </c>
      <c r="T146" s="17">
        <v>1.7140959133000999E-3</v>
      </c>
      <c r="U146" s="17"/>
      <c r="V146" s="17">
        <v>0</v>
      </c>
      <c r="W146" s="17">
        <v>0</v>
      </c>
      <c r="X146" s="17">
        <v>3.3324209900602302E-2</v>
      </c>
      <c r="Y146" s="17">
        <v>0.112157386998035</v>
      </c>
      <c r="Z146" s="17">
        <v>0</v>
      </c>
      <c r="AA146" s="17">
        <v>0</v>
      </c>
      <c r="AB146" s="17">
        <v>0</v>
      </c>
      <c r="AC146" s="17">
        <v>0</v>
      </c>
      <c r="AD146" s="17">
        <v>6.7516649737407704E-3</v>
      </c>
      <c r="AE146" s="17">
        <v>0</v>
      </c>
      <c r="AF146" s="17"/>
      <c r="AG146" s="17">
        <v>0</v>
      </c>
      <c r="AH146" s="17">
        <v>0</v>
      </c>
      <c r="AI146" s="17">
        <v>0</v>
      </c>
      <c r="AJ146" s="17">
        <v>0</v>
      </c>
      <c r="AK146" s="17">
        <v>0</v>
      </c>
      <c r="AL146" s="17">
        <v>3.2889682779062099E-3</v>
      </c>
      <c r="AM146" s="17">
        <v>0.105885518557568</v>
      </c>
      <c r="AN146" s="17"/>
      <c r="AO146" s="17">
        <v>2.2648884231891899E-2</v>
      </c>
      <c r="AP146" s="17">
        <v>4.6057331372303702E-3</v>
      </c>
      <c r="AQ146" s="17"/>
      <c r="AR146" s="17">
        <v>0</v>
      </c>
      <c r="AS146" s="17">
        <v>0.210904614020584</v>
      </c>
      <c r="AT146" s="17">
        <v>2.1675184520933099E-4</v>
      </c>
      <c r="AU146" s="17"/>
      <c r="AV146" s="17">
        <v>0.31380809835117801</v>
      </c>
      <c r="AW146" s="17">
        <v>3.50632000912297E-3</v>
      </c>
      <c r="AX146" s="17"/>
      <c r="AY146" s="17">
        <v>0</v>
      </c>
      <c r="AZ146" s="17">
        <v>1.5868067553456398E-2</v>
      </c>
      <c r="BA146" s="17"/>
      <c r="BB146" s="17">
        <v>9.3158718612404399E-3</v>
      </c>
      <c r="BC146" s="17">
        <v>1.7140959133000999E-3</v>
      </c>
      <c r="BD146" s="17"/>
      <c r="BE146" s="17">
        <v>4.7789633071497299E-2</v>
      </c>
      <c r="BF146" s="17">
        <v>3.4488947020490002E-3</v>
      </c>
      <c r="BG146" s="17"/>
      <c r="BH146" s="17">
        <v>0</v>
      </c>
      <c r="BI146" s="17">
        <v>2.7055292223171701E-2</v>
      </c>
      <c r="BJ146" s="17">
        <v>3.6328801477077499E-3</v>
      </c>
      <c r="BK146" s="17">
        <v>2.5188664556869901E-3</v>
      </c>
    </row>
    <row r="147" spans="2:63" x14ac:dyDescent="0.35">
      <c r="B147" t="s">
        <v>79</v>
      </c>
      <c r="C147" s="17">
        <v>8.2931765774607799E-2</v>
      </c>
      <c r="D147" s="17">
        <v>5.4465600670039603E-2</v>
      </c>
      <c r="E147" s="17">
        <v>0</v>
      </c>
      <c r="F147" s="17">
        <v>0.13519066977861799</v>
      </c>
      <c r="G147" s="17">
        <v>0.103889519758988</v>
      </c>
      <c r="H147" s="17">
        <v>2.2223279203176401E-4</v>
      </c>
      <c r="I147" s="17">
        <v>8.0599810010006295E-2</v>
      </c>
      <c r="J147" s="17">
        <v>0.240658669205358</v>
      </c>
      <c r="K147" s="17">
        <v>0.15093508866390601</v>
      </c>
      <c r="L147" s="17">
        <v>3.9688176811024497E-5</v>
      </c>
      <c r="M147" s="17">
        <v>2.44992873248465E-4</v>
      </c>
      <c r="N147" s="17">
        <v>4.6083140687330298E-2</v>
      </c>
      <c r="O147" s="17">
        <v>6.5134629600764299E-2</v>
      </c>
      <c r="P147" s="17"/>
      <c r="Q147" s="17">
        <v>8.4476872469318801E-2</v>
      </c>
      <c r="R147" s="17">
        <v>5.6175931290803699E-2</v>
      </c>
      <c r="S147" s="17">
        <v>9.7518532254663708E-3</v>
      </c>
      <c r="T147" s="17">
        <v>5.65908261398217E-2</v>
      </c>
      <c r="U147" s="17"/>
      <c r="V147" s="17">
        <v>9.4672196246451706E-2</v>
      </c>
      <c r="W147" s="17">
        <v>0</v>
      </c>
      <c r="X147" s="17">
        <v>0</v>
      </c>
      <c r="Y147" s="17">
        <v>0</v>
      </c>
      <c r="Z147" s="17">
        <v>0</v>
      </c>
      <c r="AA147" s="17">
        <v>0</v>
      </c>
      <c r="AB147" s="17">
        <v>0</v>
      </c>
      <c r="AC147" s="17">
        <v>0.118276091316182</v>
      </c>
      <c r="AD147" s="17">
        <v>8.8751010580247799E-4</v>
      </c>
      <c r="AE147" s="17">
        <v>7.6534190438000598E-3</v>
      </c>
      <c r="AF147" s="17"/>
      <c r="AG147" s="17">
        <v>0.172141097589285</v>
      </c>
      <c r="AH147" s="17">
        <v>6.1093130929102499E-2</v>
      </c>
      <c r="AI147" s="17">
        <v>0.112199117826268</v>
      </c>
      <c r="AJ147" s="17">
        <v>0</v>
      </c>
      <c r="AK147" s="17">
        <v>0</v>
      </c>
      <c r="AL147" s="17">
        <v>2.12095316657534E-3</v>
      </c>
      <c r="AM147" s="17">
        <v>4.4611051147565401E-5</v>
      </c>
      <c r="AN147" s="17"/>
      <c r="AO147" s="17">
        <v>3.7029883480253503E-2</v>
      </c>
      <c r="AP147" s="17">
        <v>9.9077799346992901E-2</v>
      </c>
      <c r="AQ147" s="17"/>
      <c r="AR147" s="17">
        <v>2.01111665840841E-2</v>
      </c>
      <c r="AS147" s="17">
        <v>0.120045536305096</v>
      </c>
      <c r="AT147" s="17">
        <v>1.61239459496605E-4</v>
      </c>
      <c r="AU147" s="17"/>
      <c r="AV147" s="17">
        <v>4.0812964372140298E-2</v>
      </c>
      <c r="AW147" s="17">
        <v>8.3733260020126904E-2</v>
      </c>
      <c r="AX147" s="17"/>
      <c r="AY147" s="17">
        <v>0.13738180674645001</v>
      </c>
      <c r="AZ147" s="17">
        <v>4.4485751399493498E-2</v>
      </c>
      <c r="BA147" s="17"/>
      <c r="BB147" s="17">
        <v>8.2983746928719196E-2</v>
      </c>
      <c r="BC147" s="17">
        <v>5.65908261398217E-2</v>
      </c>
      <c r="BD147" s="17"/>
      <c r="BE147" s="17">
        <v>4.3845665284330398E-2</v>
      </c>
      <c r="BF147" s="17">
        <v>8.8874597673912703E-2</v>
      </c>
      <c r="BG147" s="17"/>
      <c r="BH147" s="17">
        <v>0.100643102324633</v>
      </c>
      <c r="BI147" s="17">
        <v>6.6811333648877994E-2</v>
      </c>
      <c r="BJ147" s="17">
        <v>5.1428083608026497E-2</v>
      </c>
      <c r="BK147" s="17">
        <v>4.59465396587335E-2</v>
      </c>
    </row>
    <row r="148" spans="2:63"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row>
    <row r="149" spans="2:63" x14ac:dyDescent="0.35">
      <c r="B149" s="6" t="s">
        <v>175</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row>
    <row r="150" spans="2:63" x14ac:dyDescent="0.35">
      <c r="B150" s="24" t="s">
        <v>81</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row>
    <row r="151" spans="2:63" x14ac:dyDescent="0.35">
      <c r="B151" t="s">
        <v>163</v>
      </c>
      <c r="C151" s="17">
        <v>0.32873354962941997</v>
      </c>
      <c r="D151" s="17">
        <v>0.59912160737043596</v>
      </c>
      <c r="E151" s="17">
        <v>0.27563245516024998</v>
      </c>
      <c r="F151" s="17">
        <v>0.220871992234908</v>
      </c>
      <c r="G151" s="17">
        <v>0.319950478960565</v>
      </c>
      <c r="H151" s="17">
        <v>0.39369977480420099</v>
      </c>
      <c r="I151" s="17">
        <v>0.37051207158663302</v>
      </c>
      <c r="J151" s="17">
        <v>0.612813877145582</v>
      </c>
      <c r="K151" s="17">
        <v>0.30219475315585498</v>
      </c>
      <c r="L151" s="17">
        <v>0.55886424260471901</v>
      </c>
      <c r="M151" s="17">
        <v>0.43402073179537298</v>
      </c>
      <c r="N151" s="17">
        <v>0.23725486353458899</v>
      </c>
      <c r="O151" s="17">
        <v>0.28274296018338502</v>
      </c>
      <c r="P151" s="17"/>
      <c r="Q151" s="17">
        <v>0.331017376567804</v>
      </c>
      <c r="R151" s="17">
        <v>0.31644845862049098</v>
      </c>
      <c r="S151" s="17">
        <v>0.14586952634498301</v>
      </c>
      <c r="T151" s="17">
        <v>7.4262017510401596E-2</v>
      </c>
      <c r="U151" s="17"/>
      <c r="V151" s="17">
        <v>0.34571778885218701</v>
      </c>
      <c r="W151" s="17">
        <v>0.30014465593178902</v>
      </c>
      <c r="X151" s="17">
        <v>0.32825858481419601</v>
      </c>
      <c r="Y151" s="17">
        <v>0.36711666406356203</v>
      </c>
      <c r="Z151" s="17">
        <v>0.32665005931861901</v>
      </c>
      <c r="AA151" s="17">
        <v>0.42939832108861198</v>
      </c>
      <c r="AB151" s="17">
        <v>0.32501504055966901</v>
      </c>
      <c r="AC151" s="17">
        <v>0.26157945243053898</v>
      </c>
      <c r="AD151" s="17">
        <v>2.1485151208566401E-2</v>
      </c>
      <c r="AE151" s="17">
        <v>9.6286328070821298E-2</v>
      </c>
      <c r="AF151" s="17"/>
      <c r="AG151" s="17">
        <v>0.36890072170545901</v>
      </c>
      <c r="AH151" s="17">
        <v>0.175010049884082</v>
      </c>
      <c r="AI151" s="17">
        <v>0.36016943017028702</v>
      </c>
      <c r="AJ151" s="17">
        <v>0.29378331945869501</v>
      </c>
      <c r="AK151" s="17">
        <v>0.27962226762028602</v>
      </c>
      <c r="AL151" s="17">
        <v>0.274952557906671</v>
      </c>
      <c r="AM151" s="17">
        <v>0.49983679628098399</v>
      </c>
      <c r="AN151" s="17"/>
      <c r="AO151" s="17">
        <v>0.20630541066340299</v>
      </c>
      <c r="AP151" s="17">
        <v>0.37179777146838</v>
      </c>
      <c r="AQ151" s="17"/>
      <c r="AR151" s="17">
        <v>0.23307152168591999</v>
      </c>
      <c r="AS151" s="17">
        <v>0.144140003466669</v>
      </c>
      <c r="AT151" s="17">
        <v>0.23078949745045901</v>
      </c>
      <c r="AU151" s="17"/>
      <c r="AV151" s="17">
        <v>0.118649478240184</v>
      </c>
      <c r="AW151" s="17">
        <v>0.33273131710349202</v>
      </c>
      <c r="AX151" s="17"/>
      <c r="AY151" s="17">
        <v>0.39963154323346001</v>
      </c>
      <c r="AZ151" s="17">
        <v>0.27867398617239197</v>
      </c>
      <c r="BA151" s="17"/>
      <c r="BB151" s="17">
        <v>0.32923572320832101</v>
      </c>
      <c r="BC151" s="17">
        <v>7.4262017510401596E-2</v>
      </c>
      <c r="BD151" s="17"/>
      <c r="BE151" s="17">
        <v>0.349244525762197</v>
      </c>
      <c r="BF151" s="17">
        <v>0.32561496574106102</v>
      </c>
      <c r="BG151" s="17"/>
      <c r="BH151" s="17">
        <v>0.33590004508596399</v>
      </c>
      <c r="BI151" s="17">
        <v>0.337559698130591</v>
      </c>
      <c r="BJ151" s="17">
        <v>0.28080870780123701</v>
      </c>
      <c r="BK151" s="17">
        <v>0.25386573355540099</v>
      </c>
    </row>
    <row r="152" spans="2:63" x14ac:dyDescent="0.35">
      <c r="B152" t="s">
        <v>164</v>
      </c>
      <c r="C152" s="17">
        <v>8.3279863258545195E-2</v>
      </c>
      <c r="D152" s="17">
        <v>0.11824953055628799</v>
      </c>
      <c r="E152" s="17">
        <v>6.4819741293281996E-2</v>
      </c>
      <c r="F152" s="17">
        <v>8.5053812813045901E-2</v>
      </c>
      <c r="G152" s="17">
        <v>9.1010693643997099E-3</v>
      </c>
      <c r="H152" s="17">
        <v>0.20084075591042</v>
      </c>
      <c r="I152" s="17">
        <v>0.131033404142018</v>
      </c>
      <c r="J152" s="17">
        <v>2.20657184878141E-2</v>
      </c>
      <c r="K152" s="17">
        <v>1.13895153793493E-2</v>
      </c>
      <c r="L152" s="17">
        <v>3.5223943896303001E-3</v>
      </c>
      <c r="M152" s="17">
        <v>0.11998686680579999</v>
      </c>
      <c r="N152" s="17">
        <v>5.3984436673155098E-2</v>
      </c>
      <c r="O152" s="17">
        <v>0.122114683531919</v>
      </c>
      <c r="P152" s="17"/>
      <c r="Q152" s="17">
        <v>8.0556365196474605E-2</v>
      </c>
      <c r="R152" s="17">
        <v>0.14655893117859201</v>
      </c>
      <c r="S152" s="17">
        <v>0.140615753699527</v>
      </c>
      <c r="T152" s="17">
        <v>9.8510042874400794E-2</v>
      </c>
      <c r="U152" s="17"/>
      <c r="V152" s="17">
        <v>3.6666057652240798E-2</v>
      </c>
      <c r="W152" s="17">
        <v>0.187919542915574</v>
      </c>
      <c r="X152" s="17">
        <v>9.7054292633740602E-2</v>
      </c>
      <c r="Y152" s="17">
        <v>0.124887282076397</v>
      </c>
      <c r="Z152" s="17">
        <v>0.23823980752921101</v>
      </c>
      <c r="AA152" s="17">
        <v>1.91771338753935E-2</v>
      </c>
      <c r="AB152" s="17">
        <v>0.273088718040644</v>
      </c>
      <c r="AC152" s="17">
        <v>0.123718972160586</v>
      </c>
      <c r="AD152" s="17">
        <v>1.8464911986925198E-2</v>
      </c>
      <c r="AE152" s="17">
        <v>6.6122863858714895E-2</v>
      </c>
      <c r="AF152" s="17"/>
      <c r="AG152" s="17">
        <v>4.2171524493572702E-3</v>
      </c>
      <c r="AH152" s="17">
        <v>0.170672213777086</v>
      </c>
      <c r="AI152" s="17">
        <v>0.17851074595801</v>
      </c>
      <c r="AJ152" s="17">
        <v>5.5189018314221398E-2</v>
      </c>
      <c r="AK152" s="17">
        <v>0.29566359815856302</v>
      </c>
      <c r="AL152" s="17">
        <v>0.183977506884904</v>
      </c>
      <c r="AM152" s="17">
        <v>3.5789513556066499E-3</v>
      </c>
      <c r="AN152" s="17"/>
      <c r="AO152" s="17">
        <v>0.14737685455084801</v>
      </c>
      <c r="AP152" s="17">
        <v>6.07336816737069E-2</v>
      </c>
      <c r="AQ152" s="17"/>
      <c r="AR152" s="17">
        <v>4.5169109952585801E-2</v>
      </c>
      <c r="AS152" s="17">
        <v>0.24536554355425699</v>
      </c>
      <c r="AT152" s="17">
        <v>0.173806781341242</v>
      </c>
      <c r="AU152" s="17"/>
      <c r="AV152" s="17">
        <v>0.184302472089104</v>
      </c>
      <c r="AW152" s="17">
        <v>8.1357466681508006E-2</v>
      </c>
      <c r="AX152" s="17"/>
      <c r="AY152" s="17">
        <v>5.22876578840899E-2</v>
      </c>
      <c r="AZ152" s="17">
        <v>0.10516279947082401</v>
      </c>
      <c r="BA152" s="17"/>
      <c r="BB152" s="17">
        <v>8.3249808054565E-2</v>
      </c>
      <c r="BC152" s="17">
        <v>9.8510042874400794E-2</v>
      </c>
      <c r="BD152" s="17"/>
      <c r="BE152" s="17">
        <v>9.3968032422231604E-2</v>
      </c>
      <c r="BF152" s="17">
        <v>8.1654784474671102E-2</v>
      </c>
      <c r="BG152" s="17"/>
      <c r="BH152" s="17">
        <v>3.3443012536880097E-2</v>
      </c>
      <c r="BI152" s="17">
        <v>0.13388130878573501</v>
      </c>
      <c r="BJ152" s="17">
        <v>0.17361541479210599</v>
      </c>
      <c r="BK152" s="17">
        <v>1.7722007313924201E-2</v>
      </c>
    </row>
    <row r="153" spans="2:63" x14ac:dyDescent="0.35">
      <c r="B153" t="s">
        <v>165</v>
      </c>
      <c r="C153" s="17">
        <v>1.7105233432542898E-2</v>
      </c>
      <c r="D153" s="17">
        <v>6.1488694082234197E-5</v>
      </c>
      <c r="E153" s="17">
        <v>5.5719922042531097E-3</v>
      </c>
      <c r="F153" s="17">
        <v>8.3989584661852308E-3</v>
      </c>
      <c r="G153" s="17">
        <v>8.9840479814283607E-3</v>
      </c>
      <c r="H153" s="17">
        <v>2.2223279203176401E-4</v>
      </c>
      <c r="I153" s="17">
        <v>4.2155996219524303E-2</v>
      </c>
      <c r="J153" s="17">
        <v>0.12026145029188499</v>
      </c>
      <c r="K153" s="17">
        <v>1.70958318788855E-3</v>
      </c>
      <c r="L153" s="17">
        <v>4.1557404634215396E-3</v>
      </c>
      <c r="M153" s="17">
        <v>0</v>
      </c>
      <c r="N153" s="17">
        <v>4.66610281434856E-4</v>
      </c>
      <c r="O153" s="17">
        <v>1.9936350773143801E-2</v>
      </c>
      <c r="P153" s="17"/>
      <c r="Q153" s="17">
        <v>1.2778869722131299E-2</v>
      </c>
      <c r="R153" s="17">
        <v>0.120094423049196</v>
      </c>
      <c r="S153" s="17">
        <v>8.2017108140849004E-2</v>
      </c>
      <c r="T153" s="17">
        <v>8.9695505086031302E-2</v>
      </c>
      <c r="U153" s="17"/>
      <c r="V153" s="17">
        <v>6.58403525552817E-3</v>
      </c>
      <c r="W153" s="17">
        <v>1.94010144550778E-2</v>
      </c>
      <c r="X153" s="17">
        <v>6.0026559704503602E-4</v>
      </c>
      <c r="Y153" s="17">
        <v>0.12889407345242099</v>
      </c>
      <c r="Z153" s="17">
        <v>1.26697260520877E-2</v>
      </c>
      <c r="AA153" s="17">
        <v>0.124777442753608</v>
      </c>
      <c r="AB153" s="17">
        <v>0.114257824660579</v>
      </c>
      <c r="AC153" s="17">
        <v>8.3626205550235796E-2</v>
      </c>
      <c r="AD153" s="17">
        <v>8.2322910107199103E-3</v>
      </c>
      <c r="AE153" s="17">
        <v>2.8624402342991299E-2</v>
      </c>
      <c r="AF153" s="17"/>
      <c r="AG153" s="17">
        <v>2.1427327372441698E-2</v>
      </c>
      <c r="AH153" s="17">
        <v>1.42854361504368E-3</v>
      </c>
      <c r="AI153" s="17">
        <v>2.23895664648678E-2</v>
      </c>
      <c r="AJ153" s="17">
        <v>7.9507459011879996E-3</v>
      </c>
      <c r="AK153" s="17">
        <v>7.8709877887764901E-2</v>
      </c>
      <c r="AL153" s="17">
        <v>3.9264902218213202E-2</v>
      </c>
      <c r="AM153" s="17">
        <v>6.9241614613512901E-4</v>
      </c>
      <c r="AN153" s="17"/>
      <c r="AO153" s="17">
        <v>2.5767944372603699E-2</v>
      </c>
      <c r="AP153" s="17">
        <v>1.40581160884402E-2</v>
      </c>
      <c r="AQ153" s="17"/>
      <c r="AR153" s="17">
        <v>2.15240229841458E-2</v>
      </c>
      <c r="AS153" s="17">
        <v>4.9288777596084903E-2</v>
      </c>
      <c r="AT153" s="17">
        <v>2.6239563369238699E-2</v>
      </c>
      <c r="AU153" s="17"/>
      <c r="AV153" s="17">
        <v>6.8532394594028601E-2</v>
      </c>
      <c r="AW153" s="17">
        <v>1.6126606967358299E-2</v>
      </c>
      <c r="AX153" s="17"/>
      <c r="AY153" s="17">
        <v>2.10953347203202E-3</v>
      </c>
      <c r="AZ153" s="17">
        <v>2.7693377829805001E-2</v>
      </c>
      <c r="BA153" s="17"/>
      <c r="BB153" s="17">
        <v>1.6961983945238301E-2</v>
      </c>
      <c r="BC153" s="17">
        <v>8.9695505086031302E-2</v>
      </c>
      <c r="BD153" s="17"/>
      <c r="BE153" s="17">
        <v>2.2555057170559799E-2</v>
      </c>
      <c r="BF153" s="17">
        <v>1.6276616969155101E-2</v>
      </c>
      <c r="BG153" s="17"/>
      <c r="BH153" s="17">
        <v>1.2296220111140999E-2</v>
      </c>
      <c r="BI153" s="17">
        <v>1.1271383286611E-2</v>
      </c>
      <c r="BJ153" s="17">
        <v>5.4036525616271897E-2</v>
      </c>
      <c r="BK153" s="17">
        <v>1.28275972964541E-2</v>
      </c>
    </row>
    <row r="154" spans="2:63" x14ac:dyDescent="0.35">
      <c r="B154" t="s">
        <v>166</v>
      </c>
      <c r="C154" s="17">
        <v>2.2395108089787299E-2</v>
      </c>
      <c r="D154" s="17">
        <v>1.8446608224670301E-4</v>
      </c>
      <c r="E154" s="17">
        <v>5.6436367778235396E-3</v>
      </c>
      <c r="F154" s="17">
        <v>5.2606795787660801E-3</v>
      </c>
      <c r="G154" s="17">
        <v>0.106807691487342</v>
      </c>
      <c r="H154" s="17">
        <v>2.4398998382229799E-3</v>
      </c>
      <c r="I154" s="17">
        <v>1.7828708378991101E-2</v>
      </c>
      <c r="J154" s="17">
        <v>1.3548387492581799E-3</v>
      </c>
      <c r="K154" s="17">
        <v>1.3257387335128001E-2</v>
      </c>
      <c r="L154" s="17">
        <v>0</v>
      </c>
      <c r="M154" s="17">
        <v>9.2818862175742603E-3</v>
      </c>
      <c r="N154" s="17">
        <v>2.4519351217206099E-2</v>
      </c>
      <c r="O154" s="17">
        <v>4.1143862638057901E-2</v>
      </c>
      <c r="P154" s="17"/>
      <c r="Q154" s="17">
        <v>1.96916401975555E-2</v>
      </c>
      <c r="R154" s="17">
        <v>7.82592868653392E-2</v>
      </c>
      <c r="S154" s="17">
        <v>9.4805430469779906E-2</v>
      </c>
      <c r="T154" s="17">
        <v>0.104860383445018</v>
      </c>
      <c r="U154" s="17"/>
      <c r="V154" s="17">
        <v>7.4071635648292498E-3</v>
      </c>
      <c r="W154" s="17">
        <v>1.8130991036014499E-2</v>
      </c>
      <c r="X154" s="17">
        <v>2.2299680137626799E-3</v>
      </c>
      <c r="Y154" s="17">
        <v>5.1952428615702803E-2</v>
      </c>
      <c r="Z154" s="17">
        <v>1.8381477293864999E-2</v>
      </c>
      <c r="AA154" s="17">
        <v>0.106601856130598</v>
      </c>
      <c r="AB154" s="17">
        <v>9.8808508601864603E-3</v>
      </c>
      <c r="AC154" s="17">
        <v>0.133984095864743</v>
      </c>
      <c r="AD154" s="17">
        <v>0.72167197052199505</v>
      </c>
      <c r="AE154" s="17">
        <v>2.7025857739106301E-2</v>
      </c>
      <c r="AF154" s="17"/>
      <c r="AG154" s="17">
        <v>4.8392652505136998E-3</v>
      </c>
      <c r="AH154" s="17">
        <v>6.9001756649282098E-2</v>
      </c>
      <c r="AI154" s="17">
        <v>9.7660210381374707E-2</v>
      </c>
      <c r="AJ154" s="17">
        <v>3.1808180620692302E-2</v>
      </c>
      <c r="AK154" s="17">
        <v>4.3798536073124004E-3</v>
      </c>
      <c r="AL154" s="17">
        <v>8.5127002486593099E-3</v>
      </c>
      <c r="AM154" s="17">
        <v>8.4775126074664899E-4</v>
      </c>
      <c r="AN154" s="17"/>
      <c r="AO154" s="17">
        <v>3.5092123114146001E-2</v>
      </c>
      <c r="AP154" s="17">
        <v>1.7928920199327202E-2</v>
      </c>
      <c r="AQ154" s="17"/>
      <c r="AR154" s="17">
        <v>3.8811801088197102E-2</v>
      </c>
      <c r="AS154" s="17">
        <v>1.7402053998892601E-2</v>
      </c>
      <c r="AT154" s="17">
        <v>4.1114008363385003E-2</v>
      </c>
      <c r="AU154" s="17"/>
      <c r="AV154" s="17">
        <v>4.5347696448965497E-2</v>
      </c>
      <c r="AW154" s="17">
        <v>2.19583347990694E-2</v>
      </c>
      <c r="AX154" s="17"/>
      <c r="AY154" s="17">
        <v>2.57601177969752E-2</v>
      </c>
      <c r="AZ154" s="17">
        <v>2.0019146395987199E-2</v>
      </c>
      <c r="BA154" s="17"/>
      <c r="BB154" s="17">
        <v>2.2232371291233101E-2</v>
      </c>
      <c r="BC154" s="17">
        <v>0.104860383445018</v>
      </c>
      <c r="BD154" s="17"/>
      <c r="BE154" s="17">
        <v>5.4208152893845098E-2</v>
      </c>
      <c r="BF154" s="17">
        <v>1.7558105290733501E-2</v>
      </c>
      <c r="BG154" s="17"/>
      <c r="BH154" s="17">
        <v>2.4208503028748399E-2</v>
      </c>
      <c r="BI154" s="17">
        <v>2.1597018476412301E-2</v>
      </c>
      <c r="BJ154" s="17">
        <v>1.1614732284588199E-2</v>
      </c>
      <c r="BK154" s="17">
        <v>7.6265364546430695E-2</v>
      </c>
    </row>
    <row r="155" spans="2:63" x14ac:dyDescent="0.35">
      <c r="B155" t="s">
        <v>167</v>
      </c>
      <c r="C155" s="17">
        <v>2.1952165356594101E-2</v>
      </c>
      <c r="D155" s="17">
        <v>0</v>
      </c>
      <c r="E155" s="17">
        <v>1.35824170372431E-3</v>
      </c>
      <c r="F155" s="17">
        <v>3.02863002489729E-2</v>
      </c>
      <c r="G155" s="17">
        <v>1.40180231367946E-3</v>
      </c>
      <c r="H155" s="17">
        <v>2.6621326302547401E-3</v>
      </c>
      <c r="I155" s="17">
        <v>2.0320944996707498E-2</v>
      </c>
      <c r="J155" s="17">
        <v>0</v>
      </c>
      <c r="K155" s="17">
        <v>3.2560230631919801E-3</v>
      </c>
      <c r="L155" s="17">
        <v>3.4430180360082501E-3</v>
      </c>
      <c r="M155" s="17">
        <v>2.3222940760070699E-3</v>
      </c>
      <c r="N155" s="17">
        <v>6.9539354626272795E-2</v>
      </c>
      <c r="O155" s="17">
        <v>1.9760917231662099E-2</v>
      </c>
      <c r="P155" s="17"/>
      <c r="Q155" s="17">
        <v>2.0452752287327999E-2</v>
      </c>
      <c r="R155" s="17">
        <v>3.38759370938281E-2</v>
      </c>
      <c r="S155" s="17">
        <v>0.13185027603882599</v>
      </c>
      <c r="T155" s="17">
        <v>0.15707634720437899</v>
      </c>
      <c r="U155" s="17"/>
      <c r="V155" s="17">
        <v>9.9757298387434905E-3</v>
      </c>
      <c r="W155" s="17">
        <v>4.7826156212168E-2</v>
      </c>
      <c r="X155" s="17">
        <v>7.9344236228274503E-4</v>
      </c>
      <c r="Y155" s="17">
        <v>5.8979519592494596E-3</v>
      </c>
      <c r="Z155" s="17">
        <v>2.0105304613012201E-2</v>
      </c>
      <c r="AA155" s="17">
        <v>3.8740894149113803E-2</v>
      </c>
      <c r="AB155" s="17">
        <v>1.8926550058043501E-2</v>
      </c>
      <c r="AC155" s="17">
        <v>8.7236879601915701E-2</v>
      </c>
      <c r="AD155" s="17">
        <v>2.7032474541183901E-2</v>
      </c>
      <c r="AE155" s="17">
        <v>0.72051149001256498</v>
      </c>
      <c r="AF155" s="17"/>
      <c r="AG155" s="17">
        <v>2.2489115979962299E-2</v>
      </c>
      <c r="AH155" s="17">
        <v>4.6217641987193704E-3</v>
      </c>
      <c r="AI155" s="17">
        <v>0.11981254263494</v>
      </c>
      <c r="AJ155" s="17">
        <v>1.36092165808118E-2</v>
      </c>
      <c r="AK155" s="17">
        <v>6.1676762090441498E-2</v>
      </c>
      <c r="AL155" s="17">
        <v>3.9627773059609198E-2</v>
      </c>
      <c r="AM155" s="17">
        <v>5.6875840585919202E-3</v>
      </c>
      <c r="AN155" s="17"/>
      <c r="AO155" s="17">
        <v>4.89508517226631E-2</v>
      </c>
      <c r="AP155" s="17">
        <v>1.24553500913416E-2</v>
      </c>
      <c r="AQ155" s="17"/>
      <c r="AR155" s="17">
        <v>8.8216596928735902E-2</v>
      </c>
      <c r="AS155" s="17">
        <v>2.1548987136018601E-2</v>
      </c>
      <c r="AT155" s="17">
        <v>4.4966834912686701E-2</v>
      </c>
      <c r="AU155" s="17"/>
      <c r="AV155" s="17">
        <v>2.4368420957665199E-2</v>
      </c>
      <c r="AW155" s="17">
        <v>2.1906185535339E-2</v>
      </c>
      <c r="AX155" s="17"/>
      <c r="AY155" s="17">
        <v>2.3931353262214801E-2</v>
      </c>
      <c r="AZ155" s="17">
        <v>2.05547029247495E-2</v>
      </c>
      <c r="BA155" s="17"/>
      <c r="BB155" s="17">
        <v>2.1685511584246302E-2</v>
      </c>
      <c r="BC155" s="17">
        <v>0.15707634720437899</v>
      </c>
      <c r="BD155" s="17"/>
      <c r="BE155" s="17">
        <v>3.9018973051724803E-2</v>
      </c>
      <c r="BF155" s="17">
        <v>1.93572488026863E-2</v>
      </c>
      <c r="BG155" s="17"/>
      <c r="BH155" s="17">
        <v>1.5978638342630899E-2</v>
      </c>
      <c r="BI155" s="17">
        <v>1.0541064233040799E-2</v>
      </c>
      <c r="BJ155" s="17">
        <v>7.4681592014092898E-2</v>
      </c>
      <c r="BK155" s="17">
        <v>6.21738315301072E-2</v>
      </c>
    </row>
    <row r="156" spans="2:63" x14ac:dyDescent="0.35">
      <c r="B156" t="s">
        <v>168</v>
      </c>
      <c r="C156" s="17">
        <v>1.2051375160549599E-2</v>
      </c>
      <c r="D156" s="17">
        <v>5.4465600670039603E-2</v>
      </c>
      <c r="E156" s="17">
        <v>6.4176442728205094E-2</v>
      </c>
      <c r="F156" s="17">
        <v>4.3652127173389697E-3</v>
      </c>
      <c r="G156" s="17">
        <v>2.6865832443875798E-3</v>
      </c>
      <c r="H156" s="17">
        <v>2.8843654222864999E-3</v>
      </c>
      <c r="I156" s="17">
        <v>4.3167272501047496E-3</v>
      </c>
      <c r="J156" s="17">
        <v>1.3576862158707899E-4</v>
      </c>
      <c r="K156" s="17">
        <v>1.70958318788855E-3</v>
      </c>
      <c r="L156" s="17">
        <v>7.5241060422430797E-4</v>
      </c>
      <c r="M156" s="17">
        <v>0</v>
      </c>
      <c r="N156" s="17">
        <v>2.2281166444827298E-3</v>
      </c>
      <c r="O156" s="17">
        <v>3.9170506251903901E-2</v>
      </c>
      <c r="P156" s="17"/>
      <c r="Q156" s="17">
        <v>1.0040843809110699E-2</v>
      </c>
      <c r="R156" s="17">
        <v>3.5437794050668901E-2</v>
      </c>
      <c r="S156" s="17">
        <v>0.143257657653211</v>
      </c>
      <c r="T156" s="17">
        <v>0.12034321119027599</v>
      </c>
      <c r="U156" s="17"/>
      <c r="V156" s="17">
        <v>6.0825292798514698E-3</v>
      </c>
      <c r="W156" s="17">
        <v>2.2150961824266902E-2</v>
      </c>
      <c r="X156" s="17">
        <v>1.4503728021213599E-3</v>
      </c>
      <c r="Y156" s="17">
        <v>2.6544076843077798E-3</v>
      </c>
      <c r="Z156" s="17">
        <v>1.51666421398024E-2</v>
      </c>
      <c r="AA156" s="17">
        <v>7.0778887665573303E-2</v>
      </c>
      <c r="AB156" s="17">
        <v>1.2801261225368401E-2</v>
      </c>
      <c r="AC156" s="17">
        <v>8.4988666803560403E-2</v>
      </c>
      <c r="AD156" s="17">
        <v>1.89162954765567E-2</v>
      </c>
      <c r="AE156" s="17">
        <v>5.4567356879269098E-3</v>
      </c>
      <c r="AF156" s="17"/>
      <c r="AG156" s="17">
        <v>3.6810792937646102E-2</v>
      </c>
      <c r="AH156" s="17">
        <v>9.2552061615099601E-3</v>
      </c>
      <c r="AI156" s="17">
        <v>4.1574394770191999E-3</v>
      </c>
      <c r="AJ156" s="17">
        <v>1.16819759739495E-2</v>
      </c>
      <c r="AK156" s="17">
        <v>1.0399454567682801E-2</v>
      </c>
      <c r="AL156" s="17">
        <v>3.1576774901523298E-4</v>
      </c>
      <c r="AM156" s="17">
        <v>6.40897951153949E-3</v>
      </c>
      <c r="AN156" s="17"/>
      <c r="AO156" s="17">
        <v>1.41279983900701E-2</v>
      </c>
      <c r="AP156" s="17">
        <v>1.1320920836998699E-2</v>
      </c>
      <c r="AQ156" s="17"/>
      <c r="AR156" s="17">
        <v>1.10914621014012E-2</v>
      </c>
      <c r="AS156" s="17">
        <v>2.0277295072141599E-2</v>
      </c>
      <c r="AT156" s="17">
        <v>1.5813763917727E-2</v>
      </c>
      <c r="AU156" s="17"/>
      <c r="AV156" s="17">
        <v>3.8852799735929699E-3</v>
      </c>
      <c r="AW156" s="17">
        <v>1.2206770805315501E-2</v>
      </c>
      <c r="AX156" s="17"/>
      <c r="AY156" s="17">
        <v>9.1716177910477793E-3</v>
      </c>
      <c r="AZ156" s="17">
        <v>1.4084710512527699E-2</v>
      </c>
      <c r="BA156" s="17"/>
      <c r="BB156" s="17">
        <v>1.18376722822274E-2</v>
      </c>
      <c r="BC156" s="17">
        <v>0.12034321119027599</v>
      </c>
      <c r="BD156" s="17"/>
      <c r="BE156" s="17">
        <v>2.1347625686193201E-2</v>
      </c>
      <c r="BF156" s="17">
        <v>1.0637930138540599E-2</v>
      </c>
      <c r="BG156" s="17"/>
      <c r="BH156" s="17">
        <v>7.3250296020758299E-5</v>
      </c>
      <c r="BI156" s="17">
        <v>1.2503680015110701E-2</v>
      </c>
      <c r="BJ156" s="17">
        <v>6.1569388294112903E-2</v>
      </c>
      <c r="BK156" s="17">
        <v>3.1439406160340903E-2</v>
      </c>
    </row>
    <row r="157" spans="2:63" x14ac:dyDescent="0.35">
      <c r="B157" t="s">
        <v>169</v>
      </c>
      <c r="C157" s="17">
        <v>2.3968318038760199E-2</v>
      </c>
      <c r="D157" s="17">
        <v>4.6591646081044101E-3</v>
      </c>
      <c r="E157" s="17">
        <v>6.4329856507694405E-4</v>
      </c>
      <c r="F157" s="17">
        <v>2.7894787257877099E-2</v>
      </c>
      <c r="G157" s="17">
        <v>2.33551909547352E-3</v>
      </c>
      <c r="H157" s="17">
        <v>4.4446558406352802E-4</v>
      </c>
      <c r="I157" s="17">
        <v>1.79909277839508E-2</v>
      </c>
      <c r="J157" s="17">
        <v>0</v>
      </c>
      <c r="K157" s="17">
        <v>1.2218640472607899E-3</v>
      </c>
      <c r="L157" s="17">
        <v>1.1906453043307399E-4</v>
      </c>
      <c r="M157" s="17">
        <v>0</v>
      </c>
      <c r="N157" s="17">
        <v>6.9539354626272795E-2</v>
      </c>
      <c r="O157" s="17">
        <v>4.0617100885155903E-2</v>
      </c>
      <c r="P157" s="17"/>
      <c r="Q157" s="17">
        <v>2.3578493226332001E-2</v>
      </c>
      <c r="R157" s="17">
        <v>2.03135804656219E-2</v>
      </c>
      <c r="S157" s="17">
        <v>7.51718181607713E-2</v>
      </c>
      <c r="T157" s="17">
        <v>9.8066348543630597E-2</v>
      </c>
      <c r="U157" s="17"/>
      <c r="V157" s="17">
        <v>1.2851545990564499E-2</v>
      </c>
      <c r="W157" s="17">
        <v>3.3891952010102699E-2</v>
      </c>
      <c r="X157" s="17">
        <v>6.1983223002318601E-2</v>
      </c>
      <c r="Y157" s="17">
        <v>8.7762840719263796E-2</v>
      </c>
      <c r="Z157" s="17">
        <v>6.0147449745593295E-4</v>
      </c>
      <c r="AA157" s="17">
        <v>2.5149054958553799E-2</v>
      </c>
      <c r="AB157" s="17">
        <v>1.36679052870044E-2</v>
      </c>
      <c r="AC157" s="17">
        <v>6.5277644639509302E-2</v>
      </c>
      <c r="AD157" s="17">
        <v>3.75510852434747E-3</v>
      </c>
      <c r="AE157" s="17">
        <v>7.6197209747522702E-3</v>
      </c>
      <c r="AF157" s="17"/>
      <c r="AG157" s="17">
        <v>4.4227912005231899E-2</v>
      </c>
      <c r="AH157" s="17">
        <v>2.1511352273319799E-4</v>
      </c>
      <c r="AI157" s="17">
        <v>9.8679834717200305E-4</v>
      </c>
      <c r="AJ157" s="17">
        <v>2.00771068112677E-2</v>
      </c>
      <c r="AK157" s="17">
        <v>1.63402048887692E-3</v>
      </c>
      <c r="AL157" s="17">
        <v>6.5775807188331301E-2</v>
      </c>
      <c r="AM157" s="17">
        <v>1.30088836983286E-4</v>
      </c>
      <c r="AN157" s="17"/>
      <c r="AO157" s="17">
        <v>3.3303795113356897E-2</v>
      </c>
      <c r="AP157" s="17">
        <v>2.0684554525663399E-2</v>
      </c>
      <c r="AQ157" s="17"/>
      <c r="AR157" s="17">
        <v>2.9435545026792399E-3</v>
      </c>
      <c r="AS157" s="17">
        <v>8.7046940876518101E-3</v>
      </c>
      <c r="AT157" s="17">
        <v>5.13538827255271E-2</v>
      </c>
      <c r="AU157" s="17"/>
      <c r="AV157" s="17">
        <v>7.3835746965948299E-3</v>
      </c>
      <c r="AW157" s="17">
        <v>2.4283915252107699E-2</v>
      </c>
      <c r="AX157" s="17"/>
      <c r="AY157" s="17">
        <v>1.9581132934387901E-2</v>
      </c>
      <c r="AZ157" s="17">
        <v>2.7066016012508499E-2</v>
      </c>
      <c r="BA157" s="17"/>
      <c r="BB157" s="17">
        <v>2.3822093143353099E-2</v>
      </c>
      <c r="BC157" s="17">
        <v>9.8066348543630597E-2</v>
      </c>
      <c r="BD157" s="17"/>
      <c r="BE157" s="17">
        <v>5.4479622405294E-3</v>
      </c>
      <c r="BF157" s="17">
        <v>2.6784238784079401E-2</v>
      </c>
      <c r="BG157" s="17"/>
      <c r="BH157" s="17">
        <v>1.0918864461130801E-2</v>
      </c>
      <c r="BI157" s="17">
        <v>2.97751481265725E-2</v>
      </c>
      <c r="BJ157" s="17">
        <v>6.5614221073932305E-2</v>
      </c>
      <c r="BK157" s="17">
        <v>2.5678431278655701E-2</v>
      </c>
    </row>
    <row r="158" spans="2:63" x14ac:dyDescent="0.35">
      <c r="B158" t="s">
        <v>170</v>
      </c>
      <c r="C158" s="17">
        <v>8.9570179173109905E-3</v>
      </c>
      <c r="D158" s="17">
        <v>6.1359734237606696E-4</v>
      </c>
      <c r="E158" s="17">
        <v>0</v>
      </c>
      <c r="F158" s="17">
        <v>3.9162731615872796E-3</v>
      </c>
      <c r="G158" s="17">
        <v>1.7968095962856701E-2</v>
      </c>
      <c r="H158" s="17">
        <v>2.2176670461912101E-3</v>
      </c>
      <c r="I158" s="17">
        <v>3.0517714165171099E-3</v>
      </c>
      <c r="J158" s="17">
        <v>1.3576862158707899E-4</v>
      </c>
      <c r="K158" s="17">
        <v>7.2581020994425094E-2</v>
      </c>
      <c r="L158" s="17">
        <v>3.0866568223016102E-3</v>
      </c>
      <c r="M158" s="17">
        <v>1.2249643662423301E-4</v>
      </c>
      <c r="N158" s="17">
        <v>2.2540999875615198E-3</v>
      </c>
      <c r="O158" s="17">
        <v>2.6338087645099101E-4</v>
      </c>
      <c r="P158" s="17"/>
      <c r="Q158" s="17">
        <v>6.0956331630347797E-3</v>
      </c>
      <c r="R158" s="17">
        <v>7.4284418869636507E-2</v>
      </c>
      <c r="S158" s="17">
        <v>5.8834098202020797E-2</v>
      </c>
      <c r="T158" s="17">
        <v>8.1433823852010298E-2</v>
      </c>
      <c r="U158" s="17"/>
      <c r="V158" s="17">
        <v>6.6991815349782302E-6</v>
      </c>
      <c r="W158" s="17">
        <v>3.3047029594620303E-2</v>
      </c>
      <c r="X158" s="17">
        <v>8.9956811204853007E-3</v>
      </c>
      <c r="Y158" s="17">
        <v>1.00258320631934E-4</v>
      </c>
      <c r="Z158" s="17">
        <v>3.1549117009375998E-4</v>
      </c>
      <c r="AA158" s="17">
        <v>3.3891465756478098E-2</v>
      </c>
      <c r="AB158" s="17">
        <v>4.3199305729328299E-2</v>
      </c>
      <c r="AC158" s="17">
        <v>0.13095015978095401</v>
      </c>
      <c r="AD158" s="17">
        <v>2.1439742729169101E-2</v>
      </c>
      <c r="AE158" s="17">
        <v>4.5060008611735401E-3</v>
      </c>
      <c r="AF158" s="17"/>
      <c r="AG158" s="17">
        <v>2.4021081449398799E-4</v>
      </c>
      <c r="AH158" s="17">
        <v>1.1600139993108599E-2</v>
      </c>
      <c r="AI158" s="17">
        <v>4.2559706926842801E-4</v>
      </c>
      <c r="AJ158" s="17">
        <v>1.47273153636313E-2</v>
      </c>
      <c r="AK158" s="17">
        <v>1.2718832321532401E-2</v>
      </c>
      <c r="AL158" s="17">
        <v>4.2002727559155599E-3</v>
      </c>
      <c r="AM158" s="17">
        <v>7.4889746530477398E-3</v>
      </c>
      <c r="AN158" s="17"/>
      <c r="AO158" s="17">
        <v>2.9000016047087501E-2</v>
      </c>
      <c r="AP158" s="17">
        <v>1.9068730317618101E-3</v>
      </c>
      <c r="AQ158" s="17"/>
      <c r="AR158" s="17">
        <v>1.5489795438704899E-2</v>
      </c>
      <c r="AS158" s="17">
        <v>2.00470892510956E-2</v>
      </c>
      <c r="AT158" s="17">
        <v>3.9087201054774201E-2</v>
      </c>
      <c r="AU158" s="17"/>
      <c r="AV158" s="17">
        <v>1.99894468575278E-2</v>
      </c>
      <c r="AW158" s="17">
        <v>8.7470777477133901E-3</v>
      </c>
      <c r="AX158" s="17"/>
      <c r="AY158" s="17">
        <v>1.75859621409743E-3</v>
      </c>
      <c r="AZ158" s="17">
        <v>1.4039670186076001E-2</v>
      </c>
      <c r="BA158" s="17"/>
      <c r="BB158" s="17">
        <v>8.8139923430138704E-3</v>
      </c>
      <c r="BC158" s="17">
        <v>8.1433823852010298E-2</v>
      </c>
      <c r="BD158" s="17"/>
      <c r="BE158" s="17">
        <v>4.7936375680642698E-2</v>
      </c>
      <c r="BF158" s="17">
        <v>3.0304156770090199E-3</v>
      </c>
      <c r="BG158" s="17"/>
      <c r="BH158" s="17">
        <v>1.13012573813533E-3</v>
      </c>
      <c r="BI158" s="17">
        <v>2.0058967240360302E-2</v>
      </c>
      <c r="BJ158" s="17">
        <v>1.4182794140843299E-2</v>
      </c>
      <c r="BK158" s="17">
        <v>5.1911134636805599E-3</v>
      </c>
    </row>
    <row r="159" spans="2:63" x14ac:dyDescent="0.35">
      <c r="B159" t="s">
        <v>171</v>
      </c>
      <c r="C159" s="17">
        <v>1.50737496241122E-2</v>
      </c>
      <c r="D159" s="17">
        <v>0</v>
      </c>
      <c r="E159" s="17">
        <v>7.1644573570426906E-5</v>
      </c>
      <c r="F159" s="17">
        <v>4.7891076508550199E-4</v>
      </c>
      <c r="G159" s="17">
        <v>0.114975044069948</v>
      </c>
      <c r="H159" s="17">
        <v>4.4446558406352802E-4</v>
      </c>
      <c r="I159" s="17">
        <v>2.9616073255147898E-3</v>
      </c>
      <c r="J159" s="17">
        <v>1.3576862158707899E-4</v>
      </c>
      <c r="K159" s="17">
        <v>7.3211973474869496E-3</v>
      </c>
      <c r="L159" s="17">
        <v>3.5636121370664198E-4</v>
      </c>
      <c r="M159" s="17">
        <v>0</v>
      </c>
      <c r="N159" s="17">
        <v>2.5983343078791601E-5</v>
      </c>
      <c r="O159" s="17">
        <v>4.0858494927864503E-2</v>
      </c>
      <c r="P159" s="17"/>
      <c r="Q159" s="17">
        <v>1.32898965834905E-2</v>
      </c>
      <c r="R159" s="17">
        <v>5.5081963237691302E-2</v>
      </c>
      <c r="S159" s="17">
        <v>4.3094907855118103E-2</v>
      </c>
      <c r="T159" s="17">
        <v>8.3581166327760401E-2</v>
      </c>
      <c r="U159" s="17"/>
      <c r="V159" s="17">
        <v>2.5365456498087E-2</v>
      </c>
      <c r="W159" s="17">
        <v>1.6072131221175001E-3</v>
      </c>
      <c r="X159" s="17">
        <v>5.8314521457503302E-3</v>
      </c>
      <c r="Y159" s="17">
        <v>0</v>
      </c>
      <c r="Z159" s="17">
        <v>6.7855592866936298E-3</v>
      </c>
      <c r="AA159" s="17">
        <v>9.2036388469353303E-2</v>
      </c>
      <c r="AB159" s="17">
        <v>2.4924086692317299E-2</v>
      </c>
      <c r="AC159" s="17">
        <v>1.06070003188209E-2</v>
      </c>
      <c r="AD159" s="17">
        <v>1.01111075213467E-2</v>
      </c>
      <c r="AE159" s="17">
        <v>1.19228776291108E-2</v>
      </c>
      <c r="AF159" s="17"/>
      <c r="AG159" s="17">
        <v>5.4318371104209E-2</v>
      </c>
      <c r="AH159" s="17">
        <v>7.3694290321286098E-5</v>
      </c>
      <c r="AI159" s="17">
        <v>1.4714103337386999E-3</v>
      </c>
      <c r="AJ159" s="17">
        <v>1.3483388754932199E-3</v>
      </c>
      <c r="AK159" s="17">
        <v>5.2780976172793599E-2</v>
      </c>
      <c r="AL159" s="17">
        <v>3.5600437356674802E-3</v>
      </c>
      <c r="AM159" s="17">
        <v>3.3122348177009901E-3</v>
      </c>
      <c r="AN159" s="17"/>
      <c r="AO159" s="17">
        <v>2.7511915287388399E-2</v>
      </c>
      <c r="AP159" s="17">
        <v>1.0698612258496099E-2</v>
      </c>
      <c r="AQ159" s="17"/>
      <c r="AR159" s="17">
        <v>5.6204326200018903E-2</v>
      </c>
      <c r="AS159" s="17">
        <v>1.56889928209515E-2</v>
      </c>
      <c r="AT159" s="17">
        <v>2.21295082357271E-2</v>
      </c>
      <c r="AU159" s="17"/>
      <c r="AV159" s="17">
        <v>2.0953952866277301E-2</v>
      </c>
      <c r="AW159" s="17">
        <v>1.4961853062383301E-2</v>
      </c>
      <c r="AX159" s="17"/>
      <c r="AY159" s="17">
        <v>1.4694390727908299E-2</v>
      </c>
      <c r="AZ159" s="17">
        <v>1.53416068619851E-2</v>
      </c>
      <c r="BA159" s="17"/>
      <c r="BB159" s="17">
        <v>1.49385572340602E-2</v>
      </c>
      <c r="BC159" s="17">
        <v>8.3581166327760401E-2</v>
      </c>
      <c r="BD159" s="17"/>
      <c r="BE159" s="17">
        <v>5.8278847577699104E-3</v>
      </c>
      <c r="BF159" s="17">
        <v>1.6479533776922E-2</v>
      </c>
      <c r="BG159" s="17"/>
      <c r="BH159" s="17">
        <v>1.80434778606758E-2</v>
      </c>
      <c r="BI159" s="17">
        <v>1.07732423330781E-2</v>
      </c>
      <c r="BJ159" s="17">
        <v>1.1205870070452199E-2</v>
      </c>
      <c r="BK159" s="17">
        <v>3.9569903831676002E-2</v>
      </c>
    </row>
    <row r="160" spans="2:63" x14ac:dyDescent="0.35">
      <c r="B160" t="s">
        <v>172</v>
      </c>
      <c r="C160" s="17">
        <v>4.0500255267765399E-2</v>
      </c>
      <c r="D160" s="17">
        <v>6.1488694082234197E-5</v>
      </c>
      <c r="E160" s="17">
        <v>0.12699464375268599</v>
      </c>
      <c r="F160" s="17">
        <v>5.5516792797418203E-2</v>
      </c>
      <c r="G160" s="17">
        <v>0.103772498376017</v>
      </c>
      <c r="H160" s="17">
        <v>4.4446558406352802E-4</v>
      </c>
      <c r="I160" s="17">
        <v>3.3832546331371699E-2</v>
      </c>
      <c r="J160" s="17">
        <v>1.2190701276711101E-3</v>
      </c>
      <c r="K160" s="17">
        <v>1.63143312585117E-4</v>
      </c>
      <c r="L160" s="17">
        <v>3.9604939051766599E-4</v>
      </c>
      <c r="M160" s="17">
        <v>0.21701036589768599</v>
      </c>
      <c r="N160" s="17">
        <v>6.9772659766990194E-2</v>
      </c>
      <c r="O160" s="17">
        <v>1.90739588492695E-3</v>
      </c>
      <c r="P160" s="17"/>
      <c r="Q160" s="17">
        <v>4.1005447026974097E-2</v>
      </c>
      <c r="R160" s="17">
        <v>2.76567891994331E-2</v>
      </c>
      <c r="S160" s="17">
        <v>3.3578608809486703E-2</v>
      </c>
      <c r="T160" s="17">
        <v>4.4019991987825698E-2</v>
      </c>
      <c r="U160" s="17"/>
      <c r="V160" s="17">
        <v>2.5764402236056499E-2</v>
      </c>
      <c r="W160" s="17">
        <v>7.8647242280275795E-2</v>
      </c>
      <c r="X160" s="17">
        <v>1.3117317316476899E-3</v>
      </c>
      <c r="Y160" s="17">
        <v>9.8010062904681496E-5</v>
      </c>
      <c r="Z160" s="17">
        <v>9.1748200647881903E-2</v>
      </c>
      <c r="AA160" s="17">
        <v>2.7269160019326E-2</v>
      </c>
      <c r="AB160" s="17">
        <v>7.8412811586443198E-2</v>
      </c>
      <c r="AC160" s="17">
        <v>1.2791758467797201E-2</v>
      </c>
      <c r="AD160" s="17">
        <v>7.18663070145691E-2</v>
      </c>
      <c r="AE160" s="17">
        <v>7.0567482939249398E-3</v>
      </c>
      <c r="AF160" s="17"/>
      <c r="AG160" s="17">
        <v>0.16975758606793601</v>
      </c>
      <c r="AH160" s="17">
        <v>8.1416832969847391E-3</v>
      </c>
      <c r="AI160" s="17">
        <v>1.01998321272323E-3</v>
      </c>
      <c r="AJ160" s="17">
        <v>8.3106015834325999E-3</v>
      </c>
      <c r="AK160" s="17">
        <v>5.4369567686133897E-3</v>
      </c>
      <c r="AL160" s="17">
        <v>2.6621466149133199E-2</v>
      </c>
      <c r="AM160" s="17">
        <v>2.6478103183382801E-2</v>
      </c>
      <c r="AN160" s="17"/>
      <c r="AO160" s="17">
        <v>8.7439738877585105E-2</v>
      </c>
      <c r="AP160" s="17">
        <v>2.3989244382101101E-2</v>
      </c>
      <c r="AQ160" s="17"/>
      <c r="AR160" s="17">
        <v>1.89201065697377E-3</v>
      </c>
      <c r="AS160" s="17">
        <v>6.2591571526485798E-4</v>
      </c>
      <c r="AT160" s="17">
        <v>0.11474259620930299</v>
      </c>
      <c r="AU160" s="17"/>
      <c r="AV160" s="17">
        <v>7.0510162731747398E-4</v>
      </c>
      <c r="AW160" s="17">
        <v>4.1257531960840997E-2</v>
      </c>
      <c r="AX160" s="17"/>
      <c r="AY160" s="17">
        <v>4.3175490593843402E-2</v>
      </c>
      <c r="AZ160" s="17">
        <v>3.8611328575196099E-2</v>
      </c>
      <c r="BA160" s="17"/>
      <c r="BB160" s="17">
        <v>4.0493309426826801E-2</v>
      </c>
      <c r="BC160" s="17">
        <v>4.4019991987825698E-2</v>
      </c>
      <c r="BD160" s="17"/>
      <c r="BE160" s="17">
        <v>1.0495806670128901E-3</v>
      </c>
      <c r="BF160" s="17">
        <v>4.6498518704783699E-2</v>
      </c>
      <c r="BG160" s="17"/>
      <c r="BH160" s="17">
        <v>3.69791147231045E-2</v>
      </c>
      <c r="BI160" s="17">
        <v>6.0086046804288903E-2</v>
      </c>
      <c r="BJ160" s="17">
        <v>5.28886814984282E-3</v>
      </c>
      <c r="BK160" s="17">
        <v>2.67300724289441E-2</v>
      </c>
    </row>
    <row r="161" spans="2:63" x14ac:dyDescent="0.35">
      <c r="B161" t="s">
        <v>173</v>
      </c>
      <c r="C161" s="17">
        <v>3.4899977933446698E-3</v>
      </c>
      <c r="D161" s="17">
        <v>6.1488694082234197E-5</v>
      </c>
      <c r="E161" s="17">
        <v>5.4287030571122602E-3</v>
      </c>
      <c r="F161" s="17">
        <v>2.9971209333811199E-5</v>
      </c>
      <c r="G161" s="17">
        <v>0</v>
      </c>
      <c r="H161" s="17">
        <v>0</v>
      </c>
      <c r="I161" s="17">
        <v>1.8070797622680599E-4</v>
      </c>
      <c r="J161" s="17">
        <v>1.2190701276711101E-3</v>
      </c>
      <c r="K161" s="17">
        <v>8.1571656292558299E-5</v>
      </c>
      <c r="L161" s="17">
        <v>0</v>
      </c>
      <c r="M161" s="17">
        <v>0</v>
      </c>
      <c r="N161" s="17">
        <v>2.2021333014039298E-3</v>
      </c>
      <c r="O161" s="17">
        <v>1.9497536355211099E-2</v>
      </c>
      <c r="P161" s="17"/>
      <c r="Q161" s="17">
        <v>3.12574093900404E-3</v>
      </c>
      <c r="R161" s="17">
        <v>1.13159563126333E-2</v>
      </c>
      <c r="S161" s="17">
        <v>1.2836777829060101E-2</v>
      </c>
      <c r="T161" s="17">
        <v>1.0803693190518099E-2</v>
      </c>
      <c r="U161" s="17"/>
      <c r="V161" s="17">
        <v>5.9340168423848497E-3</v>
      </c>
      <c r="W161" s="17">
        <v>0</v>
      </c>
      <c r="X161" s="17">
        <v>0</v>
      </c>
      <c r="Y161" s="17">
        <v>5.3930813947953102E-3</v>
      </c>
      <c r="Z161" s="17">
        <v>4.6660970061208401E-3</v>
      </c>
      <c r="AA161" s="17">
        <v>0</v>
      </c>
      <c r="AB161" s="17">
        <v>0</v>
      </c>
      <c r="AC161" s="17">
        <v>0</v>
      </c>
      <c r="AD161" s="17">
        <v>1.2940196936052E-3</v>
      </c>
      <c r="AE161" s="17">
        <v>3.38286444932264E-3</v>
      </c>
      <c r="AF161" s="17"/>
      <c r="AG161" s="17">
        <v>2.4021081449398799E-4</v>
      </c>
      <c r="AH161" s="17">
        <v>0</v>
      </c>
      <c r="AI161" s="17">
        <v>0</v>
      </c>
      <c r="AJ161" s="17">
        <v>4.3724379514620699E-4</v>
      </c>
      <c r="AK161" s="17">
        <v>9.2820699458395306E-5</v>
      </c>
      <c r="AL161" s="17">
        <v>0</v>
      </c>
      <c r="AM161" s="17">
        <v>3.5955494437690798E-2</v>
      </c>
      <c r="AN161" s="17"/>
      <c r="AO161" s="17">
        <v>1.2480226860886101E-2</v>
      </c>
      <c r="AP161" s="17">
        <v>3.2767561629075501E-4</v>
      </c>
      <c r="AQ161" s="17"/>
      <c r="AR161" s="17">
        <v>5.6309055537303199E-4</v>
      </c>
      <c r="AS161" s="17">
        <v>1.2150042946011399E-4</v>
      </c>
      <c r="AT161" s="17">
        <v>2.0710501480518499E-2</v>
      </c>
      <c r="AU161" s="17"/>
      <c r="AV161" s="17">
        <v>1.41357858918271E-3</v>
      </c>
      <c r="AW161" s="17">
        <v>3.5295107421467599E-3</v>
      </c>
      <c r="AX161" s="17"/>
      <c r="AY161" s="17">
        <v>7.9592302225920397E-3</v>
      </c>
      <c r="AZ161" s="17">
        <v>3.3436795076243901E-4</v>
      </c>
      <c r="BA161" s="17"/>
      <c r="BB161" s="17">
        <v>3.47556496244209E-3</v>
      </c>
      <c r="BC161" s="17">
        <v>1.0803693190518099E-2</v>
      </c>
      <c r="BD161" s="17"/>
      <c r="BE161" s="17">
        <v>2.9399386215103198E-4</v>
      </c>
      <c r="BF161" s="17">
        <v>3.9759330458860702E-3</v>
      </c>
      <c r="BG161" s="17"/>
      <c r="BH161" s="17">
        <v>4.8935976569408203E-5</v>
      </c>
      <c r="BI161" s="17">
        <v>1.1952974868001301E-3</v>
      </c>
      <c r="BJ161" s="17">
        <v>2.4625833229899498E-2</v>
      </c>
      <c r="BK161" s="17">
        <v>3.7868839521070599E-3</v>
      </c>
    </row>
    <row r="162" spans="2:63" x14ac:dyDescent="0.35">
      <c r="B162" t="s">
        <v>174</v>
      </c>
      <c r="C162" s="17">
        <v>0.40870557575952099</v>
      </c>
      <c r="D162" s="17">
        <v>0.222521567288263</v>
      </c>
      <c r="E162" s="17">
        <v>0.44965920018401601</v>
      </c>
      <c r="F162" s="17">
        <v>0.53134836894952497</v>
      </c>
      <c r="G162" s="17">
        <v>0.31201716914390298</v>
      </c>
      <c r="H162" s="17">
        <v>0.39369977480420099</v>
      </c>
      <c r="I162" s="17">
        <v>0.35565198739325798</v>
      </c>
      <c r="J162" s="17">
        <v>0.24052290058376999</v>
      </c>
      <c r="K162" s="17">
        <v>0.584951214020063</v>
      </c>
      <c r="L162" s="17">
        <v>0.42522468559141502</v>
      </c>
      <c r="M162" s="17">
        <v>0.21701036589768599</v>
      </c>
      <c r="N162" s="17">
        <v>0.42018705049261401</v>
      </c>
      <c r="O162" s="17">
        <v>0.35226986689614098</v>
      </c>
      <c r="P162" s="17"/>
      <c r="Q162" s="17">
        <v>0.424315932607497</v>
      </c>
      <c r="R162" s="17">
        <v>7.3698591154415793E-2</v>
      </c>
      <c r="S162" s="17">
        <v>2.8794304514649299E-2</v>
      </c>
      <c r="T162" s="17">
        <v>1.6412316773982499E-2</v>
      </c>
      <c r="U162" s="17"/>
      <c r="V162" s="17">
        <v>0.50211793269744498</v>
      </c>
      <c r="W162" s="17">
        <v>0.24131496539762301</v>
      </c>
      <c r="X162" s="17">
        <v>0.49149098577665001</v>
      </c>
      <c r="Y162" s="17">
        <v>0.225243001650763</v>
      </c>
      <c r="Z162" s="17">
        <v>0.26467016044515701</v>
      </c>
      <c r="AA162" s="17">
        <v>6.3016473886599303E-3</v>
      </c>
      <c r="AB162" s="17">
        <v>8.58256453004166E-2</v>
      </c>
      <c r="AC162" s="17">
        <v>5.23916438133986E-3</v>
      </c>
      <c r="AD162" s="17">
        <v>6.8543060123049504E-2</v>
      </c>
      <c r="AE162" s="17">
        <v>1.91729554160711E-2</v>
      </c>
      <c r="AF162" s="17"/>
      <c r="AG162" s="17">
        <v>0.27253133349825498</v>
      </c>
      <c r="AH162" s="17">
        <v>0.54997983461112898</v>
      </c>
      <c r="AI162" s="17">
        <v>0.21339627595059901</v>
      </c>
      <c r="AJ162" s="17">
        <v>0.52776243699405401</v>
      </c>
      <c r="AK162" s="17">
        <v>0.19688457961667399</v>
      </c>
      <c r="AL162" s="17">
        <v>0.353191202103881</v>
      </c>
      <c r="AM162" s="17">
        <v>0.40671868794702398</v>
      </c>
      <c r="AN162" s="17"/>
      <c r="AO162" s="17">
        <v>0.33156225672876399</v>
      </c>
      <c r="AP162" s="17">
        <v>0.43584081633568</v>
      </c>
      <c r="AQ162" s="17"/>
      <c r="AR162" s="17">
        <v>0.48502270790526397</v>
      </c>
      <c r="AS162" s="17">
        <v>0.45666764644205299</v>
      </c>
      <c r="AT162" s="17">
        <v>0.217453663081278</v>
      </c>
      <c r="AU162" s="17"/>
      <c r="AV162" s="17">
        <v>0.50446860305955898</v>
      </c>
      <c r="AW162" s="17">
        <v>0.40688326570418398</v>
      </c>
      <c r="AX162" s="17"/>
      <c r="AY162" s="17">
        <v>0.37413594037044501</v>
      </c>
      <c r="AZ162" s="17">
        <v>0.43311445912102697</v>
      </c>
      <c r="BA162" s="17"/>
      <c r="BB162" s="17">
        <v>0.40947972644035902</v>
      </c>
      <c r="BC162" s="17">
        <v>1.6412316773982499E-2</v>
      </c>
      <c r="BD162" s="17"/>
      <c r="BE162" s="17">
        <v>0.35908356498899402</v>
      </c>
      <c r="BF162" s="17">
        <v>0.416250336296278</v>
      </c>
      <c r="BG162" s="17"/>
      <c r="BH162" s="17">
        <v>0.48602767773494598</v>
      </c>
      <c r="BI162" s="17">
        <v>0.34980664703733899</v>
      </c>
      <c r="BJ162" s="17">
        <v>0.222609886614483</v>
      </c>
      <c r="BK162" s="17">
        <v>0.444749654642279</v>
      </c>
    </row>
    <row r="163" spans="2:63" x14ac:dyDescent="0.35">
      <c r="B163" t="s">
        <v>79</v>
      </c>
      <c r="C163" s="17">
        <v>1.3787790671746099E-2</v>
      </c>
      <c r="D163" s="17">
        <v>0</v>
      </c>
      <c r="E163" s="17">
        <v>0</v>
      </c>
      <c r="F163" s="17">
        <v>2.6577939799955898E-2</v>
      </c>
      <c r="G163" s="17">
        <v>0</v>
      </c>
      <c r="H163" s="17">
        <v>0</v>
      </c>
      <c r="I163" s="17">
        <v>1.6259919918190801E-4</v>
      </c>
      <c r="J163" s="17">
        <v>1.3576862158707899E-4</v>
      </c>
      <c r="K163" s="17">
        <v>1.63143312585117E-4</v>
      </c>
      <c r="L163" s="17">
        <v>7.9376353622048995E-5</v>
      </c>
      <c r="M163" s="17">
        <v>2.44992873248465E-4</v>
      </c>
      <c r="N163" s="17">
        <v>4.8025985504938001E-2</v>
      </c>
      <c r="O163" s="17">
        <v>1.9716943564177501E-2</v>
      </c>
      <c r="P163" s="17"/>
      <c r="Q163" s="17">
        <v>1.40510086732631E-2</v>
      </c>
      <c r="R163" s="17">
        <v>6.9738699024526497E-3</v>
      </c>
      <c r="S163" s="17">
        <v>9.2737322817174703E-3</v>
      </c>
      <c r="T163" s="17">
        <v>2.09351520137664E-2</v>
      </c>
      <c r="U163" s="17"/>
      <c r="V163" s="17">
        <v>1.55266421105469E-2</v>
      </c>
      <c r="W163" s="17">
        <v>1.5918275220370801E-2</v>
      </c>
      <c r="X163" s="17">
        <v>0</v>
      </c>
      <c r="Y163" s="17">
        <v>0</v>
      </c>
      <c r="Z163" s="17">
        <v>0</v>
      </c>
      <c r="AA163" s="17">
        <v>2.5877747744730301E-2</v>
      </c>
      <c r="AB163" s="17">
        <v>0</v>
      </c>
      <c r="AC163" s="17">
        <v>0</v>
      </c>
      <c r="AD163" s="17">
        <v>7.18755964796615E-3</v>
      </c>
      <c r="AE163" s="17">
        <v>2.3111546635190298E-3</v>
      </c>
      <c r="AF163" s="17"/>
      <c r="AG163" s="17">
        <v>0</v>
      </c>
      <c r="AH163" s="17">
        <v>0</v>
      </c>
      <c r="AI163" s="17">
        <v>0</v>
      </c>
      <c r="AJ163" s="17">
        <v>1.3314499727416501E-2</v>
      </c>
      <c r="AK163" s="17">
        <v>0</v>
      </c>
      <c r="AL163" s="17">
        <v>0</v>
      </c>
      <c r="AM163" s="17">
        <v>2.8639375105664702E-3</v>
      </c>
      <c r="AN163" s="17"/>
      <c r="AO163" s="17">
        <v>1.0808682711986701E-3</v>
      </c>
      <c r="AP163" s="17">
        <v>1.8257463491811898E-2</v>
      </c>
      <c r="AQ163" s="17"/>
      <c r="AR163" s="17">
        <v>0</v>
      </c>
      <c r="AS163" s="17">
        <v>1.2150042946011399E-4</v>
      </c>
      <c r="AT163" s="17">
        <v>1.79219785813333E-3</v>
      </c>
      <c r="AU163" s="17"/>
      <c r="AV163" s="17">
        <v>0</v>
      </c>
      <c r="AW163" s="17">
        <v>1.40501636385414E-2</v>
      </c>
      <c r="AX163" s="17"/>
      <c r="AY163" s="17">
        <v>2.5803395496906498E-2</v>
      </c>
      <c r="AZ163" s="17">
        <v>5.3038279861588999E-3</v>
      </c>
      <c r="BA163" s="17"/>
      <c r="BB163" s="17">
        <v>1.3773686084113401E-2</v>
      </c>
      <c r="BC163" s="17">
        <v>2.09351520137664E-2</v>
      </c>
      <c r="BD163" s="17"/>
      <c r="BE163" s="17">
        <v>1.8270816147865202E-5</v>
      </c>
      <c r="BF163" s="17">
        <v>1.5881372298194599E-2</v>
      </c>
      <c r="BG163" s="17"/>
      <c r="BH163" s="17">
        <v>2.4952134104052101E-2</v>
      </c>
      <c r="BI163" s="17">
        <v>9.5049804405997705E-4</v>
      </c>
      <c r="BJ163" s="17">
        <v>1.4616591813819199E-4</v>
      </c>
      <c r="BK163" s="17">
        <v>0</v>
      </c>
    </row>
    <row r="164" spans="2:63"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row>
    <row r="165" spans="2:63" x14ac:dyDescent="0.35">
      <c r="B165" s="6" t="s">
        <v>176</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row>
    <row r="166" spans="2:63" x14ac:dyDescent="0.35">
      <c r="B166" s="24" t="s">
        <v>81</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row>
    <row r="167" spans="2:63" x14ac:dyDescent="0.35">
      <c r="B167" t="s">
        <v>163</v>
      </c>
      <c r="C167" s="17">
        <v>0.30798494679515598</v>
      </c>
      <c r="D167" s="17">
        <v>0.43572480536031699</v>
      </c>
      <c r="E167" s="17">
        <v>0.27556081058668003</v>
      </c>
      <c r="F167" s="17">
        <v>0.21782362697548999</v>
      </c>
      <c r="G167" s="17">
        <v>0.42465669411837698</v>
      </c>
      <c r="H167" s="17">
        <v>0.39369977480420099</v>
      </c>
      <c r="I167" s="17">
        <v>0.383428680156851</v>
      </c>
      <c r="J167" s="17">
        <v>0.61403294727325297</v>
      </c>
      <c r="K167" s="17">
        <v>0.22530555370538499</v>
      </c>
      <c r="L167" s="17">
        <v>0.40886569201529799</v>
      </c>
      <c r="M167" s="17">
        <v>0.43402073179537298</v>
      </c>
      <c r="N167" s="17">
        <v>0.23899038655455801</v>
      </c>
      <c r="O167" s="17">
        <v>0.225652972083519</v>
      </c>
      <c r="P167" s="17"/>
      <c r="Q167" s="17">
        <v>0.31105041909192199</v>
      </c>
      <c r="R167" s="17">
        <v>0.271668419587619</v>
      </c>
      <c r="S167" s="17">
        <v>0.13394029639492799</v>
      </c>
      <c r="T167" s="17">
        <v>6.3387230019745E-2</v>
      </c>
      <c r="U167" s="17"/>
      <c r="V167" s="17">
        <v>0.34976363654846199</v>
      </c>
      <c r="W167" s="17">
        <v>0.22793042556725501</v>
      </c>
      <c r="X167" s="17">
        <v>0.27550937529403102</v>
      </c>
      <c r="Y167" s="17">
        <v>0.34096538686755801</v>
      </c>
      <c r="Z167" s="17">
        <v>0.17529439422273899</v>
      </c>
      <c r="AA167" s="17">
        <v>0.34564776874841102</v>
      </c>
      <c r="AB167" s="17">
        <v>0.26921744127366198</v>
      </c>
      <c r="AC167" s="17">
        <v>0.25910073240561998</v>
      </c>
      <c r="AD167" s="17">
        <v>1.1521234160358799E-2</v>
      </c>
      <c r="AE167" s="17">
        <v>1.8236883456560601E-2</v>
      </c>
      <c r="AF167" s="17"/>
      <c r="AG167" s="17">
        <v>0.353876325728462</v>
      </c>
      <c r="AH167" s="17">
        <v>0.19452411492312999</v>
      </c>
      <c r="AI167" s="17">
        <v>0.36016943017028702</v>
      </c>
      <c r="AJ167" s="17">
        <v>0.26951474471659698</v>
      </c>
      <c r="AK167" s="17">
        <v>0.32993975365503098</v>
      </c>
      <c r="AL167" s="17">
        <v>0.307163006307338</v>
      </c>
      <c r="AM167" s="17">
        <v>0.40755403364693998</v>
      </c>
      <c r="AN167" s="17"/>
      <c r="AO167" s="17">
        <v>0.22202702361587201</v>
      </c>
      <c r="AP167" s="17">
        <v>0.33822073330528701</v>
      </c>
      <c r="AQ167" s="17"/>
      <c r="AR167" s="17">
        <v>0.24089041020406499</v>
      </c>
      <c r="AS167" s="17">
        <v>0.23027509128190701</v>
      </c>
      <c r="AT167" s="17">
        <v>0.24035699497105101</v>
      </c>
      <c r="AU167" s="17"/>
      <c r="AV167" s="17">
        <v>0.29456942495570898</v>
      </c>
      <c r="AW167" s="17">
        <v>0.30824023572069398</v>
      </c>
      <c r="AX167" s="17"/>
      <c r="AY167" s="17">
        <v>0.420862289607701</v>
      </c>
      <c r="AZ167" s="17">
        <v>0.228284658844226</v>
      </c>
      <c r="BA167" s="17"/>
      <c r="BB167" s="17">
        <v>0.308467635407912</v>
      </c>
      <c r="BC167" s="17">
        <v>6.3387230019745E-2</v>
      </c>
      <c r="BD167" s="17"/>
      <c r="BE167" s="17">
        <v>0.29065357960104299</v>
      </c>
      <c r="BF167" s="17">
        <v>0.310620088201636</v>
      </c>
      <c r="BG167" s="17"/>
      <c r="BH167" s="17">
        <v>0.34422421624211003</v>
      </c>
      <c r="BI167" s="17">
        <v>0.25742162704939597</v>
      </c>
      <c r="BJ167" s="17">
        <v>0.29230285672282902</v>
      </c>
      <c r="BK167" s="17">
        <v>0.20849457388047901</v>
      </c>
    </row>
    <row r="168" spans="2:63" x14ac:dyDescent="0.35">
      <c r="B168" t="s">
        <v>164</v>
      </c>
      <c r="C168" s="17">
        <v>6.9106245850717202E-2</v>
      </c>
      <c r="D168" s="17">
        <v>5.9186253972226197E-2</v>
      </c>
      <c r="E168" s="17">
        <v>6.4104798154634601E-2</v>
      </c>
      <c r="F168" s="17">
        <v>3.0045901990046898E-2</v>
      </c>
      <c r="G168" s="17">
        <v>9.9177647632224097E-3</v>
      </c>
      <c r="H168" s="17">
        <v>0</v>
      </c>
      <c r="I168" s="17">
        <v>0.103430402494551</v>
      </c>
      <c r="J168" s="17">
        <v>1.02875555584844E-2</v>
      </c>
      <c r="K168" s="17">
        <v>2.2368028729668501E-2</v>
      </c>
      <c r="L168" s="17">
        <v>9.1409059364717608E-3</v>
      </c>
      <c r="M168" s="17">
        <v>0.118886967986109</v>
      </c>
      <c r="N168" s="17">
        <v>7.1119522534760796E-2</v>
      </c>
      <c r="O168" s="17">
        <v>0.15755834534893801</v>
      </c>
      <c r="P168" s="17"/>
      <c r="Q168" s="17">
        <v>6.5682770356129294E-2</v>
      </c>
      <c r="R168" s="17">
        <v>0.152138157766015</v>
      </c>
      <c r="S168" s="17">
        <v>0.118833057199886</v>
      </c>
      <c r="T168" s="17">
        <v>0.105409274050744</v>
      </c>
      <c r="U168" s="17"/>
      <c r="V168" s="17">
        <v>2.6996882985012599E-2</v>
      </c>
      <c r="W168" s="17">
        <v>0.13086944576589099</v>
      </c>
      <c r="X168" s="17">
        <v>3.6619019235039602E-2</v>
      </c>
      <c r="Y168" s="17">
        <v>0.17005273049023301</v>
      </c>
      <c r="Z168" s="17">
        <v>0.23173436459896399</v>
      </c>
      <c r="AA168" s="17">
        <v>6.1292234874799997E-2</v>
      </c>
      <c r="AB168" s="17">
        <v>0.24223601775606399</v>
      </c>
      <c r="AC168" s="17">
        <v>0.167478333265424</v>
      </c>
      <c r="AD168" s="17">
        <v>0.73388928091901795</v>
      </c>
      <c r="AE168" s="17">
        <v>0.13878256615423001</v>
      </c>
      <c r="AF168" s="17"/>
      <c r="AG168" s="17">
        <v>4.0753489079159797E-3</v>
      </c>
      <c r="AH168" s="17">
        <v>0.24110671532025299</v>
      </c>
      <c r="AI168" s="17">
        <v>0.20845283037693599</v>
      </c>
      <c r="AJ168" s="17">
        <v>3.4786777825567501E-2</v>
      </c>
      <c r="AK168" s="17">
        <v>0.20835269980108401</v>
      </c>
      <c r="AL168" s="17">
        <v>0.14761017927912701</v>
      </c>
      <c r="AM168" s="17">
        <v>1.17910255549656E-3</v>
      </c>
      <c r="AN168" s="17"/>
      <c r="AO168" s="17">
        <v>0.118782970375905</v>
      </c>
      <c r="AP168" s="17">
        <v>5.1632407701634297E-2</v>
      </c>
      <c r="AQ168" s="17"/>
      <c r="AR168" s="17">
        <v>6.1415472177611098E-2</v>
      </c>
      <c r="AS168" s="17">
        <v>0.14332846288895801</v>
      </c>
      <c r="AT168" s="17">
        <v>0.15006183220922101</v>
      </c>
      <c r="AU168" s="17"/>
      <c r="AV168" s="17">
        <v>2.8191768113064199E-2</v>
      </c>
      <c r="AW168" s="17">
        <v>6.9884822575913996E-2</v>
      </c>
      <c r="AX168" s="17"/>
      <c r="AY168" s="17">
        <v>3.22811490462473E-2</v>
      </c>
      <c r="AZ168" s="17">
        <v>9.5107662485862901E-2</v>
      </c>
      <c r="BA168" s="17"/>
      <c r="BB168" s="17">
        <v>6.9034605532272295E-2</v>
      </c>
      <c r="BC168" s="17">
        <v>0.105409274050744</v>
      </c>
      <c r="BD168" s="17"/>
      <c r="BE168" s="17">
        <v>8.2178879935876303E-2</v>
      </c>
      <c r="BF168" s="17">
        <v>6.7118621967169501E-2</v>
      </c>
      <c r="BG168" s="17"/>
      <c r="BH168" s="17">
        <v>2.9070830162387901E-2</v>
      </c>
      <c r="BI168" s="17">
        <v>0.110627498666479</v>
      </c>
      <c r="BJ168" s="17">
        <v>0.135619180663547</v>
      </c>
      <c r="BK168" s="17">
        <v>5.7229139914559302E-2</v>
      </c>
    </row>
    <row r="169" spans="2:63" x14ac:dyDescent="0.35">
      <c r="B169" t="s">
        <v>165</v>
      </c>
      <c r="C169" s="17">
        <v>3.06147270719852E-2</v>
      </c>
      <c r="D169" s="17">
        <v>9.4413066043732806E-3</v>
      </c>
      <c r="E169" s="17">
        <v>7.57353247305437E-3</v>
      </c>
      <c r="F169" s="17">
        <v>6.6665033013938502E-2</v>
      </c>
      <c r="G169" s="17">
        <v>1.0151807529165099E-2</v>
      </c>
      <c r="H169" s="17">
        <v>3.9908685083188998E-3</v>
      </c>
      <c r="I169" s="17">
        <v>3.5729092277717402E-2</v>
      </c>
      <c r="J169" s="17">
        <v>1.2190701276711101E-3</v>
      </c>
      <c r="K169" s="17">
        <v>7.4452036697771201E-2</v>
      </c>
      <c r="L169" s="17">
        <v>6.9257242488275301E-3</v>
      </c>
      <c r="M169" s="17">
        <v>0</v>
      </c>
      <c r="N169" s="17">
        <v>2.4614217852001498E-3</v>
      </c>
      <c r="O169" s="17">
        <v>1.9760917231662099E-2</v>
      </c>
      <c r="P169" s="17"/>
      <c r="Q169" s="17">
        <v>2.62583278780835E-2</v>
      </c>
      <c r="R169" s="17">
        <v>0.124643395965507</v>
      </c>
      <c r="S169" s="17">
        <v>0.142656125770982</v>
      </c>
      <c r="T169" s="17">
        <v>0.10961688246442899</v>
      </c>
      <c r="U169" s="17"/>
      <c r="V169" s="17">
        <v>1.6722150254960499E-2</v>
      </c>
      <c r="W169" s="17">
        <v>9.9741569860677007E-4</v>
      </c>
      <c r="X169" s="17">
        <v>6.1503487011116999E-2</v>
      </c>
      <c r="Y169" s="17">
        <v>7.6832288638893895E-2</v>
      </c>
      <c r="Z169" s="17">
        <v>0.175179440248867</v>
      </c>
      <c r="AA169" s="17">
        <v>6.06877525392139E-2</v>
      </c>
      <c r="AB169" s="17">
        <v>0.109215160008772</v>
      </c>
      <c r="AC169" s="17">
        <v>0.16018666689382199</v>
      </c>
      <c r="AD169" s="17">
        <v>3.4202109047147697E-2</v>
      </c>
      <c r="AE169" s="17">
        <v>0.73486501493677103</v>
      </c>
      <c r="AF169" s="17"/>
      <c r="AG169" s="17">
        <v>3.53157171583066E-2</v>
      </c>
      <c r="AH169" s="17">
        <v>6.3497960331402897E-2</v>
      </c>
      <c r="AI169" s="17">
        <v>0.13060821865469599</v>
      </c>
      <c r="AJ169" s="17">
        <v>3.4541558217661499E-3</v>
      </c>
      <c r="AK169" s="17">
        <v>2.43157806964821E-2</v>
      </c>
      <c r="AL169" s="17">
        <v>0.12362384454514901</v>
      </c>
      <c r="AM169" s="17">
        <v>1.2524004176724601E-3</v>
      </c>
      <c r="AN169" s="17"/>
      <c r="AO169" s="17">
        <v>6.7429876158111093E-2</v>
      </c>
      <c r="AP169" s="17">
        <v>1.7664961105850498E-2</v>
      </c>
      <c r="AQ169" s="17"/>
      <c r="AR169" s="17">
        <v>2.4899812942780999E-2</v>
      </c>
      <c r="AS169" s="17">
        <v>4.6602126316600503E-2</v>
      </c>
      <c r="AT169" s="17">
        <v>6.4230985631674495E-2</v>
      </c>
      <c r="AU169" s="17"/>
      <c r="AV169" s="17">
        <v>7.1744111309369599E-2</v>
      </c>
      <c r="AW169" s="17">
        <v>2.9832060811542299E-2</v>
      </c>
      <c r="AX169" s="17"/>
      <c r="AY169" s="17">
        <v>2.3472281650855201E-2</v>
      </c>
      <c r="AZ169" s="17">
        <v>3.5657855680028702E-2</v>
      </c>
      <c r="BA169" s="17"/>
      <c r="BB169" s="17">
        <v>3.0458824386981501E-2</v>
      </c>
      <c r="BC169" s="17">
        <v>0.10961688246442899</v>
      </c>
      <c r="BD169" s="17"/>
      <c r="BE169" s="17">
        <v>8.90325032969672E-2</v>
      </c>
      <c r="BF169" s="17">
        <v>2.17326175834054E-2</v>
      </c>
      <c r="BG169" s="17"/>
      <c r="BH169" s="17">
        <v>1.5117682195014401E-2</v>
      </c>
      <c r="BI169" s="17">
        <v>1.2234197755033E-2</v>
      </c>
      <c r="BJ169" s="17">
        <v>0.141037252964899</v>
      </c>
      <c r="BK169" s="17">
        <v>9.8246896289205701E-2</v>
      </c>
    </row>
    <row r="170" spans="2:63" x14ac:dyDescent="0.35">
      <c r="B170" t="s">
        <v>166</v>
      </c>
      <c r="C170" s="17">
        <v>6.0258324001246097E-3</v>
      </c>
      <c r="D170" s="17">
        <v>5.4527089364121803E-2</v>
      </c>
      <c r="E170" s="17">
        <v>9.2987685935865102E-4</v>
      </c>
      <c r="F170" s="17">
        <v>3.82698811784132E-3</v>
      </c>
      <c r="G170" s="17">
        <v>1.1202545693930499E-2</v>
      </c>
      <c r="H170" s="17">
        <v>2.4398998382229799E-3</v>
      </c>
      <c r="I170" s="17">
        <v>3.57578656815263E-3</v>
      </c>
      <c r="J170" s="17">
        <v>1.0423324180071501E-2</v>
      </c>
      <c r="K170" s="17">
        <v>6.9949107223167203E-3</v>
      </c>
      <c r="L170" s="17">
        <v>7.5241060422430797E-4</v>
      </c>
      <c r="M170" s="17">
        <v>0</v>
      </c>
      <c r="N170" s="17">
        <v>1.19250904666593E-3</v>
      </c>
      <c r="O170" s="17">
        <v>5.9635816974894802E-3</v>
      </c>
      <c r="P170" s="17"/>
      <c r="Q170" s="17">
        <v>1.96123215004503E-3</v>
      </c>
      <c r="R170" s="17">
        <v>8.8396776607246E-2</v>
      </c>
      <c r="S170" s="17">
        <v>0.130676889692248</v>
      </c>
      <c r="T170" s="17">
        <v>0.103105047097169</v>
      </c>
      <c r="U170" s="17"/>
      <c r="V170" s="17">
        <v>5.7511309177530397E-4</v>
      </c>
      <c r="W170" s="17">
        <v>1.0653887710397301E-2</v>
      </c>
      <c r="X170" s="17">
        <v>8.43184592506456E-3</v>
      </c>
      <c r="Y170" s="17">
        <v>6.0564012744978701E-3</v>
      </c>
      <c r="Z170" s="17">
        <v>1.5060499078751099E-2</v>
      </c>
      <c r="AA170" s="17">
        <v>7.4786243962970095E-2</v>
      </c>
      <c r="AB170" s="17">
        <v>3.4775398770819303E-2</v>
      </c>
      <c r="AC170" s="17">
        <v>7.3550949910278204E-2</v>
      </c>
      <c r="AD170" s="17">
        <v>2.83222028006298E-2</v>
      </c>
      <c r="AE170" s="17">
        <v>2.1633724876275601E-2</v>
      </c>
      <c r="AF170" s="17"/>
      <c r="AG170" s="17">
        <v>2.09023924414314E-3</v>
      </c>
      <c r="AH170" s="17">
        <v>1.2189822871081599E-3</v>
      </c>
      <c r="AI170" s="17">
        <v>6.6975144466765002E-2</v>
      </c>
      <c r="AJ170" s="17">
        <v>1.8950691148418E-3</v>
      </c>
      <c r="AK170" s="17">
        <v>3.7108983782328901E-3</v>
      </c>
      <c r="AL170" s="17">
        <v>1.0131897458178199E-2</v>
      </c>
      <c r="AM170" s="17">
        <v>9.82859769925328E-3</v>
      </c>
      <c r="AN170" s="17"/>
      <c r="AO170" s="17">
        <v>1.9041721282672699E-2</v>
      </c>
      <c r="AP170" s="17">
        <v>1.44748030718869E-3</v>
      </c>
      <c r="AQ170" s="17"/>
      <c r="AR170" s="17">
        <v>3.1466200947457203E-2</v>
      </c>
      <c r="AS170" s="17">
        <v>2.1581211826989601E-2</v>
      </c>
      <c r="AT170" s="17">
        <v>2.4101743354325799E-3</v>
      </c>
      <c r="AU170" s="17"/>
      <c r="AV170" s="17">
        <v>2.4810675896676099E-2</v>
      </c>
      <c r="AW170" s="17">
        <v>5.6683686674415604E-3</v>
      </c>
      <c r="AX170" s="17"/>
      <c r="AY170" s="17">
        <v>3.2170921736169099E-3</v>
      </c>
      <c r="AZ170" s="17">
        <v>8.0090240597988204E-3</v>
      </c>
      <c r="BA170" s="17"/>
      <c r="BB170" s="17">
        <v>5.8342564848329103E-3</v>
      </c>
      <c r="BC170" s="17">
        <v>0.103105047097169</v>
      </c>
      <c r="BD170" s="17"/>
      <c r="BE170" s="17">
        <v>1.0433381360708101E-2</v>
      </c>
      <c r="BF170" s="17">
        <v>5.3556882252863199E-3</v>
      </c>
      <c r="BG170" s="17"/>
      <c r="BH170" s="17">
        <v>4.2059522820918799E-5</v>
      </c>
      <c r="BI170" s="17">
        <v>1.17049149924513E-2</v>
      </c>
      <c r="BJ170" s="17">
        <v>1.55664687830566E-2</v>
      </c>
      <c r="BK170" s="17">
        <v>2.38115122615986E-2</v>
      </c>
    </row>
    <row r="171" spans="2:63" x14ac:dyDescent="0.35">
      <c r="B171" t="s">
        <v>167</v>
      </c>
      <c r="C171" s="17">
        <v>1.7427528567041502E-2</v>
      </c>
      <c r="D171" s="17">
        <v>5.5210864829383197E-4</v>
      </c>
      <c r="E171" s="17">
        <v>7.1644573570426906E-5</v>
      </c>
      <c r="F171" s="17">
        <v>4.0967290018456204E-3</v>
      </c>
      <c r="G171" s="17">
        <v>1.51882369665082E-3</v>
      </c>
      <c r="H171" s="17">
        <v>6.6669837609529203E-4</v>
      </c>
      <c r="I171" s="17">
        <v>5.9235327637320902E-3</v>
      </c>
      <c r="J171" s="17">
        <v>1.49060737084526E-3</v>
      </c>
      <c r="K171" s="17">
        <v>3.0928797506068698E-3</v>
      </c>
      <c r="L171" s="17">
        <v>1.1484599947419699E-3</v>
      </c>
      <c r="M171" s="17">
        <v>0</v>
      </c>
      <c r="N171" s="17">
        <v>4.8777867613247899E-2</v>
      </c>
      <c r="O171" s="17">
        <v>5.8712016274599703E-2</v>
      </c>
      <c r="P171" s="17"/>
      <c r="Q171" s="17">
        <v>1.52495791238799E-2</v>
      </c>
      <c r="R171" s="17">
        <v>4.36690393627455E-2</v>
      </c>
      <c r="S171" s="17">
        <v>0.15440242327190201</v>
      </c>
      <c r="T171" s="17">
        <v>0.136905092743423</v>
      </c>
      <c r="U171" s="17"/>
      <c r="V171" s="17">
        <v>6.0694649364120496E-3</v>
      </c>
      <c r="W171" s="17">
        <v>3.1886670014228603E-2</v>
      </c>
      <c r="X171" s="17">
        <v>8.7405169423624698E-4</v>
      </c>
      <c r="Y171" s="17">
        <v>3.35826007679674E-3</v>
      </c>
      <c r="Z171" s="17">
        <v>1.7548827771126999E-2</v>
      </c>
      <c r="AA171" s="17">
        <v>0.10154292179961</v>
      </c>
      <c r="AB171" s="17">
        <v>8.1189090744959794E-2</v>
      </c>
      <c r="AC171" s="17">
        <v>4.5487732933351399E-2</v>
      </c>
      <c r="AD171" s="17">
        <v>1.90316571960365E-2</v>
      </c>
      <c r="AE171" s="17">
        <v>5.8408422443971602E-3</v>
      </c>
      <c r="AF171" s="17"/>
      <c r="AG171" s="17">
        <v>2.1816909580943001E-2</v>
      </c>
      <c r="AH171" s="17">
        <v>3.50058782491923E-3</v>
      </c>
      <c r="AI171" s="17">
        <v>7.5203131525991796E-3</v>
      </c>
      <c r="AJ171" s="17">
        <v>1.33943532042949E-2</v>
      </c>
      <c r="AK171" s="17">
        <v>7.05754743890257E-2</v>
      </c>
      <c r="AL171" s="17">
        <v>6.4126458082209899E-3</v>
      </c>
      <c r="AM171" s="17">
        <v>1.24583584419011E-3</v>
      </c>
      <c r="AN171" s="17"/>
      <c r="AO171" s="17">
        <v>2.1627137194725199E-2</v>
      </c>
      <c r="AP171" s="17">
        <v>1.5950311980178399E-2</v>
      </c>
      <c r="AQ171" s="17"/>
      <c r="AR171" s="17">
        <v>6.5787989458604701E-3</v>
      </c>
      <c r="AS171" s="17">
        <v>6.5778849151077699E-3</v>
      </c>
      <c r="AT171" s="17">
        <v>3.0726930120073801E-2</v>
      </c>
      <c r="AU171" s="17"/>
      <c r="AV171" s="17">
        <v>6.3737990536409097E-3</v>
      </c>
      <c r="AW171" s="17">
        <v>1.7637874073122201E-2</v>
      </c>
      <c r="AX171" s="17"/>
      <c r="AY171" s="17">
        <v>2.26617867712815E-2</v>
      </c>
      <c r="AZ171" s="17">
        <v>1.37317303165437E-2</v>
      </c>
      <c r="BA171" s="17"/>
      <c r="BB171" s="17">
        <v>1.7191751796644901E-2</v>
      </c>
      <c r="BC171" s="17">
        <v>0.136905092743423</v>
      </c>
      <c r="BD171" s="17"/>
      <c r="BE171" s="17">
        <v>3.2945106313129E-3</v>
      </c>
      <c r="BF171" s="17">
        <v>1.9576378126561701E-2</v>
      </c>
      <c r="BG171" s="17"/>
      <c r="BH171" s="17">
        <v>2.2089044115388E-2</v>
      </c>
      <c r="BI171" s="17">
        <v>2.0338531822415499E-3</v>
      </c>
      <c r="BJ171" s="17">
        <v>3.5059185304025298E-2</v>
      </c>
      <c r="BK171" s="17">
        <v>4.7216466367791698E-2</v>
      </c>
    </row>
    <row r="172" spans="2:63" x14ac:dyDescent="0.35">
      <c r="B172" t="s">
        <v>168</v>
      </c>
      <c r="C172" s="17">
        <v>2.9222146152554598E-2</v>
      </c>
      <c r="D172" s="17">
        <v>0.108931201340079</v>
      </c>
      <c r="E172" s="17">
        <v>6.8890202646670007E-2</v>
      </c>
      <c r="F172" s="17">
        <v>2.9926645736967201E-2</v>
      </c>
      <c r="G172" s="17">
        <v>1.1553609842844601E-2</v>
      </c>
      <c r="H172" s="17">
        <v>8.8893116812705604E-4</v>
      </c>
      <c r="I172" s="17">
        <v>8.1619283901174997E-3</v>
      </c>
      <c r="J172" s="17">
        <v>0</v>
      </c>
      <c r="K172" s="17">
        <v>7.4027690037795097E-3</v>
      </c>
      <c r="L172" s="17">
        <v>0.141016397360194</v>
      </c>
      <c r="M172" s="17">
        <v>1.2223952563156499E-3</v>
      </c>
      <c r="N172" s="17">
        <v>2.4415417844890899E-2</v>
      </c>
      <c r="O172" s="17">
        <v>2.16023526153621E-2</v>
      </c>
      <c r="P172" s="17"/>
      <c r="Q172" s="17">
        <v>2.5979809812790699E-2</v>
      </c>
      <c r="R172" s="17">
        <v>9.6119219108164899E-2</v>
      </c>
      <c r="S172" s="17">
        <v>0.116661298863284</v>
      </c>
      <c r="T172" s="17">
        <v>0.127828639895293</v>
      </c>
      <c r="U172" s="17"/>
      <c r="V172" s="17">
        <v>1.5522093005470699E-2</v>
      </c>
      <c r="W172" s="17">
        <v>6.9956721854494502E-2</v>
      </c>
      <c r="X172" s="17">
        <v>7.2063822207240804E-3</v>
      </c>
      <c r="Y172" s="17">
        <v>9.5633483864804705E-2</v>
      </c>
      <c r="Z172" s="17">
        <v>3.0706714961423001E-3</v>
      </c>
      <c r="AA172" s="17">
        <v>0.15120872225957199</v>
      </c>
      <c r="AB172" s="17">
        <v>2.5346119155907999E-2</v>
      </c>
      <c r="AC172" s="17">
        <v>0.18619018078761199</v>
      </c>
      <c r="AD172" s="17">
        <v>0</v>
      </c>
      <c r="AE172" s="17">
        <v>1.1089015851150401E-2</v>
      </c>
      <c r="AF172" s="17"/>
      <c r="AG172" s="17">
        <v>4.04335600440721E-2</v>
      </c>
      <c r="AH172" s="17">
        <v>3.4451947798070601E-4</v>
      </c>
      <c r="AI172" s="17">
        <v>2.7053240919600102E-3</v>
      </c>
      <c r="AJ172" s="17">
        <v>3.7444910566985803E-2</v>
      </c>
      <c r="AK172" s="17">
        <v>1.21497187066482E-2</v>
      </c>
      <c r="AL172" s="17">
        <v>4.823061218204E-2</v>
      </c>
      <c r="AM172" s="17">
        <v>8.4082825059474304E-4</v>
      </c>
      <c r="AN172" s="17"/>
      <c r="AO172" s="17">
        <v>4.2456164422450302E-2</v>
      </c>
      <c r="AP172" s="17">
        <v>2.45670668267646E-2</v>
      </c>
      <c r="AQ172" s="17"/>
      <c r="AR172" s="17">
        <v>5.2053719582642599E-2</v>
      </c>
      <c r="AS172" s="17">
        <v>3.8401070277295897E-2</v>
      </c>
      <c r="AT172" s="17">
        <v>4.46186088421913E-2</v>
      </c>
      <c r="AU172" s="17"/>
      <c r="AV172" s="17">
        <v>5.3750821666247402E-2</v>
      </c>
      <c r="AW172" s="17">
        <v>2.8755380916607599E-2</v>
      </c>
      <c r="AX172" s="17"/>
      <c r="AY172" s="17">
        <v>1.9745677154963798E-2</v>
      </c>
      <c r="AZ172" s="17">
        <v>3.5913279103126798E-2</v>
      </c>
      <c r="BA172" s="17"/>
      <c r="BB172" s="17">
        <v>2.9027556308050598E-2</v>
      </c>
      <c r="BC172" s="17">
        <v>0.127828639895293</v>
      </c>
      <c r="BD172" s="17"/>
      <c r="BE172" s="17">
        <v>4.0454328307607403E-2</v>
      </c>
      <c r="BF172" s="17">
        <v>2.7514353111740601E-2</v>
      </c>
      <c r="BG172" s="17"/>
      <c r="BH172" s="17">
        <v>1.7509687602270299E-2</v>
      </c>
      <c r="BI172" s="17">
        <v>2.33180009602654E-2</v>
      </c>
      <c r="BJ172" s="17">
        <v>9.5390260337854693E-2</v>
      </c>
      <c r="BK172" s="17">
        <v>3.8072522987823203E-2</v>
      </c>
    </row>
    <row r="173" spans="2:63" x14ac:dyDescent="0.35">
      <c r="B173" t="s">
        <v>169</v>
      </c>
      <c r="C173" s="17">
        <v>2.6750533586554399E-2</v>
      </c>
      <c r="D173" s="17">
        <v>6.1488694082234197E-5</v>
      </c>
      <c r="E173" s="17">
        <v>7.1644573570426906E-5</v>
      </c>
      <c r="F173" s="17">
        <v>2.92385650908005E-2</v>
      </c>
      <c r="G173" s="17">
        <v>1.16775954773676E-3</v>
      </c>
      <c r="H173" s="17">
        <v>2.4398998382229799E-3</v>
      </c>
      <c r="I173" s="17">
        <v>3.5006260372810197E-2</v>
      </c>
      <c r="J173" s="17">
        <v>2.71537243174157E-4</v>
      </c>
      <c r="K173" s="17">
        <v>1.3850073598459E-3</v>
      </c>
      <c r="L173" s="17">
        <v>3.5234463346041099E-2</v>
      </c>
      <c r="M173" s="17">
        <v>0</v>
      </c>
      <c r="N173" s="17">
        <v>6.9306049485555299E-2</v>
      </c>
      <c r="O173" s="17">
        <v>2.1426919073880401E-2</v>
      </c>
      <c r="P173" s="17"/>
      <c r="Q173" s="17">
        <v>2.6196914050912502E-2</v>
      </c>
      <c r="R173" s="17">
        <v>3.5888034511509702E-2</v>
      </c>
      <c r="S173" s="17">
        <v>3.4131595585258197E-2</v>
      </c>
      <c r="T173" s="17">
        <v>0.109980882849532</v>
      </c>
      <c r="U173" s="17"/>
      <c r="V173" s="17">
        <v>1.6184841311333902E-2</v>
      </c>
      <c r="W173" s="17">
        <v>3.0906432415255099E-2</v>
      </c>
      <c r="X173" s="17">
        <v>9.8519746750154499E-2</v>
      </c>
      <c r="Y173" s="17">
        <v>1.2784992654933501E-4</v>
      </c>
      <c r="Z173" s="17">
        <v>1.6239049160124301E-2</v>
      </c>
      <c r="AA173" s="17">
        <v>1.61000474832768E-2</v>
      </c>
      <c r="AB173" s="17">
        <v>7.6676572960214795E-2</v>
      </c>
      <c r="AC173" s="17">
        <v>1.3543271748197101E-2</v>
      </c>
      <c r="AD173" s="17">
        <v>1.29299859076912E-2</v>
      </c>
      <c r="AE173" s="17">
        <v>7.9828657923618294E-3</v>
      </c>
      <c r="AF173" s="17"/>
      <c r="AG173" s="17">
        <v>2.77980962658715E-2</v>
      </c>
      <c r="AH173" s="17">
        <v>0.103684594993583</v>
      </c>
      <c r="AI173" s="17">
        <v>7.1883116812186904E-4</v>
      </c>
      <c r="AJ173" s="17">
        <v>2.51497891364727E-2</v>
      </c>
      <c r="AK173" s="17">
        <v>6.5996637937792795E-4</v>
      </c>
      <c r="AL173" s="17">
        <v>1.08076567519412E-3</v>
      </c>
      <c r="AM173" s="17">
        <v>4.3134066370922902E-2</v>
      </c>
      <c r="AN173" s="17"/>
      <c r="AO173" s="17">
        <v>3.7612701250205598E-2</v>
      </c>
      <c r="AP173" s="17">
        <v>2.2929755112993701E-2</v>
      </c>
      <c r="AQ173" s="17"/>
      <c r="AR173" s="17">
        <v>7.6418347864482998E-3</v>
      </c>
      <c r="AS173" s="17">
        <v>5.4035308047322601E-3</v>
      </c>
      <c r="AT173" s="17">
        <v>3.7886048086138699E-2</v>
      </c>
      <c r="AU173" s="17"/>
      <c r="AV173" s="17">
        <v>8.1462711297248004E-3</v>
      </c>
      <c r="AW173" s="17">
        <v>2.7104560975861901E-2</v>
      </c>
      <c r="AX173" s="17"/>
      <c r="AY173" s="17">
        <v>1.4910827783926E-2</v>
      </c>
      <c r="AZ173" s="17">
        <v>3.5110297718235497E-2</v>
      </c>
      <c r="BA173" s="17"/>
      <c r="BB173" s="17">
        <v>2.6586286992781899E-2</v>
      </c>
      <c r="BC173" s="17">
        <v>0.109980882849532</v>
      </c>
      <c r="BD173" s="17"/>
      <c r="BE173" s="17">
        <v>2.8864734654311101E-2</v>
      </c>
      <c r="BF173" s="17">
        <v>2.6429080655988101E-2</v>
      </c>
      <c r="BG173" s="17"/>
      <c r="BH173" s="17">
        <v>1.0764184877438901E-2</v>
      </c>
      <c r="BI173" s="17">
        <v>3.51491838855452E-2</v>
      </c>
      <c r="BJ173" s="17">
        <v>3.4883540800827298E-2</v>
      </c>
      <c r="BK173" s="17">
        <v>0.45869012002640802</v>
      </c>
    </row>
    <row r="174" spans="2:63" x14ac:dyDescent="0.35">
      <c r="B174" t="s">
        <v>170</v>
      </c>
      <c r="C174" s="17">
        <v>1.3332037644245599E-2</v>
      </c>
      <c r="D174" s="17">
        <v>0</v>
      </c>
      <c r="E174" s="17">
        <v>7.1494313864737104E-4</v>
      </c>
      <c r="F174" s="17">
        <v>1.0171353645831501E-3</v>
      </c>
      <c r="G174" s="17">
        <v>9.1010693643997099E-3</v>
      </c>
      <c r="H174" s="17">
        <v>2.2176670461912101E-3</v>
      </c>
      <c r="I174" s="17">
        <v>3.1242065246967002E-3</v>
      </c>
      <c r="J174" s="17">
        <v>0.12026145029188499</v>
      </c>
      <c r="K174" s="17">
        <v>7.3395026760223095E-2</v>
      </c>
      <c r="L174" s="17">
        <v>7.5241060422430797E-4</v>
      </c>
      <c r="M174" s="17">
        <v>1.2223952563156499E-3</v>
      </c>
      <c r="N174" s="17">
        <v>1.9948115037652999E-3</v>
      </c>
      <c r="O174" s="17">
        <v>1.9497536355211099E-2</v>
      </c>
      <c r="P174" s="17"/>
      <c r="Q174" s="17">
        <v>1.1943371963904E-2</v>
      </c>
      <c r="R174" s="17">
        <v>4.0153666463283701E-2</v>
      </c>
      <c r="S174" s="17">
        <v>5.4028785962684497E-2</v>
      </c>
      <c r="T174" s="17">
        <v>7.6212035707474896E-2</v>
      </c>
      <c r="U174" s="17"/>
      <c r="V174" s="17">
        <v>0</v>
      </c>
      <c r="W174" s="17">
        <v>5.1600218721789201E-2</v>
      </c>
      <c r="X174" s="17">
        <v>2.68926784375221E-3</v>
      </c>
      <c r="Y174" s="17">
        <v>4.7253334061667797E-2</v>
      </c>
      <c r="Z174" s="17">
        <v>1.48265015133953E-3</v>
      </c>
      <c r="AA174" s="17">
        <v>3.1797516806524997E-2</v>
      </c>
      <c r="AB174" s="17">
        <v>1.18837837073557E-2</v>
      </c>
      <c r="AC174" s="17">
        <v>5.7484617252512298E-2</v>
      </c>
      <c r="AD174" s="17">
        <v>1.04901423885689E-2</v>
      </c>
      <c r="AE174" s="17">
        <v>6.2906760964440596E-3</v>
      </c>
      <c r="AF174" s="17"/>
      <c r="AG174" s="17">
        <v>2.1446989363739299E-2</v>
      </c>
      <c r="AH174" s="17">
        <v>1.69986060167985E-2</v>
      </c>
      <c r="AI174" s="17">
        <v>1.22392840883625E-3</v>
      </c>
      <c r="AJ174" s="17">
        <v>1.9400648575143099E-2</v>
      </c>
      <c r="AK174" s="17">
        <v>1.22717332005593E-2</v>
      </c>
      <c r="AL174" s="17">
        <v>1.64422781291216E-3</v>
      </c>
      <c r="AM174" s="17">
        <v>3.0052461133923399E-4</v>
      </c>
      <c r="AN174" s="17"/>
      <c r="AO174" s="17">
        <v>3.43313538727281E-2</v>
      </c>
      <c r="AP174" s="17">
        <v>5.9455068992109701E-3</v>
      </c>
      <c r="AQ174" s="17"/>
      <c r="AR174" s="17">
        <v>2.5037205221808299E-3</v>
      </c>
      <c r="AS174" s="17">
        <v>4.7913774001508503E-3</v>
      </c>
      <c r="AT174" s="17">
        <v>5.5812321745851698E-2</v>
      </c>
      <c r="AU174" s="17"/>
      <c r="AV174" s="17">
        <v>5.9874926305823802E-3</v>
      </c>
      <c r="AW174" s="17">
        <v>1.34717997069918E-2</v>
      </c>
      <c r="AX174" s="17"/>
      <c r="AY174" s="17">
        <v>2.2385731990573398E-3</v>
      </c>
      <c r="AZ174" s="17">
        <v>2.11648966452164E-2</v>
      </c>
      <c r="BA174" s="17"/>
      <c r="BB174" s="17">
        <v>1.32079503901398E-2</v>
      </c>
      <c r="BC174" s="17">
        <v>7.6212035707474896E-2</v>
      </c>
      <c r="BD174" s="17"/>
      <c r="BE174" s="17">
        <v>6.5871563996293195E-2</v>
      </c>
      <c r="BF174" s="17">
        <v>5.3436845145445003E-3</v>
      </c>
      <c r="BG174" s="17"/>
      <c r="BH174" s="17">
        <v>1.0678219308630601E-3</v>
      </c>
      <c r="BI174" s="17">
        <v>2.88858968566824E-2</v>
      </c>
      <c r="BJ174" s="17">
        <v>2.5935752980518E-2</v>
      </c>
      <c r="BK174" s="17">
        <v>1.25157362517476E-2</v>
      </c>
    </row>
    <row r="175" spans="2:63" x14ac:dyDescent="0.35">
      <c r="B175" t="s">
        <v>171</v>
      </c>
      <c r="C175" s="17">
        <v>1.9363278412203401E-2</v>
      </c>
      <c r="D175" s="17">
        <v>1.2297738816446799E-4</v>
      </c>
      <c r="E175" s="17">
        <v>5.5003476306826797E-3</v>
      </c>
      <c r="F175" s="17">
        <v>3.0489938436731802E-3</v>
      </c>
      <c r="G175" s="17">
        <v>0.103772498376017</v>
      </c>
      <c r="H175" s="17">
        <v>0.19951202003235499</v>
      </c>
      <c r="I175" s="17">
        <v>1.6185305517051801E-2</v>
      </c>
      <c r="J175" s="17">
        <v>1.3576862158707899E-4</v>
      </c>
      <c r="K175" s="17">
        <v>1.63143312585117E-4</v>
      </c>
      <c r="L175" s="17">
        <v>3.04696864549059E-3</v>
      </c>
      <c r="M175" s="17">
        <v>1.03817850372657E-2</v>
      </c>
      <c r="N175" s="17">
        <v>2.0207948468440899E-3</v>
      </c>
      <c r="O175" s="17">
        <v>1.9541510022695802E-2</v>
      </c>
      <c r="P175" s="17"/>
      <c r="Q175" s="17">
        <v>1.86927900508152E-2</v>
      </c>
      <c r="R175" s="17">
        <v>3.4032267886836998E-2</v>
      </c>
      <c r="S175" s="17">
        <v>2.4483335836286702E-2</v>
      </c>
      <c r="T175" s="17">
        <v>7.0503915646931606E-2</v>
      </c>
      <c r="U175" s="17"/>
      <c r="V175" s="17">
        <v>1.9941126419022601E-2</v>
      </c>
      <c r="W175" s="17">
        <v>1.0354246602653301E-3</v>
      </c>
      <c r="X175" s="17">
        <v>5.3378572955227598E-2</v>
      </c>
      <c r="Y175" s="17">
        <v>4.3154309328134301E-3</v>
      </c>
      <c r="Z175" s="17">
        <v>1.47548900356902E-2</v>
      </c>
      <c r="AA175" s="17">
        <v>2.1625081921362199E-2</v>
      </c>
      <c r="AB175" s="17">
        <v>9.8922180077343908E-3</v>
      </c>
      <c r="AC175" s="17">
        <v>2.0229514645261501E-2</v>
      </c>
      <c r="AD175" s="17">
        <v>3.9437223421015799E-3</v>
      </c>
      <c r="AE175" s="17">
        <v>1.37630471599037E-2</v>
      </c>
      <c r="AF175" s="17"/>
      <c r="AG175" s="17">
        <v>5.2388770085661097E-2</v>
      </c>
      <c r="AH175" s="17">
        <v>1.07664759774293E-4</v>
      </c>
      <c r="AI175" s="17">
        <v>6.3105684350244998E-3</v>
      </c>
      <c r="AJ175" s="17">
        <v>2.5973899965777099E-2</v>
      </c>
      <c r="AK175" s="17">
        <v>2.40192688861113E-3</v>
      </c>
      <c r="AL175" s="17">
        <v>5.9657449438831999E-4</v>
      </c>
      <c r="AM175" s="17">
        <v>6.2299234826277805E-4</v>
      </c>
      <c r="AN175" s="17"/>
      <c r="AO175" s="17">
        <v>1.74385652340187E-2</v>
      </c>
      <c r="AP175" s="17">
        <v>2.0040298221388898E-2</v>
      </c>
      <c r="AQ175" s="17"/>
      <c r="AR175" s="17">
        <v>7.4803297036957397E-3</v>
      </c>
      <c r="AS175" s="17">
        <v>9.4553768921605795E-3</v>
      </c>
      <c r="AT175" s="17">
        <v>2.4746265945702998E-2</v>
      </c>
      <c r="AU175" s="17"/>
      <c r="AV175" s="17">
        <v>1.0569924781551001E-2</v>
      </c>
      <c r="AW175" s="17">
        <v>1.95306103898263E-2</v>
      </c>
      <c r="AX175" s="17"/>
      <c r="AY175" s="17">
        <v>7.8687372753747905E-4</v>
      </c>
      <c r="AZ175" s="17">
        <v>3.2479682161356299E-2</v>
      </c>
      <c r="BA175" s="17"/>
      <c r="BB175" s="17">
        <v>1.9262357587726001E-2</v>
      </c>
      <c r="BC175" s="17">
        <v>7.0503915646931606E-2</v>
      </c>
      <c r="BD175" s="17"/>
      <c r="BE175" s="17">
        <v>2.4384362864087799E-3</v>
      </c>
      <c r="BF175" s="17">
        <v>2.1936609862878299E-2</v>
      </c>
      <c r="BG175" s="17"/>
      <c r="BH175" s="17">
        <v>3.3152200139387099E-2</v>
      </c>
      <c r="BI175" s="17">
        <v>2.66747370072097E-3</v>
      </c>
      <c r="BJ175" s="17">
        <v>4.2632421311050899E-3</v>
      </c>
      <c r="BK175" s="17">
        <v>7.5541327025029298E-3</v>
      </c>
    </row>
    <row r="176" spans="2:63" x14ac:dyDescent="0.35">
      <c r="B176" t="s">
        <v>172</v>
      </c>
      <c r="C176" s="17">
        <v>4.0548798530427303E-2</v>
      </c>
      <c r="D176" s="17">
        <v>0</v>
      </c>
      <c r="E176" s="17">
        <v>0.12692299917911501</v>
      </c>
      <c r="F176" s="17">
        <v>5.63840721153323E-2</v>
      </c>
      <c r="G176" s="17">
        <v>0.103772498376017</v>
      </c>
      <c r="H176" s="17">
        <v>4.4446558406352802E-4</v>
      </c>
      <c r="I176" s="17">
        <v>5.43263311346919E-5</v>
      </c>
      <c r="J176" s="17">
        <v>1.2190701276711101E-3</v>
      </c>
      <c r="K176" s="17">
        <v>1.63143312585117E-4</v>
      </c>
      <c r="L176" s="17">
        <v>3.0072804686795602E-3</v>
      </c>
      <c r="M176" s="17">
        <v>0.108505182948843</v>
      </c>
      <c r="N176" s="17">
        <v>0.117539356788132</v>
      </c>
      <c r="O176" s="17">
        <v>2.15803657816197E-2</v>
      </c>
      <c r="P176" s="17"/>
      <c r="Q176" s="17">
        <v>4.0839771090068699E-2</v>
      </c>
      <c r="R176" s="17">
        <v>3.1811426735420999E-2</v>
      </c>
      <c r="S176" s="17">
        <v>4.2215356954688601E-2</v>
      </c>
      <c r="T176" s="17">
        <v>4.62342788976845E-2</v>
      </c>
      <c r="U176" s="17"/>
      <c r="V176" s="17">
        <v>1.6003472529966901E-2</v>
      </c>
      <c r="W176" s="17">
        <v>0.103171197622367</v>
      </c>
      <c r="X176" s="17">
        <v>3.1269124916891398E-2</v>
      </c>
      <c r="Y176" s="17">
        <v>0</v>
      </c>
      <c r="Z176" s="17">
        <v>9.2396201033651801E-2</v>
      </c>
      <c r="AA176" s="17">
        <v>7.2161441583984701E-2</v>
      </c>
      <c r="AB176" s="17">
        <v>4.1999267285971399E-2</v>
      </c>
      <c r="AC176" s="17">
        <v>9.7339538864457606E-3</v>
      </c>
      <c r="AD176" s="17">
        <v>2.18152979940768E-3</v>
      </c>
      <c r="AE176" s="17">
        <v>1.5970385051490399E-2</v>
      </c>
      <c r="AF176" s="17"/>
      <c r="AG176" s="17">
        <v>0.155125856146583</v>
      </c>
      <c r="AH176" s="17">
        <v>4.7310215055810199E-3</v>
      </c>
      <c r="AI176" s="17">
        <v>1.9191351241759299E-3</v>
      </c>
      <c r="AJ176" s="17">
        <v>1.3380314244257E-3</v>
      </c>
      <c r="AK176" s="17">
        <v>5.1660219155347201E-2</v>
      </c>
      <c r="AL176" s="17">
        <v>6.8628183716342995E-5</v>
      </c>
      <c r="AM176" s="17">
        <v>9.6840098833550797E-2</v>
      </c>
      <c r="AN176" s="17"/>
      <c r="AO176" s="17">
        <v>8.0435447269752006E-2</v>
      </c>
      <c r="AP176" s="17">
        <v>2.6518629451407299E-2</v>
      </c>
      <c r="AQ176" s="17"/>
      <c r="AR176" s="17">
        <v>9.9978683348472402E-2</v>
      </c>
      <c r="AS176" s="17">
        <v>2.34685896060297E-2</v>
      </c>
      <c r="AT176" s="17">
        <v>9.3018875485372104E-2</v>
      </c>
      <c r="AU176" s="17"/>
      <c r="AV176" s="17">
        <v>1.1380615073563101E-3</v>
      </c>
      <c r="AW176" s="17">
        <v>4.1298760017550902E-2</v>
      </c>
      <c r="AX176" s="17"/>
      <c r="AY176" s="17">
        <v>5.2678213830186803E-2</v>
      </c>
      <c r="AZ176" s="17">
        <v>3.1984476692406401E-2</v>
      </c>
      <c r="BA176" s="17"/>
      <c r="BB176" s="17">
        <v>4.0537578815593098E-2</v>
      </c>
      <c r="BC176" s="17">
        <v>4.62342788976845E-2</v>
      </c>
      <c r="BD176" s="17"/>
      <c r="BE176" s="17">
        <v>2.5116248473010298E-2</v>
      </c>
      <c r="BF176" s="17">
        <v>4.2895234977615299E-2</v>
      </c>
      <c r="BG176" s="17"/>
      <c r="BH176" s="17">
        <v>2.1377925271172701E-2</v>
      </c>
      <c r="BI176" s="17">
        <v>8.8347715469173096E-2</v>
      </c>
      <c r="BJ176" s="17">
        <v>1.17538921126263E-3</v>
      </c>
      <c r="BK176" s="17">
        <v>4.7604958507981203E-3</v>
      </c>
    </row>
    <row r="177" spans="2:63" x14ac:dyDescent="0.35">
      <c r="B177" t="s">
        <v>173</v>
      </c>
      <c r="C177" s="17">
        <v>1.1271939372284E-2</v>
      </c>
      <c r="D177" s="17">
        <v>0</v>
      </c>
      <c r="E177" s="17">
        <v>0</v>
      </c>
      <c r="F177" s="17">
        <v>2.68770233090385E-2</v>
      </c>
      <c r="G177" s="17">
        <v>1.1702138297135199E-4</v>
      </c>
      <c r="H177" s="17">
        <v>0</v>
      </c>
      <c r="I177" s="17">
        <v>1.4445861086676E-3</v>
      </c>
      <c r="J177" s="17">
        <v>0</v>
      </c>
      <c r="K177" s="17">
        <v>6.3440482691038396E-3</v>
      </c>
      <c r="L177" s="17">
        <v>3.0072804686795602E-3</v>
      </c>
      <c r="M177" s="17">
        <v>0.108505182948843</v>
      </c>
      <c r="N177" s="17">
        <v>1.9688281606865098E-3</v>
      </c>
      <c r="O177" s="17">
        <v>1.9519523188953499E-2</v>
      </c>
      <c r="P177" s="17"/>
      <c r="Q177" s="17">
        <v>1.0411294627910401E-2</v>
      </c>
      <c r="R177" s="17">
        <v>3.5095184473707998E-2</v>
      </c>
      <c r="S177" s="17">
        <v>7.1092655961876696E-3</v>
      </c>
      <c r="T177" s="17">
        <v>2.7117011579885601E-2</v>
      </c>
      <c r="U177" s="17"/>
      <c r="V177" s="17">
        <v>5.9340168423848497E-3</v>
      </c>
      <c r="W177" s="17">
        <v>2.7671678205150499E-2</v>
      </c>
      <c r="X177" s="17">
        <v>2.0549736749769401E-3</v>
      </c>
      <c r="Y177" s="17">
        <v>0</v>
      </c>
      <c r="Z177" s="17">
        <v>0</v>
      </c>
      <c r="AA177" s="17">
        <v>2.6014409007391499E-2</v>
      </c>
      <c r="AB177" s="17">
        <v>8.58256453004166E-2</v>
      </c>
      <c r="AC177" s="17">
        <v>1.77488189013657E-3</v>
      </c>
      <c r="AD177" s="17">
        <v>6.9051535361629807E-2</v>
      </c>
      <c r="AE177" s="17">
        <v>6.6715169868176499E-3</v>
      </c>
      <c r="AF177" s="17"/>
      <c r="AG177" s="17">
        <v>3.5023547623844702E-4</v>
      </c>
      <c r="AH177" s="17">
        <v>7.3694290321286098E-5</v>
      </c>
      <c r="AI177" s="17">
        <v>0</v>
      </c>
      <c r="AJ177" s="17">
        <v>7.3266801340872798E-3</v>
      </c>
      <c r="AK177" s="17">
        <v>8.7227488899481898E-2</v>
      </c>
      <c r="AL177" s="17">
        <v>0</v>
      </c>
      <c r="AM177" s="17">
        <v>3.42670236748168E-2</v>
      </c>
      <c r="AN177" s="17"/>
      <c r="AO177" s="17">
        <v>1.13063828942197E-2</v>
      </c>
      <c r="AP177" s="17">
        <v>1.12598238285692E-2</v>
      </c>
      <c r="AQ177" s="17"/>
      <c r="AR177" s="17">
        <v>3.0609525133512002E-4</v>
      </c>
      <c r="AS177" s="17">
        <v>7.49501706177813E-3</v>
      </c>
      <c r="AT177" s="17">
        <v>1.7516249547428399E-2</v>
      </c>
      <c r="AU177" s="17"/>
      <c r="AV177" s="17">
        <v>2.9224331376683801E-4</v>
      </c>
      <c r="AW177" s="17">
        <v>1.14808760683774E-2</v>
      </c>
      <c r="AX177" s="17"/>
      <c r="AY177" s="17">
        <v>1.2540154842442801E-2</v>
      </c>
      <c r="AZ177" s="17">
        <v>1.03764794364194E-2</v>
      </c>
      <c r="BA177" s="17"/>
      <c r="BB177" s="17">
        <v>1.12406707405742E-2</v>
      </c>
      <c r="BC177" s="17">
        <v>2.7117011579885601E-2</v>
      </c>
      <c r="BD177" s="17"/>
      <c r="BE177" s="17">
        <v>5.5781147560016598E-4</v>
      </c>
      <c r="BF177" s="17">
        <v>1.2900965042252801E-2</v>
      </c>
      <c r="BG177" s="17"/>
      <c r="BH177" s="17">
        <v>0</v>
      </c>
      <c r="BI177" s="17">
        <v>3.2822583587370301E-2</v>
      </c>
      <c r="BJ177" s="17">
        <v>6.6289553913849095E-4</v>
      </c>
      <c r="BK177" s="17">
        <v>4.2796769302470103E-2</v>
      </c>
    </row>
    <row r="178" spans="2:63" x14ac:dyDescent="0.35">
      <c r="B178" t="s">
        <v>174</v>
      </c>
      <c r="C178" s="17">
        <v>0.41968121132442199</v>
      </c>
      <c r="D178" s="17">
        <v>0.331452768628342</v>
      </c>
      <c r="E178" s="17">
        <v>0.44965920018401601</v>
      </c>
      <c r="F178" s="17">
        <v>0.53101931423110904</v>
      </c>
      <c r="G178" s="17">
        <v>0.31306790730866801</v>
      </c>
      <c r="H178" s="17">
        <v>0.39369977480420099</v>
      </c>
      <c r="I178" s="17">
        <v>0.40377329329533601</v>
      </c>
      <c r="J178" s="17">
        <v>0.24052290058376999</v>
      </c>
      <c r="K178" s="17">
        <v>0.57877030906354399</v>
      </c>
      <c r="L178" s="17">
        <v>0.387062318130316</v>
      </c>
      <c r="M178" s="17">
        <v>0.21701036589768599</v>
      </c>
      <c r="N178" s="17">
        <v>0.37418185983452001</v>
      </c>
      <c r="O178" s="17">
        <v>0.3897084108046</v>
      </c>
      <c r="P178" s="17"/>
      <c r="Q178" s="17">
        <v>0.43673562255766701</v>
      </c>
      <c r="R178" s="17">
        <v>4.6384411531943601E-2</v>
      </c>
      <c r="S178" s="17">
        <v>3.59856422589305E-2</v>
      </c>
      <c r="T178" s="17">
        <v>9.0524303756910306E-3</v>
      </c>
      <c r="U178" s="17"/>
      <c r="V178" s="17">
        <v>0.52035318523281404</v>
      </c>
      <c r="W178" s="17">
        <v>0.29740220654393001</v>
      </c>
      <c r="X178" s="17">
        <v>0.42194415247878497</v>
      </c>
      <c r="Y178" s="17">
        <v>0.25540483386618601</v>
      </c>
      <c r="Z178" s="17">
        <v>0.25723901220260398</v>
      </c>
      <c r="AA178" s="17">
        <v>3.6873513655514098E-2</v>
      </c>
      <c r="AB178" s="17">
        <v>1.17432850281216E-2</v>
      </c>
      <c r="AC178" s="17">
        <v>5.23916438133986E-3</v>
      </c>
      <c r="AD178" s="17">
        <v>7.4436600077410403E-2</v>
      </c>
      <c r="AE178" s="17">
        <v>1.6562306730078299E-2</v>
      </c>
      <c r="AF178" s="17"/>
      <c r="AG178" s="17">
        <v>0.285281951998064</v>
      </c>
      <c r="AH178" s="17">
        <v>0.37021153826914799</v>
      </c>
      <c r="AI178" s="17">
        <v>0.21339627595059901</v>
      </c>
      <c r="AJ178" s="17">
        <v>0.547006439786625</v>
      </c>
      <c r="AK178" s="17">
        <v>0.19673433985011901</v>
      </c>
      <c r="AL178" s="17">
        <v>0.35343761825373599</v>
      </c>
      <c r="AM178" s="17">
        <v>0.40293449574696</v>
      </c>
      <c r="AN178" s="17"/>
      <c r="AO178" s="17">
        <v>0.327482665853293</v>
      </c>
      <c r="AP178" s="17">
        <v>0.45211214304429598</v>
      </c>
      <c r="AQ178" s="17"/>
      <c r="AR178" s="17">
        <v>0.46478492158745099</v>
      </c>
      <c r="AS178" s="17">
        <v>0.46262026072828999</v>
      </c>
      <c r="AT178" s="17">
        <v>0.23856773780788901</v>
      </c>
      <c r="AU178" s="17"/>
      <c r="AV178" s="17">
        <v>0.49442540564231202</v>
      </c>
      <c r="AW178" s="17">
        <v>0.41825887641371801</v>
      </c>
      <c r="AX178" s="17"/>
      <c r="AY178" s="17">
        <v>0.38048201879268201</v>
      </c>
      <c r="AZ178" s="17">
        <v>0.44735892639441499</v>
      </c>
      <c r="BA178" s="17"/>
      <c r="BB178" s="17">
        <v>0.42049154528520699</v>
      </c>
      <c r="BC178" s="17">
        <v>9.0524303756910306E-3</v>
      </c>
      <c r="BD178" s="17"/>
      <c r="BE178" s="17">
        <v>0.36108575116471298</v>
      </c>
      <c r="BF178" s="17">
        <v>0.42859033670207802</v>
      </c>
      <c r="BG178" s="17"/>
      <c r="BH178" s="17">
        <v>0.48960583468660002</v>
      </c>
      <c r="BI178" s="17">
        <v>0.39468402316274398</v>
      </c>
      <c r="BJ178" s="17">
        <v>0.21795780864279801</v>
      </c>
      <c r="BK178" s="17">
        <v>6.1163416461642998E-4</v>
      </c>
    </row>
    <row r="179" spans="2:63" x14ac:dyDescent="0.35">
      <c r="B179" t="s">
        <v>79</v>
      </c>
      <c r="C179" s="17">
        <v>8.6707742922839306E-3</v>
      </c>
      <c r="D179" s="17">
        <v>0</v>
      </c>
      <c r="E179" s="17">
        <v>0</v>
      </c>
      <c r="F179" s="17">
        <v>2.9971209333811199E-5</v>
      </c>
      <c r="G179" s="17">
        <v>0</v>
      </c>
      <c r="H179" s="17">
        <v>0</v>
      </c>
      <c r="I179" s="17">
        <v>1.6259919918190801E-4</v>
      </c>
      <c r="J179" s="17">
        <v>1.3576862158707899E-4</v>
      </c>
      <c r="K179" s="17">
        <v>1.63143312585117E-4</v>
      </c>
      <c r="L179" s="17">
        <v>3.9688176811024497E-5</v>
      </c>
      <c r="M179" s="17">
        <v>2.44992873248465E-4</v>
      </c>
      <c r="N179" s="17">
        <v>4.6031174001172702E-2</v>
      </c>
      <c r="O179" s="17">
        <v>1.94755495214688E-2</v>
      </c>
      <c r="P179" s="17"/>
      <c r="Q179" s="17">
        <v>8.9980972458718108E-3</v>
      </c>
      <c r="R179" s="17">
        <v>0</v>
      </c>
      <c r="S179" s="17">
        <v>4.8759266127331898E-3</v>
      </c>
      <c r="T179" s="17">
        <v>1.46472786719977E-2</v>
      </c>
      <c r="U179" s="17"/>
      <c r="V179" s="17">
        <v>5.9340168423848497E-3</v>
      </c>
      <c r="W179" s="17">
        <v>1.5918275220370801E-2</v>
      </c>
      <c r="X179" s="17">
        <v>0</v>
      </c>
      <c r="Y179" s="17">
        <v>0</v>
      </c>
      <c r="Z179" s="17">
        <v>0</v>
      </c>
      <c r="AA179" s="17">
        <v>2.6234535736877897E-4</v>
      </c>
      <c r="AB179" s="17">
        <v>0</v>
      </c>
      <c r="AC179" s="17">
        <v>0</v>
      </c>
      <c r="AD179" s="17">
        <v>0</v>
      </c>
      <c r="AE179" s="17">
        <v>2.3111546635190298E-3</v>
      </c>
      <c r="AF179" s="17"/>
      <c r="AG179" s="17">
        <v>0</v>
      </c>
      <c r="AH179" s="17">
        <v>0</v>
      </c>
      <c r="AI179" s="17">
        <v>0</v>
      </c>
      <c r="AJ179" s="17">
        <v>1.3314499727416501E-2</v>
      </c>
      <c r="AK179" s="17">
        <v>0</v>
      </c>
      <c r="AL179" s="17">
        <v>0</v>
      </c>
      <c r="AM179" s="17">
        <v>0</v>
      </c>
      <c r="AN179" s="17"/>
      <c r="AO179" s="17">
        <v>2.79905760469168E-5</v>
      </c>
      <c r="AP179" s="17">
        <v>1.1710882215230501E-2</v>
      </c>
      <c r="AQ179" s="17"/>
      <c r="AR179" s="17">
        <v>0</v>
      </c>
      <c r="AS179" s="17">
        <v>0</v>
      </c>
      <c r="AT179" s="17">
        <v>4.6975271972945599E-5</v>
      </c>
      <c r="AU179" s="17"/>
      <c r="AV179" s="17">
        <v>0</v>
      </c>
      <c r="AW179" s="17">
        <v>8.8357736623527298E-3</v>
      </c>
      <c r="AX179" s="17"/>
      <c r="AY179" s="17">
        <v>1.4123061419501599E-2</v>
      </c>
      <c r="AZ179" s="17">
        <v>4.8210304623635698E-3</v>
      </c>
      <c r="BA179" s="17"/>
      <c r="BB179" s="17">
        <v>8.6589802712840492E-3</v>
      </c>
      <c r="BC179" s="17">
        <v>1.46472786719977E-2</v>
      </c>
      <c r="BD179" s="17"/>
      <c r="BE179" s="17">
        <v>1.8270816147865202E-5</v>
      </c>
      <c r="BF179" s="17">
        <v>9.9863410288433506E-3</v>
      </c>
      <c r="BG179" s="17"/>
      <c r="BH179" s="17">
        <v>1.59785132545468E-2</v>
      </c>
      <c r="BI179" s="17">
        <v>1.03030731897335E-4</v>
      </c>
      <c r="BJ179" s="17">
        <v>1.4616591813819199E-4</v>
      </c>
      <c r="BK179" s="17">
        <v>0</v>
      </c>
    </row>
    <row r="180" spans="2:63"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row>
    <row r="181" spans="2:63" x14ac:dyDescent="0.35">
      <c r="B181" s="6" t="s">
        <v>185</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row>
    <row r="182" spans="2:63" x14ac:dyDescent="0.35">
      <c r="B182" s="24" t="s">
        <v>81</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row>
    <row r="183" spans="2:63" x14ac:dyDescent="0.35">
      <c r="B183" t="s">
        <v>177</v>
      </c>
      <c r="C183" s="17">
        <v>0.50094158661179999</v>
      </c>
      <c r="D183" s="17">
        <v>0.490374872112603</v>
      </c>
      <c r="E183" s="17">
        <v>0.58372736699182004</v>
      </c>
      <c r="F183" s="17">
        <v>0.62214481294075497</v>
      </c>
      <c r="G183" s="17">
        <v>0.52994801619104404</v>
      </c>
      <c r="H183" s="17">
        <v>0.78828848077653002</v>
      </c>
      <c r="I183" s="17">
        <v>0.40805494237401702</v>
      </c>
      <c r="J183" s="17">
        <v>0.36241072686808801</v>
      </c>
      <c r="K183" s="17">
        <v>0.59251883713355502</v>
      </c>
      <c r="L183" s="17">
        <v>0.390465647989514</v>
      </c>
      <c r="M183" s="17">
        <v>0.32906023817885199</v>
      </c>
      <c r="N183" s="17">
        <v>0.44815146440668002</v>
      </c>
      <c r="O183" s="17">
        <v>0.49144969876844202</v>
      </c>
      <c r="P183" s="17"/>
      <c r="Q183" s="17">
        <v>0.51502915943315397</v>
      </c>
      <c r="R183" s="17">
        <v>0.17841645638913001</v>
      </c>
      <c r="S183" s="17">
        <v>0.194286436823008</v>
      </c>
      <c r="T183" s="17">
        <v>0.37359668173147798</v>
      </c>
      <c r="U183" s="17"/>
      <c r="V183" s="17">
        <v>0.602305535925025</v>
      </c>
      <c r="W183" s="17">
        <v>0.43645960521474603</v>
      </c>
      <c r="X183" s="17">
        <v>0.48963518155235197</v>
      </c>
      <c r="Y183" s="17">
        <v>0.197832485832722</v>
      </c>
      <c r="Z183" s="17">
        <v>0.384194983810211</v>
      </c>
      <c r="AA183" s="17">
        <v>0.15129360837448799</v>
      </c>
      <c r="AB183" s="17">
        <v>0.15155798352366101</v>
      </c>
      <c r="AC183" s="17">
        <v>0.12503710471451701</v>
      </c>
      <c r="AD183" s="17">
        <v>0.17085125969267401</v>
      </c>
      <c r="AE183" s="17">
        <v>7.6424309368547799E-2</v>
      </c>
      <c r="AF183" s="17"/>
      <c r="AG183" s="17">
        <v>0.456972843474302</v>
      </c>
      <c r="AH183" s="17">
        <v>0.483045938578548</v>
      </c>
      <c r="AI183" s="17">
        <v>0.29473267748375898</v>
      </c>
      <c r="AJ183" s="17">
        <v>0.61350901398992197</v>
      </c>
      <c r="AK183" s="17">
        <v>0.35582105579369799</v>
      </c>
      <c r="AL183" s="17">
        <v>0.37579979978811301</v>
      </c>
      <c r="AM183" s="17">
        <v>0.46896188876498202</v>
      </c>
      <c r="AN183" s="17"/>
      <c r="AO183" s="17">
        <v>0.46456932398115303</v>
      </c>
      <c r="AP183" s="17">
        <v>0.51373556681879995</v>
      </c>
      <c r="AQ183" s="17"/>
      <c r="AR183" s="17">
        <v>0.57050103675093</v>
      </c>
      <c r="AS183" s="17">
        <v>0.27053035357459498</v>
      </c>
      <c r="AT183" s="17">
        <v>0.449072753316416</v>
      </c>
      <c r="AU183" s="17"/>
      <c r="AV183" s="17">
        <v>0.2090759116648</v>
      </c>
      <c r="AW183" s="17">
        <v>0.50649560645911795</v>
      </c>
      <c r="AX183" s="17"/>
      <c r="AY183" s="17">
        <v>0.48292914631255901</v>
      </c>
      <c r="AZ183" s="17">
        <v>0.51365978711845495</v>
      </c>
      <c r="BA183" s="17"/>
      <c r="BB183" s="17">
        <v>0.501192888775567</v>
      </c>
      <c r="BC183" s="17">
        <v>0.37359668173147798</v>
      </c>
      <c r="BD183" s="17"/>
      <c r="BE183" s="17">
        <v>0.46137867432107399</v>
      </c>
      <c r="BF183" s="17">
        <v>0.50695691518747099</v>
      </c>
      <c r="BG183" s="17"/>
      <c r="BH183" s="17">
        <v>0.54176896737608005</v>
      </c>
      <c r="BI183" s="17">
        <v>0.54733412459738495</v>
      </c>
      <c r="BJ183" s="17">
        <v>0.240519204779962</v>
      </c>
      <c r="BK183" s="17">
        <v>4.9432548197987501E-2</v>
      </c>
    </row>
    <row r="184" spans="2:63" x14ac:dyDescent="0.35">
      <c r="B184" t="s">
        <v>178</v>
      </c>
      <c r="C184" s="17">
        <v>0.111586525670829</v>
      </c>
      <c r="D184" s="17">
        <v>9.3183292162088097E-3</v>
      </c>
      <c r="E184" s="17">
        <v>0.139210291570635</v>
      </c>
      <c r="F184" s="17">
        <v>0.120899876149867</v>
      </c>
      <c r="G184" s="17">
        <v>0.13003193255600201</v>
      </c>
      <c r="H184" s="17">
        <v>1.41949334452743E-2</v>
      </c>
      <c r="I184" s="17">
        <v>0.132291343115505</v>
      </c>
      <c r="J184" s="17">
        <v>1.1913931550916799E-2</v>
      </c>
      <c r="K184" s="17">
        <v>1.98510051178045E-2</v>
      </c>
      <c r="L184" s="17">
        <v>8.1510703227520298E-2</v>
      </c>
      <c r="M184" s="17">
        <v>0.117909565603042</v>
      </c>
      <c r="N184" s="17">
        <v>0.17344220127318399</v>
      </c>
      <c r="O184" s="17">
        <v>0.122904826161272</v>
      </c>
      <c r="P184" s="17"/>
      <c r="Q184" s="17">
        <v>0.10126280577706299</v>
      </c>
      <c r="R184" s="17">
        <v>0.32431920192900099</v>
      </c>
      <c r="S184" s="17">
        <v>0.40357593358513699</v>
      </c>
      <c r="T184" s="17">
        <v>0.38275332439172099</v>
      </c>
      <c r="U184" s="17"/>
      <c r="V184" s="17">
        <v>7.08774993344648E-2</v>
      </c>
      <c r="W184" s="17">
        <v>0.11651324801663</v>
      </c>
      <c r="X184" s="17">
        <v>0.224929819725082</v>
      </c>
      <c r="Y184" s="17">
        <v>0.14140215468924699</v>
      </c>
      <c r="Z184" s="17">
        <v>0.174526652297744</v>
      </c>
      <c r="AA184" s="17">
        <v>0.30328052208150402</v>
      </c>
      <c r="AB184" s="17">
        <v>0.326772298833719</v>
      </c>
      <c r="AC184" s="17">
        <v>0.52856534809097899</v>
      </c>
      <c r="AD184" s="17">
        <v>0.75154211569789897</v>
      </c>
      <c r="AE184" s="17">
        <v>6.0005532642576E-2</v>
      </c>
      <c r="AF184" s="17"/>
      <c r="AG184" s="17">
        <v>0.10302477653394899</v>
      </c>
      <c r="AH184" s="17">
        <v>0.238596161683648</v>
      </c>
      <c r="AI184" s="17">
        <v>3.2184637770831803E-2</v>
      </c>
      <c r="AJ184" s="17">
        <v>0.10876107767246999</v>
      </c>
      <c r="AK184" s="17">
        <v>0.110676777325121</v>
      </c>
      <c r="AL184" s="17">
        <v>0.15241432226240501</v>
      </c>
      <c r="AM184" s="17">
        <v>4.6717759259278797E-2</v>
      </c>
      <c r="AN184" s="17"/>
      <c r="AO184" s="17">
        <v>0.15177508667685699</v>
      </c>
      <c r="AP184" s="17">
        <v>9.7450158646312401E-2</v>
      </c>
      <c r="AQ184" s="17"/>
      <c r="AR184" s="17">
        <v>6.6089696212350099E-2</v>
      </c>
      <c r="AS184" s="17">
        <v>0.198844751435342</v>
      </c>
      <c r="AT184" s="17">
        <v>0.19403010627734699</v>
      </c>
      <c r="AU184" s="17"/>
      <c r="AV184" s="17">
        <v>0.13661904469085101</v>
      </c>
      <c r="AW184" s="17">
        <v>0.111110172610502</v>
      </c>
      <c r="AX184" s="17"/>
      <c r="AY184" s="17">
        <v>9.4114863033498003E-2</v>
      </c>
      <c r="AZ184" s="17">
        <v>0.123922894586683</v>
      </c>
      <c r="BA184" s="17"/>
      <c r="BB184" s="17">
        <v>0.111051405688413</v>
      </c>
      <c r="BC184" s="17">
        <v>0.38275332439172099</v>
      </c>
      <c r="BD184" s="17"/>
      <c r="BE184" s="17">
        <v>0.142446142958599</v>
      </c>
      <c r="BF184" s="17">
        <v>0.106894486410895</v>
      </c>
      <c r="BG184" s="17"/>
      <c r="BH184" s="17">
        <v>6.9402470314722395E-2</v>
      </c>
      <c r="BI184" s="17">
        <v>0.140513343078673</v>
      </c>
      <c r="BJ184" s="17">
        <v>0.17401231844738899</v>
      </c>
      <c r="BK184" s="17">
        <v>0.61015735848128905</v>
      </c>
    </row>
    <row r="185" spans="2:63" x14ac:dyDescent="0.35">
      <c r="B185" t="s">
        <v>179</v>
      </c>
      <c r="C185" s="17">
        <v>0.11384617547520499</v>
      </c>
      <c r="D185" s="17">
        <v>0.21853748871661699</v>
      </c>
      <c r="E185" s="17">
        <v>6.3461499589557699E-2</v>
      </c>
      <c r="F185" s="17">
        <v>0.16574419657457401</v>
      </c>
      <c r="G185" s="17">
        <v>0.104940257923754</v>
      </c>
      <c r="H185" s="17">
        <v>4.4446558406352802E-4</v>
      </c>
      <c r="I185" s="17">
        <v>0.114793772293832</v>
      </c>
      <c r="J185" s="17">
        <v>0.12026145029188499</v>
      </c>
      <c r="K185" s="17">
        <v>8.0796084966875001E-2</v>
      </c>
      <c r="L185" s="17">
        <v>4.1684761850728898E-2</v>
      </c>
      <c r="M185" s="17">
        <v>0.10972757820515899</v>
      </c>
      <c r="N185" s="17">
        <v>7.1741487927676706E-2</v>
      </c>
      <c r="O185" s="17">
        <v>0.138126769494954</v>
      </c>
      <c r="P185" s="17"/>
      <c r="Q185" s="17">
        <v>0.115305490498184</v>
      </c>
      <c r="R185" s="17">
        <v>7.1934174830739397E-2</v>
      </c>
      <c r="S185" s="17">
        <v>0.12904279180071801</v>
      </c>
      <c r="T185" s="17">
        <v>8.5039338823945307E-2</v>
      </c>
      <c r="U185" s="17"/>
      <c r="V185" s="17">
        <v>9.9816154836068094E-2</v>
      </c>
      <c r="W185" s="17">
        <v>0.17576669903561601</v>
      </c>
      <c r="X185" s="17">
        <v>6.3680421976221299E-2</v>
      </c>
      <c r="Y185" s="17">
        <v>0.160940269471744</v>
      </c>
      <c r="Z185" s="17">
        <v>0.100291277779379</v>
      </c>
      <c r="AA185" s="17">
        <v>1.84442091467623E-2</v>
      </c>
      <c r="AB185" s="17">
        <v>4.31801836921858E-3</v>
      </c>
      <c r="AC185" s="17">
        <v>2.87326543693384E-2</v>
      </c>
      <c r="AD185" s="17">
        <v>2.52776588800828E-2</v>
      </c>
      <c r="AE185" s="17">
        <v>3.6104336992819099E-2</v>
      </c>
      <c r="AF185" s="17"/>
      <c r="AG185" s="17">
        <v>0.17044767205733</v>
      </c>
      <c r="AH185" s="17">
        <v>0.11260041952451801</v>
      </c>
      <c r="AI185" s="17">
        <v>0.166583259205766</v>
      </c>
      <c r="AJ185" s="17">
        <v>5.15757375145144E-2</v>
      </c>
      <c r="AK185" s="17">
        <v>0.16802135659190801</v>
      </c>
      <c r="AL185" s="17">
        <v>0.179484982484936</v>
      </c>
      <c r="AM185" s="17">
        <v>0.16773369598705201</v>
      </c>
      <c r="AN185" s="17"/>
      <c r="AO185" s="17">
        <v>0.151753923055618</v>
      </c>
      <c r="AP185" s="17">
        <v>0.100512086882456</v>
      </c>
      <c r="AQ185" s="17"/>
      <c r="AR185" s="17">
        <v>4.0827890314281502E-2</v>
      </c>
      <c r="AS185" s="17">
        <v>0.27742150244928199</v>
      </c>
      <c r="AT185" s="17">
        <v>0.13517374050782399</v>
      </c>
      <c r="AU185" s="17"/>
      <c r="AV185" s="17">
        <v>0.218642485215823</v>
      </c>
      <c r="AW185" s="17">
        <v>0.11185196774820599</v>
      </c>
      <c r="AX185" s="17"/>
      <c r="AY185" s="17">
        <v>0.13052849179169199</v>
      </c>
      <c r="AZ185" s="17">
        <v>0.102067147186768</v>
      </c>
      <c r="BA185" s="17"/>
      <c r="BB185" s="17">
        <v>0.113903022825231</v>
      </c>
      <c r="BC185" s="17">
        <v>8.5039338823945307E-2</v>
      </c>
      <c r="BD185" s="17"/>
      <c r="BE185" s="17">
        <v>4.46414952819323E-2</v>
      </c>
      <c r="BF185" s="17">
        <v>0.12436837584502899</v>
      </c>
      <c r="BG185" s="17"/>
      <c r="BH185" s="17">
        <v>0.12587161679551701</v>
      </c>
      <c r="BI185" s="17">
        <v>5.5456537483357098E-2</v>
      </c>
      <c r="BJ185" s="17">
        <v>0.22212785504329</v>
      </c>
      <c r="BK185" s="17">
        <v>4.5955668184688402E-2</v>
      </c>
    </row>
    <row r="186" spans="2:63" x14ac:dyDescent="0.35">
      <c r="B186" t="s">
        <v>180</v>
      </c>
      <c r="C186" s="17">
        <v>2.9579064454164999E-2</v>
      </c>
      <c r="D186" s="17">
        <v>5.9186253972226197E-2</v>
      </c>
      <c r="E186" s="17">
        <v>7.8658771221779705E-4</v>
      </c>
      <c r="F186" s="17">
        <v>3.2825154949715801E-2</v>
      </c>
      <c r="G186" s="17">
        <v>8.8670265984570097E-3</v>
      </c>
      <c r="H186" s="17">
        <v>2.2223279203176401E-4</v>
      </c>
      <c r="I186" s="17">
        <v>3.9375856458680601E-2</v>
      </c>
      <c r="J186" s="17">
        <v>1.1642394307742601E-2</v>
      </c>
      <c r="K186" s="17">
        <v>7.9249645091571605E-2</v>
      </c>
      <c r="L186" s="17">
        <v>3.7596910729038699E-3</v>
      </c>
      <c r="M186" s="17">
        <v>0</v>
      </c>
      <c r="N186" s="17">
        <v>2.35601473112576E-2</v>
      </c>
      <c r="O186" s="17">
        <v>1.99583376068861E-2</v>
      </c>
      <c r="P186" s="17"/>
      <c r="Q186" s="17">
        <v>2.61028267541711E-2</v>
      </c>
      <c r="R186" s="17">
        <v>0.112889852713522</v>
      </c>
      <c r="S186" s="17">
        <v>7.8870072677274194E-2</v>
      </c>
      <c r="T186" s="17">
        <v>8.8157466447425004E-2</v>
      </c>
      <c r="U186" s="17"/>
      <c r="V186" s="17">
        <v>2.1750804688136099E-2</v>
      </c>
      <c r="W186" s="17">
        <v>3.2144262442349901E-3</v>
      </c>
      <c r="X186" s="17">
        <v>2.1275249271913701E-3</v>
      </c>
      <c r="Y186" s="17">
        <v>0.14207340399929499</v>
      </c>
      <c r="Z186" s="17">
        <v>8.0097195642884304E-3</v>
      </c>
      <c r="AA186" s="17">
        <v>0.11709875897651</v>
      </c>
      <c r="AB186" s="17">
        <v>0.201512380407249</v>
      </c>
      <c r="AC186" s="17">
        <v>1.6410052946636399E-2</v>
      </c>
      <c r="AD186" s="17">
        <v>1.52361785043963E-2</v>
      </c>
      <c r="AE186" s="17">
        <v>0.72983462882041605</v>
      </c>
      <c r="AF186" s="17"/>
      <c r="AG186" s="17">
        <v>2.3710944998487499E-2</v>
      </c>
      <c r="AH186" s="17">
        <v>4.2720398314409998E-2</v>
      </c>
      <c r="AI186" s="17">
        <v>0.21486011223181001</v>
      </c>
      <c r="AJ186" s="17">
        <v>9.4576188224564008E-3</v>
      </c>
      <c r="AK186" s="17">
        <v>7.6186420820219102E-3</v>
      </c>
      <c r="AL186" s="17">
        <v>5.3861310295319001E-2</v>
      </c>
      <c r="AM186" s="17">
        <v>7.1327792299325399E-2</v>
      </c>
      <c r="AN186" s="17"/>
      <c r="AO186" s="17">
        <v>6.5561510918793503E-2</v>
      </c>
      <c r="AP186" s="17">
        <v>1.69222024782478E-2</v>
      </c>
      <c r="AQ186" s="17"/>
      <c r="AR186" s="17">
        <v>0.109947672451245</v>
      </c>
      <c r="AS186" s="17">
        <v>0.25117855218063201</v>
      </c>
      <c r="AT186" s="17">
        <v>2.34855876067958E-2</v>
      </c>
      <c r="AU186" s="17"/>
      <c r="AV186" s="17">
        <v>0.317564890895635</v>
      </c>
      <c r="AW186" s="17">
        <v>2.4098875678651401E-2</v>
      </c>
      <c r="AX186" s="17"/>
      <c r="AY186" s="17">
        <v>3.03798664261163E-2</v>
      </c>
      <c r="AZ186" s="17">
        <v>2.9013635235458302E-2</v>
      </c>
      <c r="BA186" s="17"/>
      <c r="BB186" s="17">
        <v>2.9463465960571901E-2</v>
      </c>
      <c r="BC186" s="17">
        <v>8.8157466447425004E-2</v>
      </c>
      <c r="BD186" s="17"/>
      <c r="BE186" s="17">
        <v>0.105014758154512</v>
      </c>
      <c r="BF186" s="17">
        <v>1.8109471907317501E-2</v>
      </c>
      <c r="BG186" s="17"/>
      <c r="BH186" s="17">
        <v>9.2774185476240997E-3</v>
      </c>
      <c r="BI186" s="17">
        <v>4.3817540737171E-2</v>
      </c>
      <c r="BJ186" s="17">
        <v>7.5690575365872204E-2</v>
      </c>
      <c r="BK186" s="17">
        <v>8.5429348382089002E-2</v>
      </c>
    </row>
    <row r="187" spans="2:63" x14ac:dyDescent="0.35">
      <c r="B187" t="s">
        <v>181</v>
      </c>
      <c r="C187" s="17">
        <v>0.194398865183149</v>
      </c>
      <c r="D187" s="17">
        <v>0.16811745531230499</v>
      </c>
      <c r="E187" s="17">
        <v>0.149352754546212</v>
      </c>
      <c r="F187" s="17">
        <v>5.83559881757547E-2</v>
      </c>
      <c r="G187" s="17">
        <v>0.226212766730742</v>
      </c>
      <c r="H187" s="17">
        <v>0</v>
      </c>
      <c r="I187" s="17">
        <v>0.27307801675821702</v>
      </c>
      <c r="J187" s="17">
        <v>0.37351004668948201</v>
      </c>
      <c r="K187" s="17">
        <v>0.15524812166464599</v>
      </c>
      <c r="L187" s="17">
        <v>0.41226902187449499</v>
      </c>
      <c r="M187" s="17">
        <v>0.22629225211526099</v>
      </c>
      <c r="N187" s="17">
        <v>0.21405793807944301</v>
      </c>
      <c r="O187" s="17">
        <v>0.16911173257029699</v>
      </c>
      <c r="P187" s="17"/>
      <c r="Q187" s="17">
        <v>0.19049029030821499</v>
      </c>
      <c r="R187" s="17">
        <v>0.31244031413760598</v>
      </c>
      <c r="S187" s="17">
        <v>0.18447291188839701</v>
      </c>
      <c r="T187" s="17">
        <v>6.2625446329684101E-2</v>
      </c>
      <c r="U187" s="17"/>
      <c r="V187" s="17">
        <v>0.14574067095877899</v>
      </c>
      <c r="W187" s="17">
        <v>0.23518177026335099</v>
      </c>
      <c r="X187" s="17">
        <v>0.16624847886392599</v>
      </c>
      <c r="Y187" s="17">
        <v>0.307304329522332</v>
      </c>
      <c r="Z187" s="17">
        <v>0.33297736654837701</v>
      </c>
      <c r="AA187" s="17">
        <v>0.40988290142073502</v>
      </c>
      <c r="AB187" s="17">
        <v>0.31583931886615302</v>
      </c>
      <c r="AC187" s="17">
        <v>0.30125483987852902</v>
      </c>
      <c r="AD187" s="17">
        <v>2.8323326839901301E-2</v>
      </c>
      <c r="AE187" s="17">
        <v>9.6464267403830697E-2</v>
      </c>
      <c r="AF187" s="17"/>
      <c r="AG187" s="17">
        <v>0.173050212737867</v>
      </c>
      <c r="AH187" s="17">
        <v>6.4160885766192305E-2</v>
      </c>
      <c r="AI187" s="17">
        <v>0.19657932891612301</v>
      </c>
      <c r="AJ187" s="17">
        <v>0.16815724013338801</v>
      </c>
      <c r="AK187" s="17">
        <v>0.306429752494632</v>
      </c>
      <c r="AL187" s="17">
        <v>0.238439585169227</v>
      </c>
      <c r="AM187" s="17">
        <v>0.24525886368936201</v>
      </c>
      <c r="AN187" s="17"/>
      <c r="AO187" s="17">
        <v>0.12421182801234699</v>
      </c>
      <c r="AP187" s="17">
        <v>0.21908722657187901</v>
      </c>
      <c r="AQ187" s="17"/>
      <c r="AR187" s="17">
        <v>0.16100486131699099</v>
      </c>
      <c r="AS187" s="17">
        <v>2.0248403601485498E-3</v>
      </c>
      <c r="AT187" s="17">
        <v>0.14706021787402501</v>
      </c>
      <c r="AU187" s="17"/>
      <c r="AV187" s="17">
        <v>0.11809766753289</v>
      </c>
      <c r="AW187" s="17">
        <v>0.19585082888597399</v>
      </c>
      <c r="AX187" s="17"/>
      <c r="AY187" s="17">
        <v>0.15468301300837001</v>
      </c>
      <c r="AZ187" s="17">
        <v>0.222441382624431</v>
      </c>
      <c r="BA187" s="17"/>
      <c r="BB187" s="17">
        <v>0.19465890656694801</v>
      </c>
      <c r="BC187" s="17">
        <v>6.2625446329684101E-2</v>
      </c>
      <c r="BD187" s="17"/>
      <c r="BE187" s="17">
        <v>0.20257731879834601</v>
      </c>
      <c r="BF187" s="17">
        <v>0.19315537518487</v>
      </c>
      <c r="BG187" s="17"/>
      <c r="BH187" s="17">
        <v>0.188265917326051</v>
      </c>
      <c r="BI187" s="17">
        <v>0.16897222248760799</v>
      </c>
      <c r="BJ187" s="17">
        <v>0.28732349147859698</v>
      </c>
      <c r="BK187" s="17">
        <v>0.20902507675394599</v>
      </c>
    </row>
    <row r="188" spans="2:63" x14ac:dyDescent="0.35">
      <c r="B188" t="s">
        <v>79</v>
      </c>
      <c r="C188" s="17">
        <v>4.9647782604852198E-2</v>
      </c>
      <c r="D188" s="17">
        <v>5.4465600670039603E-2</v>
      </c>
      <c r="E188" s="17">
        <v>6.3461499589557699E-2</v>
      </c>
      <c r="F188" s="17">
        <v>2.9971209333811199E-5</v>
      </c>
      <c r="G188" s="17">
        <v>0</v>
      </c>
      <c r="H188" s="17">
        <v>0.19684988740210099</v>
      </c>
      <c r="I188" s="17">
        <v>3.2406068999749002E-2</v>
      </c>
      <c r="J188" s="17">
        <v>0.12026145029188499</v>
      </c>
      <c r="K188" s="17">
        <v>7.2336306025547401E-2</v>
      </c>
      <c r="L188" s="17">
        <v>7.0310173984838201E-2</v>
      </c>
      <c r="M188" s="17">
        <v>0.21701036589768599</v>
      </c>
      <c r="N188" s="17">
        <v>6.9046761001759105E-2</v>
      </c>
      <c r="O188" s="17">
        <v>5.84486353981487E-2</v>
      </c>
      <c r="P188" s="17"/>
      <c r="Q188" s="17">
        <v>5.1809427229213202E-2</v>
      </c>
      <c r="R188" s="17">
        <v>0</v>
      </c>
      <c r="S188" s="17">
        <v>9.7518532254663708E-3</v>
      </c>
      <c r="T188" s="17">
        <v>7.8277422757469291E-3</v>
      </c>
      <c r="U188" s="17"/>
      <c r="V188" s="17">
        <v>5.9509334257526803E-2</v>
      </c>
      <c r="W188" s="17">
        <v>3.2864251225422199E-2</v>
      </c>
      <c r="X188" s="17">
        <v>5.3378572955227598E-2</v>
      </c>
      <c r="Y188" s="17">
        <v>5.04473564846597E-2</v>
      </c>
      <c r="Z188" s="17">
        <v>0</v>
      </c>
      <c r="AA188" s="17">
        <v>0</v>
      </c>
      <c r="AB188" s="17">
        <v>0</v>
      </c>
      <c r="AC188" s="17">
        <v>0</v>
      </c>
      <c r="AD188" s="17">
        <v>8.7694603850472699E-3</v>
      </c>
      <c r="AE188" s="17">
        <v>1.1669247718103001E-3</v>
      </c>
      <c r="AF188" s="17"/>
      <c r="AG188" s="17">
        <v>7.2793550198065105E-2</v>
      </c>
      <c r="AH188" s="17">
        <v>5.8876196132683502E-2</v>
      </c>
      <c r="AI188" s="17">
        <v>9.5059984391710997E-2</v>
      </c>
      <c r="AJ188" s="17">
        <v>4.8539311867248802E-2</v>
      </c>
      <c r="AK188" s="17">
        <v>5.1432415712618598E-2</v>
      </c>
      <c r="AL188" s="17">
        <v>0</v>
      </c>
      <c r="AM188" s="17">
        <v>0</v>
      </c>
      <c r="AN188" s="17"/>
      <c r="AO188" s="17">
        <v>4.21283273552319E-2</v>
      </c>
      <c r="AP188" s="17">
        <v>5.2292758602303799E-2</v>
      </c>
      <c r="AQ188" s="17"/>
      <c r="AR188" s="17">
        <v>5.1628842954201698E-2</v>
      </c>
      <c r="AS188" s="17">
        <v>0</v>
      </c>
      <c r="AT188" s="17">
        <v>5.1177594417593203E-2</v>
      </c>
      <c r="AU188" s="17"/>
      <c r="AV188" s="17">
        <v>0</v>
      </c>
      <c r="AW188" s="17">
        <v>5.0592548617548798E-2</v>
      </c>
      <c r="AX188" s="17"/>
      <c r="AY188" s="17">
        <v>0.107364619427765</v>
      </c>
      <c r="AZ188" s="17">
        <v>8.8951532482036393E-3</v>
      </c>
      <c r="BA188" s="17"/>
      <c r="BB188" s="17">
        <v>4.9730310183269302E-2</v>
      </c>
      <c r="BC188" s="17">
        <v>7.8277422757469291E-3</v>
      </c>
      <c r="BD188" s="17"/>
      <c r="BE188" s="17">
        <v>4.3941610485535902E-2</v>
      </c>
      <c r="BF188" s="17">
        <v>5.0515375464416999E-2</v>
      </c>
      <c r="BG188" s="17"/>
      <c r="BH188" s="17">
        <v>6.5413609640005393E-2</v>
      </c>
      <c r="BI188" s="17">
        <v>4.3906231615806701E-2</v>
      </c>
      <c r="BJ188" s="17">
        <v>3.2655488488995699E-4</v>
      </c>
      <c r="BK188" s="17">
        <v>0</v>
      </c>
    </row>
    <row r="189" spans="2:63" x14ac:dyDescent="0.35">
      <c r="B189" t="s">
        <v>182</v>
      </c>
      <c r="C189" s="17">
        <v>0.61252811228262904</v>
      </c>
      <c r="D189" s="17">
        <v>0.49969320132881201</v>
      </c>
      <c r="E189" s="17">
        <v>0.72293765856245495</v>
      </c>
      <c r="F189" s="17">
        <v>0.74304468909062205</v>
      </c>
      <c r="G189" s="17">
        <v>0.65997994874704702</v>
      </c>
      <c r="H189" s="17">
        <v>0.80248341422180403</v>
      </c>
      <c r="I189" s="17">
        <v>0.54034628548952202</v>
      </c>
      <c r="J189" s="17">
        <v>0.37432465841900497</v>
      </c>
      <c r="K189" s="17">
        <v>0.61236984225136004</v>
      </c>
      <c r="L189" s="17">
        <v>0.47197635121703402</v>
      </c>
      <c r="M189" s="17">
        <v>0.44696980378189399</v>
      </c>
      <c r="N189" s="17">
        <v>0.62159366567986396</v>
      </c>
      <c r="O189" s="17">
        <v>0.61435452492971399</v>
      </c>
      <c r="P189" s="17"/>
      <c r="Q189" s="17">
        <v>0.61629196521021701</v>
      </c>
      <c r="R189" s="17">
        <v>0.50273565831813205</v>
      </c>
      <c r="S189" s="17">
        <v>0.59786237040814405</v>
      </c>
      <c r="T189" s="17">
        <v>0.75635000612319903</v>
      </c>
      <c r="U189" s="17"/>
      <c r="V189" s="17">
        <v>0.67318303525948997</v>
      </c>
      <c r="W189" s="17">
        <v>0.55297285323137602</v>
      </c>
      <c r="X189" s="17">
        <v>0.71456500127743405</v>
      </c>
      <c r="Y189" s="17">
        <v>0.339234640521969</v>
      </c>
      <c r="Z189" s="17">
        <v>0.558721636107955</v>
      </c>
      <c r="AA189" s="17">
        <v>0.45457413045599199</v>
      </c>
      <c r="AB189" s="17">
        <v>0.47833028235738001</v>
      </c>
      <c r="AC189" s="17">
        <v>0.653602452805496</v>
      </c>
      <c r="AD189" s="17">
        <v>0.92239337539057198</v>
      </c>
      <c r="AE189" s="17">
        <v>0.13642984201112399</v>
      </c>
      <c r="AF189" s="17"/>
      <c r="AG189" s="17">
        <v>0.55999762000825004</v>
      </c>
      <c r="AH189" s="17">
        <v>0.721642100262196</v>
      </c>
      <c r="AI189" s="17">
        <v>0.32691731525459</v>
      </c>
      <c r="AJ189" s="17">
        <v>0.72227009166239198</v>
      </c>
      <c r="AK189" s="17">
        <v>0.46649783311881898</v>
      </c>
      <c r="AL189" s="17">
        <v>0.52821412205051799</v>
      </c>
      <c r="AM189" s="17">
        <v>0.51567964802426103</v>
      </c>
      <c r="AN189" s="17"/>
      <c r="AO189" s="17">
        <v>0.61634441065801004</v>
      </c>
      <c r="AP189" s="17">
        <v>0.61118572546511296</v>
      </c>
      <c r="AQ189" s="17"/>
      <c r="AR189" s="17">
        <v>0.63659073296327995</v>
      </c>
      <c r="AS189" s="17">
        <v>0.46937510500993801</v>
      </c>
      <c r="AT189" s="17">
        <v>0.64310285959376201</v>
      </c>
      <c r="AU189" s="17"/>
      <c r="AV189" s="17">
        <v>0.34569495635565201</v>
      </c>
      <c r="AW189" s="17">
        <v>0.61760577906962</v>
      </c>
      <c r="AX189" s="17"/>
      <c r="AY189" s="17">
        <v>0.57704400934605704</v>
      </c>
      <c r="AZ189" s="17">
        <v>0.63758268170513799</v>
      </c>
      <c r="BA189" s="17"/>
      <c r="BB189" s="17">
        <v>0.61224429446397999</v>
      </c>
      <c r="BC189" s="17">
        <v>0.75635000612319903</v>
      </c>
      <c r="BD189" s="17"/>
      <c r="BE189" s="17">
        <v>0.60382481727967396</v>
      </c>
      <c r="BF189" s="17">
        <v>0.61385140159836704</v>
      </c>
      <c r="BG189" s="17"/>
      <c r="BH189" s="17">
        <v>0.61117143769080196</v>
      </c>
      <c r="BI189" s="17">
        <v>0.68784746767605798</v>
      </c>
      <c r="BJ189" s="17">
        <v>0.41453152322734999</v>
      </c>
      <c r="BK189" s="17">
        <v>0.65958990667927697</v>
      </c>
    </row>
    <row r="190" spans="2:63" x14ac:dyDescent="0.35">
      <c r="B190" t="s">
        <v>183</v>
      </c>
      <c r="C190" s="17">
        <v>0.223977929637314</v>
      </c>
      <c r="D190" s="17">
        <v>0.227303709284532</v>
      </c>
      <c r="E190" s="17">
        <v>0.15013934225843001</v>
      </c>
      <c r="F190" s="17">
        <v>9.1181143125470598E-2</v>
      </c>
      <c r="G190" s="17">
        <v>0.23507979332919901</v>
      </c>
      <c r="H190" s="17">
        <v>2.2223279203176401E-4</v>
      </c>
      <c r="I190" s="17">
        <v>0.31245387321689699</v>
      </c>
      <c r="J190" s="17">
        <v>0.38515244099722501</v>
      </c>
      <c r="K190" s="17">
        <v>0.234497766756218</v>
      </c>
      <c r="L190" s="17">
        <v>0.41602871294739902</v>
      </c>
      <c r="M190" s="17">
        <v>0.22629225211526099</v>
      </c>
      <c r="N190" s="17">
        <v>0.23761808539070101</v>
      </c>
      <c r="O190" s="17">
        <v>0.189070070177183</v>
      </c>
      <c r="P190" s="17"/>
      <c r="Q190" s="17">
        <v>0.21659311706238599</v>
      </c>
      <c r="R190" s="17">
        <v>0.42533016685112901</v>
      </c>
      <c r="S190" s="17">
        <v>0.26334298456567101</v>
      </c>
      <c r="T190" s="17">
        <v>0.15078291277710901</v>
      </c>
      <c r="U190" s="17"/>
      <c r="V190" s="17">
        <v>0.16749147564691499</v>
      </c>
      <c r="W190" s="17">
        <v>0.23839619650758601</v>
      </c>
      <c r="X190" s="17">
        <v>0.168376003791117</v>
      </c>
      <c r="Y190" s="17">
        <v>0.44937773352162702</v>
      </c>
      <c r="Z190" s="17">
        <v>0.34098708611266598</v>
      </c>
      <c r="AA190" s="17">
        <v>0.52698166039724503</v>
      </c>
      <c r="AB190" s="17">
        <v>0.51735169927340097</v>
      </c>
      <c r="AC190" s="17">
        <v>0.31766489282516502</v>
      </c>
      <c r="AD190" s="17">
        <v>4.3559505344297603E-2</v>
      </c>
      <c r="AE190" s="17">
        <v>0.82629889622424701</v>
      </c>
      <c r="AF190" s="17"/>
      <c r="AG190" s="17">
        <v>0.196761157736355</v>
      </c>
      <c r="AH190" s="17">
        <v>0.106881284080602</v>
      </c>
      <c r="AI190" s="17">
        <v>0.41143944114793302</v>
      </c>
      <c r="AJ190" s="17">
        <v>0.177614858955845</v>
      </c>
      <c r="AK190" s="17">
        <v>0.31404839457665401</v>
      </c>
      <c r="AL190" s="17">
        <v>0.29230089546454602</v>
      </c>
      <c r="AM190" s="17">
        <v>0.31658665598868801</v>
      </c>
      <c r="AN190" s="17"/>
      <c r="AO190" s="17">
        <v>0.18977333893114001</v>
      </c>
      <c r="AP190" s="17">
        <v>0.23600942905012701</v>
      </c>
      <c r="AQ190" s="17"/>
      <c r="AR190" s="17">
        <v>0.27095253376823702</v>
      </c>
      <c r="AS190" s="17">
        <v>0.253203392540781</v>
      </c>
      <c r="AT190" s="17">
        <v>0.17054580548082099</v>
      </c>
      <c r="AU190" s="17"/>
      <c r="AV190" s="17">
        <v>0.43566255842852603</v>
      </c>
      <c r="AW190" s="17">
        <v>0.21994970456462501</v>
      </c>
      <c r="AX190" s="17"/>
      <c r="AY190" s="17">
        <v>0.18506287943448599</v>
      </c>
      <c r="AZ190" s="17">
        <v>0.25145501785989</v>
      </c>
      <c r="BA190" s="17"/>
      <c r="BB190" s="17">
        <v>0.22412237252751999</v>
      </c>
      <c r="BC190" s="17">
        <v>0.15078291277710901</v>
      </c>
      <c r="BD190" s="17"/>
      <c r="BE190" s="17">
        <v>0.30759207695285801</v>
      </c>
      <c r="BF190" s="17">
        <v>0.21126484709218701</v>
      </c>
      <c r="BG190" s="17"/>
      <c r="BH190" s="17">
        <v>0.19754333587367601</v>
      </c>
      <c r="BI190" s="17">
        <v>0.21278976322477899</v>
      </c>
      <c r="BJ190" s="17">
        <v>0.36301406684446902</v>
      </c>
      <c r="BK190" s="17">
        <v>0.29445442513603498</v>
      </c>
    </row>
    <row r="191" spans="2:63" x14ac:dyDescent="0.35">
      <c r="B191" t="s">
        <v>184</v>
      </c>
      <c r="C191" s="17">
        <v>0.38855018264531499</v>
      </c>
      <c r="D191" s="17">
        <v>0.27238949204427998</v>
      </c>
      <c r="E191" s="17">
        <v>0.572798316304025</v>
      </c>
      <c r="F191" s="17">
        <v>0.65186354596515195</v>
      </c>
      <c r="G191" s="17">
        <v>0.42490015541784798</v>
      </c>
      <c r="H191" s="17">
        <v>0.80226118142977199</v>
      </c>
      <c r="I191" s="17">
        <v>0.22789241227262499</v>
      </c>
      <c r="J191" s="17">
        <v>-1.08277825782201E-2</v>
      </c>
      <c r="K191" s="17">
        <v>0.37787207549514201</v>
      </c>
      <c r="L191" s="17">
        <v>5.5947638269635301E-2</v>
      </c>
      <c r="M191" s="17">
        <v>0.220677551666633</v>
      </c>
      <c r="N191" s="17">
        <v>0.38397558028916301</v>
      </c>
      <c r="O191" s="17">
        <v>0.42528445475253102</v>
      </c>
      <c r="P191" s="17"/>
      <c r="Q191" s="17">
        <v>0.39969884814783102</v>
      </c>
      <c r="R191" s="17">
        <v>7.7405491467003304E-2</v>
      </c>
      <c r="S191" s="17">
        <v>0.33451938584247398</v>
      </c>
      <c r="T191" s="17">
        <v>0.60556709334608905</v>
      </c>
      <c r="U191" s="17"/>
      <c r="V191" s="17">
        <v>0.50569155961257395</v>
      </c>
      <c r="W191" s="17">
        <v>0.31457665672378998</v>
      </c>
      <c r="X191" s="17">
        <v>0.546188997486317</v>
      </c>
      <c r="Y191" s="17">
        <v>-0.11014309299965799</v>
      </c>
      <c r="Z191" s="17">
        <v>0.21773454999528899</v>
      </c>
      <c r="AA191" s="17">
        <v>-7.2407529941253004E-2</v>
      </c>
      <c r="AB191" s="17">
        <v>-3.90214169160212E-2</v>
      </c>
      <c r="AC191" s="17">
        <v>0.33593755998033098</v>
      </c>
      <c r="AD191" s="17">
        <v>0.878833870046275</v>
      </c>
      <c r="AE191" s="17">
        <v>-0.68986905421312295</v>
      </c>
      <c r="AF191" s="17"/>
      <c r="AG191" s="17">
        <v>0.36323646227189499</v>
      </c>
      <c r="AH191" s="17">
        <v>0.61476081618159295</v>
      </c>
      <c r="AI191" s="17">
        <v>-8.4522125893342501E-2</v>
      </c>
      <c r="AJ191" s="17">
        <v>0.54465523270654803</v>
      </c>
      <c r="AK191" s="17">
        <v>0.152449438542165</v>
      </c>
      <c r="AL191" s="17">
        <v>0.235913226585972</v>
      </c>
      <c r="AM191" s="17">
        <v>0.19909299203557301</v>
      </c>
      <c r="AN191" s="17"/>
      <c r="AO191" s="17">
        <v>0.42657107172686898</v>
      </c>
      <c r="AP191" s="17">
        <v>0.37517629641498501</v>
      </c>
      <c r="AQ191" s="17"/>
      <c r="AR191" s="17">
        <v>0.36563819919504298</v>
      </c>
      <c r="AS191" s="17">
        <v>0.21617171246915701</v>
      </c>
      <c r="AT191" s="17">
        <v>0.47255705411294202</v>
      </c>
      <c r="AU191" s="17"/>
      <c r="AV191" s="17">
        <v>-8.9967602072874006E-2</v>
      </c>
      <c r="AW191" s="17">
        <v>0.39765607450499402</v>
      </c>
      <c r="AX191" s="17"/>
      <c r="AY191" s="17">
        <v>0.39198112991157003</v>
      </c>
      <c r="AZ191" s="17">
        <v>0.38612766384524799</v>
      </c>
      <c r="BA191" s="17"/>
      <c r="BB191" s="17">
        <v>0.38812192193646</v>
      </c>
      <c r="BC191" s="17">
        <v>0.60556709334608905</v>
      </c>
      <c r="BD191" s="17"/>
      <c r="BE191" s="17">
        <v>0.29623274032681501</v>
      </c>
      <c r="BF191" s="17">
        <v>0.40258655450617897</v>
      </c>
      <c r="BG191" s="17"/>
      <c r="BH191" s="17">
        <v>0.413628101817127</v>
      </c>
      <c r="BI191" s="17">
        <v>0.47505770445127898</v>
      </c>
      <c r="BJ191" s="17">
        <v>5.1517456382880897E-2</v>
      </c>
      <c r="BK191" s="17">
        <v>0.36513548154324199</v>
      </c>
    </row>
    <row r="192" spans="2:63"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row>
    <row r="193" spans="2:63" x14ac:dyDescent="0.35">
      <c r="B193" s="6" t="s">
        <v>196</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row>
    <row r="194" spans="2:63" x14ac:dyDescent="0.35">
      <c r="B194" s="24" t="s">
        <v>81</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row>
    <row r="195" spans="2:63" x14ac:dyDescent="0.35">
      <c r="B195" t="s">
        <v>192</v>
      </c>
      <c r="C195" s="17">
        <v>0.29479460896383702</v>
      </c>
      <c r="D195" s="17">
        <v>0.23282242601134101</v>
      </c>
      <c r="E195" s="17">
        <v>8.91092503790957E-2</v>
      </c>
      <c r="F195" s="17">
        <v>0.32024785053257998</v>
      </c>
      <c r="G195" s="17">
        <v>0.35624469928674501</v>
      </c>
      <c r="H195" s="17">
        <v>1.19772663990831E-2</v>
      </c>
      <c r="I195" s="17">
        <v>0.41261925334379701</v>
      </c>
      <c r="J195" s="17">
        <v>0.12581657391050499</v>
      </c>
      <c r="K195" s="17">
        <v>0.30806250217084902</v>
      </c>
      <c r="L195" s="17">
        <v>0.45134491459527998</v>
      </c>
      <c r="M195" s="17">
        <v>0.239241324101782</v>
      </c>
      <c r="N195" s="17">
        <v>0.25438142760566701</v>
      </c>
      <c r="O195" s="17">
        <v>0.16902601598678499</v>
      </c>
      <c r="P195" s="17"/>
      <c r="Q195" s="17">
        <v>0.28282457897298102</v>
      </c>
      <c r="R195" s="17">
        <v>0.52058832175978897</v>
      </c>
      <c r="S195" s="17">
        <v>0.71940049715818999</v>
      </c>
      <c r="T195" s="17">
        <v>0.67303722476755101</v>
      </c>
      <c r="U195" s="17"/>
      <c r="V195" s="17">
        <v>0.17720225104930601</v>
      </c>
      <c r="W195" s="17">
        <v>0.404165670055735</v>
      </c>
      <c r="X195" s="17">
        <v>0.37981330356611398</v>
      </c>
      <c r="Y195" s="17">
        <v>0.61549284401061</v>
      </c>
      <c r="Z195" s="17">
        <v>0.51271009105053</v>
      </c>
      <c r="AA195" s="17">
        <v>0.31469055794789802</v>
      </c>
      <c r="AB195" s="17">
        <v>0.59249284031899396</v>
      </c>
      <c r="AC195" s="17">
        <v>0.38382592824905798</v>
      </c>
      <c r="AD195" s="17">
        <v>0.26503102464674499</v>
      </c>
      <c r="AE195" s="17">
        <v>0.25380677314584899</v>
      </c>
      <c r="AF195" s="17"/>
      <c r="AG195" s="17">
        <v>0.25654382584597901</v>
      </c>
      <c r="AH195" s="17">
        <v>0.13373284568979599</v>
      </c>
      <c r="AI195" s="17">
        <v>0.41815444622688902</v>
      </c>
      <c r="AJ195" s="17">
        <v>0.22289944546406701</v>
      </c>
      <c r="AK195" s="17">
        <v>0.41625681954817401</v>
      </c>
      <c r="AL195" s="17">
        <v>0.50062369062815204</v>
      </c>
      <c r="AM195" s="17">
        <v>0.33180665109092999</v>
      </c>
      <c r="AN195" s="17"/>
      <c r="AO195" s="17">
        <v>0.39444758784172201</v>
      </c>
      <c r="AP195" s="17">
        <v>0.25974157274557302</v>
      </c>
      <c r="AQ195" s="17"/>
      <c r="AR195" s="17">
        <v>0.40581454398688899</v>
      </c>
      <c r="AS195" s="17">
        <v>0.76088974245693597</v>
      </c>
      <c r="AT195" s="17">
        <v>0.31760519346204902</v>
      </c>
      <c r="AU195" s="17"/>
      <c r="AV195" s="17">
        <v>0.93498431801238802</v>
      </c>
      <c r="AW195" s="17">
        <v>0.28261220227709599</v>
      </c>
      <c r="AX195" s="17"/>
      <c r="AY195" s="17">
        <v>0.27502763610585901</v>
      </c>
      <c r="AZ195" s="17">
        <v>0.30875164754611001</v>
      </c>
      <c r="BA195" s="17"/>
      <c r="BB195" s="17">
        <v>0.29404818579229602</v>
      </c>
      <c r="BC195" s="17">
        <v>0.67303722476755101</v>
      </c>
      <c r="BD195" s="17"/>
      <c r="BE195" s="17">
        <v>0.50238246883230897</v>
      </c>
      <c r="BF195" s="17">
        <v>0.26323198849107698</v>
      </c>
      <c r="BG195" s="17"/>
      <c r="BH195" s="17">
        <v>0.16732088188149</v>
      </c>
      <c r="BI195" s="17">
        <v>0.44994296973229903</v>
      </c>
      <c r="BJ195" s="17">
        <v>0.42671600945032001</v>
      </c>
      <c r="BK195" s="17">
        <v>0.46437945586398799</v>
      </c>
    </row>
    <row r="196" spans="2:63" x14ac:dyDescent="0.35">
      <c r="B196" t="s">
        <v>193</v>
      </c>
      <c r="C196" s="17">
        <v>0.30478586163661697</v>
      </c>
      <c r="D196" s="17">
        <v>0.43572480536031699</v>
      </c>
      <c r="E196" s="17">
        <v>0.59358325167311599</v>
      </c>
      <c r="F196" s="17">
        <v>0.41397338005211598</v>
      </c>
      <c r="G196" s="17">
        <v>0.32392184313566103</v>
      </c>
      <c r="H196" s="17">
        <v>0.20040095120048201</v>
      </c>
      <c r="I196" s="17">
        <v>0.21839640840913899</v>
      </c>
      <c r="J196" s="17">
        <v>0.27152133588081101</v>
      </c>
      <c r="K196" s="17">
        <v>0.17371097567503699</v>
      </c>
      <c r="L196" s="17">
        <v>0.29651522734361702</v>
      </c>
      <c r="M196" s="17">
        <v>0.10972757820515899</v>
      </c>
      <c r="N196" s="17">
        <v>0.23533800206006</v>
      </c>
      <c r="O196" s="17">
        <v>0.37615293044159298</v>
      </c>
      <c r="P196" s="17"/>
      <c r="Q196" s="17">
        <v>0.30254932934082301</v>
      </c>
      <c r="R196" s="17">
        <v>0.37461182773684498</v>
      </c>
      <c r="S196" s="17">
        <v>0.26526267797214098</v>
      </c>
      <c r="T196" s="17">
        <v>0.30791496729068302</v>
      </c>
      <c r="U196" s="17"/>
      <c r="V196" s="17">
        <v>0.342233064829644</v>
      </c>
      <c r="W196" s="17">
        <v>0.195436014835035</v>
      </c>
      <c r="X196" s="17">
        <v>0.221198717236438</v>
      </c>
      <c r="Y196" s="17">
        <v>0.324964237584076</v>
      </c>
      <c r="Z196" s="17">
        <v>0.477276941471385</v>
      </c>
      <c r="AA196" s="17">
        <v>0.32891449659848399</v>
      </c>
      <c r="AB196" s="17">
        <v>0.25918213715114802</v>
      </c>
      <c r="AC196" s="17">
        <v>0.49701053948969098</v>
      </c>
      <c r="AD196" s="17">
        <v>0.73496897535325501</v>
      </c>
      <c r="AE196" s="17">
        <v>0.74556460575531103</v>
      </c>
      <c r="AF196" s="17"/>
      <c r="AG196" s="17">
        <v>0.47900039075051498</v>
      </c>
      <c r="AH196" s="17">
        <v>0.44362546843718798</v>
      </c>
      <c r="AI196" s="17">
        <v>0.51822318354512498</v>
      </c>
      <c r="AJ196" s="17">
        <v>0.25034580583788102</v>
      </c>
      <c r="AK196" s="17">
        <v>0.24552475124180201</v>
      </c>
      <c r="AL196" s="17">
        <v>0.288002973673542</v>
      </c>
      <c r="AM196" s="17">
        <v>0.33189685599151197</v>
      </c>
      <c r="AN196" s="17"/>
      <c r="AO196" s="17">
        <v>0.320762257464417</v>
      </c>
      <c r="AP196" s="17">
        <v>0.29916614822819498</v>
      </c>
      <c r="AQ196" s="17"/>
      <c r="AR196" s="17">
        <v>0.295382530029699</v>
      </c>
      <c r="AS196" s="17">
        <v>1.1907614632108999E-2</v>
      </c>
      <c r="AT196" s="17">
        <v>0.391514519289409</v>
      </c>
      <c r="AU196" s="17"/>
      <c r="AV196" s="17">
        <v>3.8101516995140701E-2</v>
      </c>
      <c r="AW196" s="17">
        <v>0.30986069663863203</v>
      </c>
      <c r="AX196" s="17"/>
      <c r="AY196" s="17">
        <v>0.35197976644802098</v>
      </c>
      <c r="AZ196" s="17">
        <v>0.27146325047944098</v>
      </c>
      <c r="BA196" s="17"/>
      <c r="BB196" s="17">
        <v>0.30477968666619099</v>
      </c>
      <c r="BC196" s="17">
        <v>0.30791496729068302</v>
      </c>
      <c r="BD196" s="17"/>
      <c r="BE196" s="17">
        <v>0.30558407473912202</v>
      </c>
      <c r="BF196" s="17">
        <v>0.30466449761645298</v>
      </c>
      <c r="BG196" s="17"/>
      <c r="BH196" s="17">
        <v>0.26302614997113399</v>
      </c>
      <c r="BI196" s="17">
        <v>0.30858720705124698</v>
      </c>
      <c r="BJ196" s="17">
        <v>0.460586346896525</v>
      </c>
      <c r="BK196" s="17">
        <v>0.49149144443280801</v>
      </c>
    </row>
    <row r="197" spans="2:63" x14ac:dyDescent="0.35">
      <c r="B197" t="s">
        <v>194</v>
      </c>
      <c r="C197" s="17">
        <v>0.38125826434378701</v>
      </c>
      <c r="D197" s="17">
        <v>0.331452768628342</v>
      </c>
      <c r="E197" s="17">
        <v>0.31730749794778901</v>
      </c>
      <c r="F197" s="17">
        <v>0.26547968590622101</v>
      </c>
      <c r="G197" s="17">
        <v>0.31983345757759402</v>
      </c>
      <c r="H197" s="17">
        <v>0.78739954960840297</v>
      </c>
      <c r="I197" s="17">
        <v>0.32086303234498598</v>
      </c>
      <c r="J197" s="17">
        <v>0.362003421003327</v>
      </c>
      <c r="K197" s="17">
        <v>0.51196404554130304</v>
      </c>
      <c r="L197" s="17">
        <v>0.249092889415613</v>
      </c>
      <c r="M197" s="17">
        <v>0.651031097693059</v>
      </c>
      <c r="N197" s="17">
        <v>0.51028057033427299</v>
      </c>
      <c r="O197" s="17">
        <v>0.433657515374192</v>
      </c>
      <c r="P197" s="17"/>
      <c r="Q197" s="17">
        <v>0.39565965864156799</v>
      </c>
      <c r="R197" s="17">
        <v>7.74856708808941E-2</v>
      </c>
      <c r="S197" s="17">
        <v>8.2275592734810093E-3</v>
      </c>
      <c r="T197" s="17">
        <v>5.7013473374102897E-3</v>
      </c>
      <c r="U197" s="17"/>
      <c r="V197" s="17">
        <v>0.46365045893158002</v>
      </c>
      <c r="W197" s="17">
        <v>0.38342135061382798</v>
      </c>
      <c r="X197" s="17">
        <v>0.39898797919744899</v>
      </c>
      <c r="Y197" s="17">
        <v>5.9542918405313901E-2</v>
      </c>
      <c r="Z197" s="17">
        <v>4.9840236935928201E-3</v>
      </c>
      <c r="AA197" s="17">
        <v>0.356394945453618</v>
      </c>
      <c r="AB197" s="17">
        <v>0.14832502252985799</v>
      </c>
      <c r="AC197" s="17">
        <v>8.8744094506828402E-4</v>
      </c>
      <c r="AD197" s="17">
        <v>0</v>
      </c>
      <c r="AE197" s="17">
        <v>0</v>
      </c>
      <c r="AF197" s="17"/>
      <c r="AG197" s="17">
        <v>0.26312297002971202</v>
      </c>
      <c r="AH197" s="17">
        <v>0.36154855494391303</v>
      </c>
      <c r="AI197" s="17">
        <v>6.3622370227986003E-2</v>
      </c>
      <c r="AJ197" s="17">
        <v>0.51227108556747902</v>
      </c>
      <c r="AK197" s="17">
        <v>0.33821842921002399</v>
      </c>
      <c r="AL197" s="17">
        <v>0.190661431807988</v>
      </c>
      <c r="AM197" s="17">
        <v>0.336231448499066</v>
      </c>
      <c r="AN197" s="17"/>
      <c r="AO197" s="17">
        <v>0.25788988172034599</v>
      </c>
      <c r="AP197" s="17">
        <v>0.424653217841237</v>
      </c>
      <c r="AQ197" s="17"/>
      <c r="AR197" s="17">
        <v>0.28710210695587002</v>
      </c>
      <c r="AS197" s="17">
        <v>0.107757647092242</v>
      </c>
      <c r="AT197" s="17">
        <v>0.27155914141818399</v>
      </c>
      <c r="AU197" s="17"/>
      <c r="AV197" s="17">
        <v>2.00436589646221E-4</v>
      </c>
      <c r="AW197" s="17">
        <v>0.38850955464610498</v>
      </c>
      <c r="AX197" s="17"/>
      <c r="AY197" s="17">
        <v>0.35673163274935699</v>
      </c>
      <c r="AZ197" s="17">
        <v>0.39857599659930998</v>
      </c>
      <c r="BA197" s="17"/>
      <c r="BB197" s="17">
        <v>0.38199938756304902</v>
      </c>
      <c r="BC197" s="17">
        <v>5.7013473374102897E-3</v>
      </c>
      <c r="BD197" s="17"/>
      <c r="BE197" s="17">
        <v>0.19162081892979299</v>
      </c>
      <c r="BF197" s="17">
        <v>0.410091620595054</v>
      </c>
      <c r="BG197" s="17"/>
      <c r="BH197" s="17">
        <v>0.55687060412201606</v>
      </c>
      <c r="BI197" s="17">
        <v>0.21341547888804199</v>
      </c>
      <c r="BJ197" s="17">
        <v>9.1441751675804706E-2</v>
      </c>
      <c r="BK197" s="17">
        <v>0</v>
      </c>
    </row>
    <row r="198" spans="2:63" x14ac:dyDescent="0.35">
      <c r="B198" t="s">
        <v>79</v>
      </c>
      <c r="C198" s="17">
        <v>1.9161265055758599E-2</v>
      </c>
      <c r="D198" s="17">
        <v>0</v>
      </c>
      <c r="E198" s="17">
        <v>0</v>
      </c>
      <c r="F198" s="17">
        <v>2.99083509082635E-4</v>
      </c>
      <c r="G198" s="17">
        <v>0</v>
      </c>
      <c r="H198" s="17">
        <v>2.2223279203176401E-4</v>
      </c>
      <c r="I198" s="17">
        <v>4.8121305902077798E-2</v>
      </c>
      <c r="J198" s="17">
        <v>0.240658669205358</v>
      </c>
      <c r="K198" s="17">
        <v>6.2624766128112803E-3</v>
      </c>
      <c r="L198" s="17">
        <v>3.04696864549059E-3</v>
      </c>
      <c r="M198" s="17">
        <v>0</v>
      </c>
      <c r="N198" s="17">
        <v>0</v>
      </c>
      <c r="O198" s="17">
        <v>2.1163538197429398E-2</v>
      </c>
      <c r="P198" s="17"/>
      <c r="Q198" s="17">
        <v>1.8966433044627501E-2</v>
      </c>
      <c r="R198" s="17">
        <v>2.73141796224722E-2</v>
      </c>
      <c r="S198" s="17">
        <v>7.1092655961876696E-3</v>
      </c>
      <c r="T198" s="17">
        <v>1.33464606043559E-2</v>
      </c>
      <c r="U198" s="17"/>
      <c r="V198" s="17">
        <v>1.6914225189469698E-2</v>
      </c>
      <c r="W198" s="17">
        <v>1.6976964495401699E-2</v>
      </c>
      <c r="X198" s="17">
        <v>0</v>
      </c>
      <c r="Y198" s="17">
        <v>0</v>
      </c>
      <c r="Z198" s="17">
        <v>5.0289437844921198E-3</v>
      </c>
      <c r="AA198" s="17">
        <v>0</v>
      </c>
      <c r="AB198" s="17">
        <v>0</v>
      </c>
      <c r="AC198" s="17">
        <v>0.118276091316182</v>
      </c>
      <c r="AD198" s="17">
        <v>0</v>
      </c>
      <c r="AE198" s="17">
        <v>6.2862109883945604E-4</v>
      </c>
      <c r="AF198" s="17"/>
      <c r="AG198" s="17">
        <v>1.33281337379506E-3</v>
      </c>
      <c r="AH198" s="17">
        <v>6.1093130929102499E-2</v>
      </c>
      <c r="AI198" s="17">
        <v>0</v>
      </c>
      <c r="AJ198" s="17">
        <v>1.4483663130572901E-2</v>
      </c>
      <c r="AK198" s="17">
        <v>0</v>
      </c>
      <c r="AL198" s="17">
        <v>2.0711903890317601E-2</v>
      </c>
      <c r="AM198" s="17">
        <v>6.5044418491642798E-5</v>
      </c>
      <c r="AN198" s="17"/>
      <c r="AO198" s="17">
        <v>2.6900272973516E-2</v>
      </c>
      <c r="AP198" s="17">
        <v>1.6439061184994101E-2</v>
      </c>
      <c r="AQ198" s="17"/>
      <c r="AR198" s="17">
        <v>1.1700819027541901E-2</v>
      </c>
      <c r="AS198" s="17">
        <v>0.119444995818712</v>
      </c>
      <c r="AT198" s="17">
        <v>1.93211458303581E-2</v>
      </c>
      <c r="AU198" s="17"/>
      <c r="AV198" s="17">
        <v>2.6713728402825002E-2</v>
      </c>
      <c r="AW198" s="17">
        <v>1.90175464381672E-2</v>
      </c>
      <c r="AX198" s="17"/>
      <c r="AY198" s="17">
        <v>1.6260964696763199E-2</v>
      </c>
      <c r="AZ198" s="17">
        <v>2.1209105375139502E-2</v>
      </c>
      <c r="BA198" s="17"/>
      <c r="BB198" s="17">
        <v>1.9172739978464699E-2</v>
      </c>
      <c r="BC198" s="17">
        <v>1.33464606043559E-2</v>
      </c>
      <c r="BD198" s="17"/>
      <c r="BE198" s="17">
        <v>4.1263749877596301E-4</v>
      </c>
      <c r="BF198" s="17">
        <v>2.2011893297415399E-2</v>
      </c>
      <c r="BG198" s="17"/>
      <c r="BH198" s="17">
        <v>1.27823640253595E-2</v>
      </c>
      <c r="BI198" s="17">
        <v>2.8054344328412001E-2</v>
      </c>
      <c r="BJ198" s="17">
        <v>2.1255891977349901E-2</v>
      </c>
      <c r="BK198" s="17">
        <v>4.4129099703203903E-2</v>
      </c>
    </row>
    <row r="199" spans="2:63"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row>
    <row r="200" spans="2:63" x14ac:dyDescent="0.35">
      <c r="B200" s="6" t="s">
        <v>197</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row>
    <row r="201" spans="2:63" x14ac:dyDescent="0.35">
      <c r="B201" s="24" t="s">
        <v>81</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row>
    <row r="202" spans="2:63" x14ac:dyDescent="0.35">
      <c r="B202" t="s">
        <v>192</v>
      </c>
      <c r="C202" s="17">
        <v>0.12533491824284199</v>
      </c>
      <c r="D202" s="17">
        <v>0.16885403004284599</v>
      </c>
      <c r="E202" s="17">
        <v>7.3601013493999898E-3</v>
      </c>
      <c r="F202" s="17">
        <v>0.14494137349915701</v>
      </c>
      <c r="G202" s="17">
        <v>0.11019640302955799</v>
      </c>
      <c r="H202" s="17">
        <v>6.4354292206682999E-3</v>
      </c>
      <c r="I202" s="17">
        <v>0.133069260939991</v>
      </c>
      <c r="J202" s="17">
        <v>1.4352071806259E-2</v>
      </c>
      <c r="K202" s="17">
        <v>0.16631477201308001</v>
      </c>
      <c r="L202" s="17">
        <v>0.218806265314029</v>
      </c>
      <c r="M202" s="17">
        <v>1.05042814738899E-2</v>
      </c>
      <c r="N202" s="17">
        <v>0.170877391062661</v>
      </c>
      <c r="O202" s="17">
        <v>6.3426423714061195E-2</v>
      </c>
      <c r="P202" s="17"/>
      <c r="Q202" s="17">
        <v>0.118238940551831</v>
      </c>
      <c r="R202" s="17">
        <v>0.238071418595729</v>
      </c>
      <c r="S202" s="17">
        <v>0.42497796458195802</v>
      </c>
      <c r="T202" s="17">
        <v>0.55124476085209895</v>
      </c>
      <c r="U202" s="17"/>
      <c r="V202" s="17">
        <v>5.06933806663021E-2</v>
      </c>
      <c r="W202" s="17">
        <v>0.143358989535387</v>
      </c>
      <c r="X202" s="17">
        <v>0.27505820803876302</v>
      </c>
      <c r="Y202" s="17">
        <v>0.43903035923870598</v>
      </c>
      <c r="Z202" s="17">
        <v>0.12440390354705901</v>
      </c>
      <c r="AA202" s="17">
        <v>0.257498905850015</v>
      </c>
      <c r="AB202" s="17">
        <v>0.26943882387236601</v>
      </c>
      <c r="AC202" s="17">
        <v>0.457815762697865</v>
      </c>
      <c r="AD202" s="17">
        <v>9.5450453016953596E-2</v>
      </c>
      <c r="AE202" s="17">
        <v>0.11581761061823299</v>
      </c>
      <c r="AF202" s="17"/>
      <c r="AG202" s="17">
        <v>3.4635964534362303E-2</v>
      </c>
      <c r="AH202" s="17">
        <v>0.25640972726746403</v>
      </c>
      <c r="AI202" s="17">
        <v>0.12852973754210401</v>
      </c>
      <c r="AJ202" s="17">
        <v>0.12932660851788</v>
      </c>
      <c r="AK202" s="17">
        <v>0.19715616788822499</v>
      </c>
      <c r="AL202" s="17">
        <v>0.16132619396487499</v>
      </c>
      <c r="AM202" s="17">
        <v>0.117539158803577</v>
      </c>
      <c r="AN202" s="17"/>
      <c r="AO202" s="17">
        <v>0.21690144072071299</v>
      </c>
      <c r="AP202" s="17">
        <v>9.3126301250765597E-2</v>
      </c>
      <c r="AQ202" s="17"/>
      <c r="AR202" s="17">
        <v>0.17464639295924</v>
      </c>
      <c r="AS202" s="17">
        <v>0.39588945414798499</v>
      </c>
      <c r="AT202" s="17">
        <v>0.195396684658906</v>
      </c>
      <c r="AU202" s="17"/>
      <c r="AV202" s="17">
        <v>0.43959360517197898</v>
      </c>
      <c r="AW202" s="17">
        <v>0.119354773490591</v>
      </c>
      <c r="AX202" s="17"/>
      <c r="AY202" s="17">
        <v>0.110805733748729</v>
      </c>
      <c r="AZ202" s="17">
        <v>0.13559366600408301</v>
      </c>
      <c r="BA202" s="17"/>
      <c r="BB202" s="17">
        <v>0.124494428667559</v>
      </c>
      <c r="BC202" s="17">
        <v>0.55124476085209895</v>
      </c>
      <c r="BD202" s="17"/>
      <c r="BE202" s="17">
        <v>0.23060761729822499</v>
      </c>
      <c r="BF202" s="17">
        <v>0.10932876909455699</v>
      </c>
      <c r="BG202" s="17"/>
      <c r="BH202" s="17">
        <v>6.23955390341914E-2</v>
      </c>
      <c r="BI202" s="17">
        <v>0.17987946862114099</v>
      </c>
      <c r="BJ202" s="17">
        <v>0.19202192442521701</v>
      </c>
      <c r="BK202" s="17">
        <v>0.82869896748636096</v>
      </c>
    </row>
    <row r="203" spans="2:63" x14ac:dyDescent="0.35">
      <c r="B203" t="s">
        <v>193</v>
      </c>
      <c r="C203" s="17">
        <v>0.19955850977853901</v>
      </c>
      <c r="D203" s="17">
        <v>0.11377483203043</v>
      </c>
      <c r="E203" s="17">
        <v>0.34109549501860897</v>
      </c>
      <c r="F203" s="17">
        <v>0.15572566120082901</v>
      </c>
      <c r="G203" s="17">
        <v>0.24488299099142699</v>
      </c>
      <c r="H203" s="17">
        <v>5.1020324684777204E-3</v>
      </c>
      <c r="I203" s="17">
        <v>0.29376075750160002</v>
      </c>
      <c r="J203" s="17">
        <v>0.13082054309354399</v>
      </c>
      <c r="K203" s="17">
        <v>0.22693527603410801</v>
      </c>
      <c r="L203" s="17">
        <v>0.26967162127804101</v>
      </c>
      <c r="M203" s="17">
        <v>0.111927375844542</v>
      </c>
      <c r="N203" s="17">
        <v>7.8323450826177796E-2</v>
      </c>
      <c r="O203" s="17">
        <v>0.205148116641446</v>
      </c>
      <c r="P203" s="17"/>
      <c r="Q203" s="17">
        <v>0.190576770167528</v>
      </c>
      <c r="R203" s="17">
        <v>0.40878291900276598</v>
      </c>
      <c r="S203" s="17">
        <v>0.35557239681101099</v>
      </c>
      <c r="T203" s="17">
        <v>0.35611035024870602</v>
      </c>
      <c r="U203" s="17"/>
      <c r="V203" s="17">
        <v>0.16379662755728999</v>
      </c>
      <c r="W203" s="17">
        <v>0.21032901052294101</v>
      </c>
      <c r="X203" s="17">
        <v>0.234479290363348</v>
      </c>
      <c r="Y203" s="17">
        <v>0.13015957290541799</v>
      </c>
      <c r="Z203" s="17">
        <v>0.41349774636047099</v>
      </c>
      <c r="AA203" s="17">
        <v>0.34282645139939399</v>
      </c>
      <c r="AB203" s="17">
        <v>0.40781930195635802</v>
      </c>
      <c r="AC203" s="17">
        <v>0.22887906856762499</v>
      </c>
      <c r="AD203" s="17">
        <v>0.17918034151397899</v>
      </c>
      <c r="AE203" s="17">
        <v>0.143793851351848</v>
      </c>
      <c r="AF203" s="17"/>
      <c r="AG203" s="17">
        <v>0.22123323130202799</v>
      </c>
      <c r="AH203" s="17">
        <v>0.14461380165543</v>
      </c>
      <c r="AI203" s="17">
        <v>0.37750087857328402</v>
      </c>
      <c r="AJ203" s="17">
        <v>0.14449788852989801</v>
      </c>
      <c r="AK203" s="17">
        <v>0.23319560171510201</v>
      </c>
      <c r="AL203" s="17">
        <v>0.341085601973807</v>
      </c>
      <c r="AM203" s="17">
        <v>0.17437781084263601</v>
      </c>
      <c r="AN203" s="17"/>
      <c r="AO203" s="17">
        <v>0.200917314323276</v>
      </c>
      <c r="AP203" s="17">
        <v>0.199080548904147</v>
      </c>
      <c r="AQ203" s="17"/>
      <c r="AR203" s="17">
        <v>0.21428107920105299</v>
      </c>
      <c r="AS203" s="17">
        <v>0.24646030463906901</v>
      </c>
      <c r="AT203" s="17">
        <v>0.17827323114434601</v>
      </c>
      <c r="AU203" s="17"/>
      <c r="AV203" s="17">
        <v>0.39957951610279602</v>
      </c>
      <c r="AW203" s="17">
        <v>0.195752236090455</v>
      </c>
      <c r="AX203" s="17"/>
      <c r="AY203" s="17">
        <v>0.187945034808784</v>
      </c>
      <c r="AZ203" s="17">
        <v>0.207758537136886</v>
      </c>
      <c r="BA203" s="17"/>
      <c r="BB203" s="17">
        <v>0.19924957071035301</v>
      </c>
      <c r="BC203" s="17">
        <v>0.35611035024870602</v>
      </c>
      <c r="BD203" s="17"/>
      <c r="BE203" s="17">
        <v>0.234708741237864</v>
      </c>
      <c r="BF203" s="17">
        <v>0.19421410565113301</v>
      </c>
      <c r="BG203" s="17"/>
      <c r="BH203" s="17">
        <v>0.150875555057292</v>
      </c>
      <c r="BI203" s="17">
        <v>0.20426665185648801</v>
      </c>
      <c r="BJ203" s="17">
        <v>0.404127875596485</v>
      </c>
      <c r="BK203" s="17">
        <v>0.15948488659499599</v>
      </c>
    </row>
    <row r="204" spans="2:63" x14ac:dyDescent="0.35">
      <c r="B204" t="s">
        <v>194</v>
      </c>
      <c r="C204" s="17">
        <v>0.65344393681759805</v>
      </c>
      <c r="D204" s="17">
        <v>0.60378077197853997</v>
      </c>
      <c r="E204" s="17">
        <v>0.64547240200980105</v>
      </c>
      <c r="F204" s="17">
        <v>0.67245594199097602</v>
      </c>
      <c r="G204" s="17">
        <v>0.64281912964948495</v>
      </c>
      <c r="H204" s="17">
        <v>0.98824030551882203</v>
      </c>
      <c r="I204" s="17">
        <v>0.53798339300359399</v>
      </c>
      <c r="J204" s="17">
        <v>0.73443016618672496</v>
      </c>
      <c r="K204" s="17">
        <v>0.60658680864022596</v>
      </c>
      <c r="L204" s="17">
        <v>0.47332005777002101</v>
      </c>
      <c r="M204" s="17">
        <v>0.87744584624494404</v>
      </c>
      <c r="N204" s="17">
        <v>0.74857104146667897</v>
      </c>
      <c r="O204" s="17">
        <v>0.73135949914326603</v>
      </c>
      <c r="P204" s="17"/>
      <c r="Q204" s="17">
        <v>0.67027718846707895</v>
      </c>
      <c r="R204" s="17">
        <v>0.31529697772885401</v>
      </c>
      <c r="S204" s="17">
        <v>0.17607971363512701</v>
      </c>
      <c r="T204" s="17">
        <v>6.3121210673759906E-2</v>
      </c>
      <c r="U204" s="17"/>
      <c r="V204" s="17">
        <v>0.75555883615886099</v>
      </c>
      <c r="W204" s="17">
        <v>0.63404112159637505</v>
      </c>
      <c r="X204" s="17">
        <v>0.48992249749989297</v>
      </c>
      <c r="Y204" s="17">
        <v>0.430810067855877</v>
      </c>
      <c r="Z204" s="17">
        <v>0.44908693891610202</v>
      </c>
      <c r="AA204" s="17">
        <v>0.39474931541360098</v>
      </c>
      <c r="AB204" s="17">
        <v>0.32274187417127598</v>
      </c>
      <c r="AC204" s="17">
        <v>0.30533681247104899</v>
      </c>
      <c r="AD204" s="17">
        <v>0.72368121223778403</v>
      </c>
      <c r="AE204" s="17">
        <v>0.72200391728357705</v>
      </c>
      <c r="AF204" s="17"/>
      <c r="AG204" s="17">
        <v>0.70804369163916903</v>
      </c>
      <c r="AH204" s="17">
        <v>0.54704344290958296</v>
      </c>
      <c r="AI204" s="17">
        <v>0.493842717196878</v>
      </c>
      <c r="AJ204" s="17">
        <v>0.70324123881316902</v>
      </c>
      <c r="AK204" s="17">
        <v>0.56691834170177602</v>
      </c>
      <c r="AL204" s="17">
        <v>0.497533211557804</v>
      </c>
      <c r="AM204" s="17">
        <v>0.70800456333133399</v>
      </c>
      <c r="AN204" s="17"/>
      <c r="AO204" s="17">
        <v>0.57186824664074398</v>
      </c>
      <c r="AP204" s="17">
        <v>0.68213826843214198</v>
      </c>
      <c r="AQ204" s="17"/>
      <c r="AR204" s="17">
        <v>0.57115303765917302</v>
      </c>
      <c r="AS204" s="17">
        <v>0.35752874078348601</v>
      </c>
      <c r="AT204" s="17">
        <v>0.62414526759706801</v>
      </c>
      <c r="AU204" s="17"/>
      <c r="AV204" s="17">
        <v>0.160826878725226</v>
      </c>
      <c r="AW204" s="17">
        <v>0.66281812896358905</v>
      </c>
      <c r="AX204" s="17"/>
      <c r="AY204" s="17">
        <v>0.67063498904464203</v>
      </c>
      <c r="AZ204" s="17">
        <v>0.64130570093663597</v>
      </c>
      <c r="BA204" s="17"/>
      <c r="BB204" s="17">
        <v>0.65460887842668902</v>
      </c>
      <c r="BC204" s="17">
        <v>6.3121210673759906E-2</v>
      </c>
      <c r="BD204" s="17"/>
      <c r="BE204" s="17">
        <v>0.481040837683472</v>
      </c>
      <c r="BF204" s="17">
        <v>0.67965690317192096</v>
      </c>
      <c r="BG204" s="17"/>
      <c r="BH204" s="17">
        <v>0.77271744274224197</v>
      </c>
      <c r="BI204" s="17">
        <v>0.58203417255659895</v>
      </c>
      <c r="BJ204" s="17">
        <v>0.37888456882731197</v>
      </c>
      <c r="BK204" s="17">
        <v>1.1816145918643601E-2</v>
      </c>
    </row>
    <row r="205" spans="2:63" x14ac:dyDescent="0.35">
      <c r="B205" t="s">
        <v>79</v>
      </c>
      <c r="C205" s="17">
        <v>2.1662635161020901E-2</v>
      </c>
      <c r="D205" s="17">
        <v>0.113590365948184</v>
      </c>
      <c r="E205" s="17">
        <v>6.0720016221891999E-3</v>
      </c>
      <c r="F205" s="17">
        <v>2.68770233090385E-2</v>
      </c>
      <c r="G205" s="17">
        <v>2.1014763295308099E-3</v>
      </c>
      <c r="H205" s="17">
        <v>2.2223279203176401E-4</v>
      </c>
      <c r="I205" s="17">
        <v>3.5186588554814803E-2</v>
      </c>
      <c r="J205" s="17">
        <v>0.12039721891347201</v>
      </c>
      <c r="K205" s="17">
        <v>1.63143312585117E-4</v>
      </c>
      <c r="L205" s="17">
        <v>3.8202055637909703E-2</v>
      </c>
      <c r="M205" s="17">
        <v>1.2249643662423301E-4</v>
      </c>
      <c r="N205" s="17">
        <v>2.2281166444827298E-3</v>
      </c>
      <c r="O205" s="17">
        <v>6.5960501227028495E-5</v>
      </c>
      <c r="P205" s="17"/>
      <c r="Q205" s="17">
        <v>2.0907100813562101E-2</v>
      </c>
      <c r="R205" s="17">
        <v>3.78486846726502E-2</v>
      </c>
      <c r="S205" s="17">
        <v>4.3369924971904401E-2</v>
      </c>
      <c r="T205" s="17">
        <v>2.9523678225435401E-2</v>
      </c>
      <c r="U205" s="17"/>
      <c r="V205" s="17">
        <v>2.9951155617547201E-2</v>
      </c>
      <c r="W205" s="17">
        <v>1.2270878345296599E-2</v>
      </c>
      <c r="X205" s="17">
        <v>5.4000409799586301E-4</v>
      </c>
      <c r="Y205" s="17">
        <v>0</v>
      </c>
      <c r="Z205" s="17">
        <v>1.3011411176367799E-2</v>
      </c>
      <c r="AA205" s="17">
        <v>4.92532733699029E-3</v>
      </c>
      <c r="AB205" s="17">
        <v>0</v>
      </c>
      <c r="AC205" s="17">
        <v>7.9683562634616997E-3</v>
      </c>
      <c r="AD205" s="17">
        <v>1.6879932312839599E-3</v>
      </c>
      <c r="AE205" s="17">
        <v>1.8384620746340799E-2</v>
      </c>
      <c r="AF205" s="17"/>
      <c r="AG205" s="17">
        <v>3.6087112524440197E-2</v>
      </c>
      <c r="AH205" s="17">
        <v>5.1933028167523002E-2</v>
      </c>
      <c r="AI205" s="17">
        <v>1.26666687733987E-4</v>
      </c>
      <c r="AJ205" s="17">
        <v>2.2934264139053299E-2</v>
      </c>
      <c r="AK205" s="17">
        <v>2.72988869489713E-3</v>
      </c>
      <c r="AL205" s="17">
        <v>5.4992503514474003E-5</v>
      </c>
      <c r="AM205" s="17">
        <v>7.8467022453364207E-5</v>
      </c>
      <c r="AN205" s="17"/>
      <c r="AO205" s="17">
        <v>1.03129983152673E-2</v>
      </c>
      <c r="AP205" s="17">
        <v>2.5654881412945401E-2</v>
      </c>
      <c r="AQ205" s="17"/>
      <c r="AR205" s="17">
        <v>3.9919490180533902E-2</v>
      </c>
      <c r="AS205" s="17">
        <v>1.2150042946011399E-4</v>
      </c>
      <c r="AT205" s="17">
        <v>2.1848165996807998E-3</v>
      </c>
      <c r="AU205" s="17"/>
      <c r="AV205" s="17">
        <v>0</v>
      </c>
      <c r="AW205" s="17">
        <v>2.2074861455364601E-2</v>
      </c>
      <c r="AX205" s="17"/>
      <c r="AY205" s="17">
        <v>3.0614242397844899E-2</v>
      </c>
      <c r="AZ205" s="17">
        <v>1.53420959223951E-2</v>
      </c>
      <c r="BA205" s="17"/>
      <c r="BB205" s="17">
        <v>2.1647122195398799E-2</v>
      </c>
      <c r="BC205" s="17">
        <v>2.9523678225435401E-2</v>
      </c>
      <c r="BD205" s="17"/>
      <c r="BE205" s="17">
        <v>5.3642803780439098E-2</v>
      </c>
      <c r="BF205" s="17">
        <v>1.6800222082389401E-2</v>
      </c>
      <c r="BG205" s="17"/>
      <c r="BH205" s="17">
        <v>1.4011463166275001E-2</v>
      </c>
      <c r="BI205" s="17">
        <v>3.3819706965772502E-2</v>
      </c>
      <c r="BJ205" s="17">
        <v>2.4965631150986101E-2</v>
      </c>
      <c r="BK205" s="17">
        <v>0</v>
      </c>
    </row>
    <row r="206" spans="2:63"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row>
    <row r="207" spans="2:63" x14ac:dyDescent="0.35">
      <c r="B207" s="6" t="s">
        <v>198</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row>
    <row r="208" spans="2:63" x14ac:dyDescent="0.35">
      <c r="B208" s="24" t="s">
        <v>81</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row>
    <row r="209" spans="2:63" x14ac:dyDescent="0.35">
      <c r="B209" t="s">
        <v>192</v>
      </c>
      <c r="C209" s="17">
        <v>9.68602180425472E-2</v>
      </c>
      <c r="D209" s="17">
        <v>0.114265451984642</v>
      </c>
      <c r="E209" s="17">
        <v>1.93139829228773E-3</v>
      </c>
      <c r="F209" s="17">
        <v>9.0112032763649694E-2</v>
      </c>
      <c r="G209" s="17">
        <v>2.2990198302717799E-2</v>
      </c>
      <c r="H209" s="17">
        <v>0.20040095120048201</v>
      </c>
      <c r="I209" s="17">
        <v>0.12983678154724701</v>
      </c>
      <c r="J209" s="17">
        <v>2.4368090121569201E-2</v>
      </c>
      <c r="K209" s="17">
        <v>0.232225458113232</v>
      </c>
      <c r="L209" s="17">
        <v>0.256731336091854</v>
      </c>
      <c r="M209" s="17">
        <v>3.4221928956984899E-3</v>
      </c>
      <c r="N209" s="17">
        <v>3.1903616572806603E-2</v>
      </c>
      <c r="O209" s="17">
        <v>2.63822594275934E-2</v>
      </c>
      <c r="P209" s="17"/>
      <c r="Q209" s="17">
        <v>8.8702218454595402E-2</v>
      </c>
      <c r="R209" s="17">
        <v>0.23124651101794999</v>
      </c>
      <c r="S209" s="17">
        <v>0.45205524510037098</v>
      </c>
      <c r="T209" s="17">
        <v>0.46547470311079397</v>
      </c>
      <c r="U209" s="17"/>
      <c r="V209" s="17">
        <v>4.0440937142526202E-2</v>
      </c>
      <c r="W209" s="17">
        <v>0.151239874136222</v>
      </c>
      <c r="X209" s="17">
        <v>6.1254033411971102E-2</v>
      </c>
      <c r="Y209" s="17">
        <v>0.28903700749160799</v>
      </c>
      <c r="Z209" s="17">
        <v>0.193021250212876</v>
      </c>
      <c r="AA209" s="17">
        <v>0.188342197808332</v>
      </c>
      <c r="AB209" s="17">
        <v>0.36867181002718602</v>
      </c>
      <c r="AC209" s="17">
        <v>0.39281264922839698</v>
      </c>
      <c r="AD209" s="17">
        <v>0.15677765558391801</v>
      </c>
      <c r="AE209" s="17">
        <v>0.87914044279447301</v>
      </c>
      <c r="AF209" s="17"/>
      <c r="AG209" s="17">
        <v>6.3805832327272202E-2</v>
      </c>
      <c r="AH209" s="17">
        <v>2.2805143227193899E-2</v>
      </c>
      <c r="AI209" s="17">
        <v>0.122459466367025</v>
      </c>
      <c r="AJ209" s="17">
        <v>8.0477005268387206E-2</v>
      </c>
      <c r="AK209" s="17">
        <v>6.9197872458645102E-2</v>
      </c>
      <c r="AL209" s="17">
        <v>0.22912145356194299</v>
      </c>
      <c r="AM209" s="17">
        <v>0.10936689160684999</v>
      </c>
      <c r="AN209" s="17"/>
      <c r="AO209" s="17">
        <v>0.19619955806529099</v>
      </c>
      <c r="AP209" s="17">
        <v>6.19175046091359E-2</v>
      </c>
      <c r="AQ209" s="17"/>
      <c r="AR209" s="17">
        <v>0.19013689715331</v>
      </c>
      <c r="AS209" s="17">
        <v>0.45569291794629901</v>
      </c>
      <c r="AT209" s="17">
        <v>0.14231902379205</v>
      </c>
      <c r="AU209" s="17"/>
      <c r="AV209" s="17">
        <v>0.40440590928221798</v>
      </c>
      <c r="AW209" s="17">
        <v>9.1007817367433602E-2</v>
      </c>
      <c r="AX209" s="17"/>
      <c r="AY209" s="17">
        <v>5.2005974453054299E-2</v>
      </c>
      <c r="AZ209" s="17">
        <v>0.1285308442358</v>
      </c>
      <c r="BA209" s="17"/>
      <c r="BB209" s="17">
        <v>9.6132795003670099E-2</v>
      </c>
      <c r="BC209" s="17">
        <v>0.46547470311079397</v>
      </c>
      <c r="BD209" s="17"/>
      <c r="BE209" s="17">
        <v>0.32470393813866899</v>
      </c>
      <c r="BF209" s="17">
        <v>6.22178026862149E-2</v>
      </c>
      <c r="BG209" s="17"/>
      <c r="BH209" s="17">
        <v>5.31735733630712E-2</v>
      </c>
      <c r="BI209" s="17">
        <v>0.102940257310655</v>
      </c>
      <c r="BJ209" s="17">
        <v>0.24076359630729299</v>
      </c>
      <c r="BK209" s="17">
        <v>0.43929314419270299</v>
      </c>
    </row>
    <row r="210" spans="2:63" x14ac:dyDescent="0.35">
      <c r="B210" t="s">
        <v>193</v>
      </c>
      <c r="C210" s="17">
        <v>0.15033671911202801</v>
      </c>
      <c r="D210" s="17">
        <v>0.232085851280801</v>
      </c>
      <c r="E210" s="17">
        <v>0.208672148208811</v>
      </c>
      <c r="F210" s="17">
        <v>0.18538193746953599</v>
      </c>
      <c r="G210" s="17">
        <v>0.118712365479101</v>
      </c>
      <c r="H210" s="17">
        <v>0.20660948675499299</v>
      </c>
      <c r="I210" s="17">
        <v>0.171818706856423</v>
      </c>
      <c r="J210" s="17">
        <v>0.25365590226235801</v>
      </c>
      <c r="K210" s="17">
        <v>9.1454877033846499E-2</v>
      </c>
      <c r="L210" s="17">
        <v>0.12889252060112</v>
      </c>
      <c r="M210" s="17">
        <v>0.119131960859357</v>
      </c>
      <c r="N210" s="17">
        <v>0.14773188734668</v>
      </c>
      <c r="O210" s="17">
        <v>8.6519805758616994E-2</v>
      </c>
      <c r="P210" s="17"/>
      <c r="Q210" s="17">
        <v>0.14113201749895099</v>
      </c>
      <c r="R210" s="17">
        <v>0.33731876165983699</v>
      </c>
      <c r="S210" s="17">
        <v>0.42385163950500698</v>
      </c>
      <c r="T210" s="17">
        <v>0.39309623051888098</v>
      </c>
      <c r="U210" s="17"/>
      <c r="V210" s="17">
        <v>5.1604123721956101E-2</v>
      </c>
      <c r="W210" s="17">
        <v>0.13998514576163201</v>
      </c>
      <c r="X210" s="17">
        <v>0.39880239923497501</v>
      </c>
      <c r="Y210" s="17">
        <v>0.34146387580806697</v>
      </c>
      <c r="Z210" s="17">
        <v>0.32000589154562498</v>
      </c>
      <c r="AA210" s="17">
        <v>0.53587697946537205</v>
      </c>
      <c r="AB210" s="17">
        <v>0.253075241170995</v>
      </c>
      <c r="AC210" s="17">
        <v>0.28910842061714598</v>
      </c>
      <c r="AD210" s="17">
        <v>0.82990083180112095</v>
      </c>
      <c r="AE210" s="17">
        <v>8.0761066921256702E-2</v>
      </c>
      <c r="AF210" s="17"/>
      <c r="AG210" s="17">
        <v>0.152359933615347</v>
      </c>
      <c r="AH210" s="17">
        <v>0.247784770192118</v>
      </c>
      <c r="AI210" s="17">
        <v>0.18978002357177901</v>
      </c>
      <c r="AJ210" s="17">
        <v>8.6861320738636102E-2</v>
      </c>
      <c r="AK210" s="17">
        <v>0.321291941731148</v>
      </c>
      <c r="AL210" s="17">
        <v>0.23545373831727301</v>
      </c>
      <c r="AM210" s="17">
        <v>0.184029498589693</v>
      </c>
      <c r="AN210" s="17"/>
      <c r="AO210" s="17">
        <v>0.24106149122867199</v>
      </c>
      <c r="AP210" s="17">
        <v>0.11842418866178001</v>
      </c>
      <c r="AQ210" s="17"/>
      <c r="AR210" s="17">
        <v>0.14662248970303901</v>
      </c>
      <c r="AS210" s="17">
        <v>0.188585199588886</v>
      </c>
      <c r="AT210" s="17">
        <v>0.28017780877613402</v>
      </c>
      <c r="AU210" s="17"/>
      <c r="AV210" s="17">
        <v>0.43392429081861</v>
      </c>
      <c r="AW210" s="17">
        <v>0.14494022635214099</v>
      </c>
      <c r="AX210" s="17"/>
      <c r="AY210" s="17">
        <v>0.12195214380715701</v>
      </c>
      <c r="AZ210" s="17">
        <v>0.170378463263643</v>
      </c>
      <c r="BA210" s="17"/>
      <c r="BB210" s="17">
        <v>0.149857658009828</v>
      </c>
      <c r="BC210" s="17">
        <v>0.39309623051888098</v>
      </c>
      <c r="BD210" s="17"/>
      <c r="BE210" s="17">
        <v>0.22245391256918501</v>
      </c>
      <c r="BF210" s="17">
        <v>0.139371686724821</v>
      </c>
      <c r="BG210" s="17"/>
      <c r="BH210" s="17">
        <v>6.3482036864724201E-2</v>
      </c>
      <c r="BI210" s="17">
        <v>0.19426806218301301</v>
      </c>
      <c r="BJ210" s="17">
        <v>0.37921290837475602</v>
      </c>
      <c r="BK210" s="17">
        <v>0.53528970113936603</v>
      </c>
    </row>
    <row r="211" spans="2:63" x14ac:dyDescent="0.35">
      <c r="B211" t="s">
        <v>194</v>
      </c>
      <c r="C211" s="17">
        <v>0.72316280355442197</v>
      </c>
      <c r="D211" s="17">
        <v>0.65358720804047499</v>
      </c>
      <c r="E211" s="17">
        <v>0.78875315493382403</v>
      </c>
      <c r="F211" s="17">
        <v>0.66907915059739798</v>
      </c>
      <c r="G211" s="17">
        <v>0.74565791124370795</v>
      </c>
      <c r="H211" s="17">
        <v>0.59276732925249298</v>
      </c>
      <c r="I211" s="17">
        <v>0.65002438894098002</v>
      </c>
      <c r="J211" s="17">
        <v>0.72184023899448502</v>
      </c>
      <c r="K211" s="17">
        <v>0.67623809319662997</v>
      </c>
      <c r="L211" s="17">
        <v>0.57922105631460696</v>
      </c>
      <c r="M211" s="17">
        <v>0.87744584624494404</v>
      </c>
      <c r="N211" s="17">
        <v>0.82013119093979603</v>
      </c>
      <c r="O211" s="17">
        <v>0.88709793481378896</v>
      </c>
      <c r="P211" s="17"/>
      <c r="Q211" s="17">
        <v>0.74034623380134201</v>
      </c>
      <c r="R211" s="17">
        <v>0.402715987861472</v>
      </c>
      <c r="S211" s="17">
        <v>0.11251397797460801</v>
      </c>
      <c r="T211" s="17">
        <v>0.11953919028419201</v>
      </c>
      <c r="U211" s="17"/>
      <c r="V211" s="17">
        <v>0.87409541986151895</v>
      </c>
      <c r="W211" s="17">
        <v>0.68135000168264104</v>
      </c>
      <c r="X211" s="17">
        <v>0.53994356735305404</v>
      </c>
      <c r="Y211" s="17">
        <v>0.36949911670032598</v>
      </c>
      <c r="Z211" s="17">
        <v>0.486972858241499</v>
      </c>
      <c r="AA211" s="17">
        <v>0.27349190098952397</v>
      </c>
      <c r="AB211" s="17">
        <v>0.37825294880181898</v>
      </c>
      <c r="AC211" s="17">
        <v>0.31132779131569099</v>
      </c>
      <c r="AD211" s="17">
        <v>1.2434002509158701E-2</v>
      </c>
      <c r="AE211" s="17">
        <v>3.78500153623108E-2</v>
      </c>
      <c r="AF211" s="17"/>
      <c r="AG211" s="17">
        <v>0.78383423405738095</v>
      </c>
      <c r="AH211" s="17">
        <v>0.71806919049170503</v>
      </c>
      <c r="AI211" s="17">
        <v>0.68763384337346101</v>
      </c>
      <c r="AJ211" s="17">
        <v>0.80453103442871898</v>
      </c>
      <c r="AK211" s="17">
        <v>0.52729124741718303</v>
      </c>
      <c r="AL211" s="17">
        <v>0.53519833487839497</v>
      </c>
      <c r="AM211" s="17">
        <v>0.70660360980345804</v>
      </c>
      <c r="AN211" s="17"/>
      <c r="AO211" s="17">
        <v>0.54826171924925904</v>
      </c>
      <c r="AP211" s="17">
        <v>0.78468443704492996</v>
      </c>
      <c r="AQ211" s="17"/>
      <c r="AR211" s="17">
        <v>0.65618047675567404</v>
      </c>
      <c r="AS211" s="17">
        <v>0.23626367735393</v>
      </c>
      <c r="AT211" s="17">
        <v>0.57728039402329601</v>
      </c>
      <c r="AU211" s="17"/>
      <c r="AV211" s="17">
        <v>0.16146936330952599</v>
      </c>
      <c r="AW211" s="17">
        <v>0.73385147571772102</v>
      </c>
      <c r="AX211" s="17"/>
      <c r="AY211" s="17">
        <v>0.78991831536950996</v>
      </c>
      <c r="AZ211" s="17">
        <v>0.67602815827126805</v>
      </c>
      <c r="BA211" s="17"/>
      <c r="BB211" s="17">
        <v>0.72435399310580795</v>
      </c>
      <c r="BC211" s="17">
        <v>0.11953919028419201</v>
      </c>
      <c r="BD211" s="17"/>
      <c r="BE211" s="17">
        <v>0.44965151186680002</v>
      </c>
      <c r="BF211" s="17">
        <v>0.76474872818421702</v>
      </c>
      <c r="BG211" s="17"/>
      <c r="BH211" s="17">
        <v>0.84447283337967805</v>
      </c>
      <c r="BI211" s="17">
        <v>0.67768189738249995</v>
      </c>
      <c r="BJ211" s="17">
        <v>0.37611241812010199</v>
      </c>
      <c r="BK211" s="17">
        <v>2.5417154667931499E-2</v>
      </c>
    </row>
    <row r="212" spans="2:63" x14ac:dyDescent="0.35">
      <c r="B212" t="s">
        <v>79</v>
      </c>
      <c r="C212" s="17">
        <v>2.96402592910028E-2</v>
      </c>
      <c r="D212" s="17">
        <v>6.1488694082234197E-5</v>
      </c>
      <c r="E212" s="17">
        <v>6.4329856507694405E-4</v>
      </c>
      <c r="F212" s="17">
        <v>5.5426879169416798E-2</v>
      </c>
      <c r="G212" s="17">
        <v>0.11263952497447401</v>
      </c>
      <c r="H212" s="17">
        <v>2.2223279203176401E-4</v>
      </c>
      <c r="I212" s="17">
        <v>4.8320122655349497E-2</v>
      </c>
      <c r="J212" s="17">
        <v>1.3576862158707899E-4</v>
      </c>
      <c r="K212" s="17">
        <v>8.1571656292558299E-5</v>
      </c>
      <c r="L212" s="17">
        <v>3.51550869924191E-2</v>
      </c>
      <c r="M212" s="17">
        <v>0</v>
      </c>
      <c r="N212" s="17">
        <v>2.33305140717428E-4</v>
      </c>
      <c r="O212" s="17">
        <v>0</v>
      </c>
      <c r="P212" s="17"/>
      <c r="Q212" s="17">
        <v>2.9819530245111601E-2</v>
      </c>
      <c r="R212" s="17">
        <v>2.87187394607409E-2</v>
      </c>
      <c r="S212" s="17">
        <v>1.15791374200144E-2</v>
      </c>
      <c r="T212" s="17">
        <v>2.1889876086132701E-2</v>
      </c>
      <c r="U212" s="17"/>
      <c r="V212" s="17">
        <v>3.38595192739988E-2</v>
      </c>
      <c r="W212" s="17">
        <v>2.7424978419504701E-2</v>
      </c>
      <c r="X212" s="17">
        <v>0</v>
      </c>
      <c r="Y212" s="17">
        <v>0</v>
      </c>
      <c r="Z212" s="17">
        <v>0</v>
      </c>
      <c r="AA212" s="17">
        <v>2.2889217367718499E-3</v>
      </c>
      <c r="AB212" s="17">
        <v>0</v>
      </c>
      <c r="AC212" s="17">
        <v>6.7511388387665704E-3</v>
      </c>
      <c r="AD212" s="17">
        <v>8.8751010580247799E-4</v>
      </c>
      <c r="AE212" s="17">
        <v>2.2484749219590801E-3</v>
      </c>
      <c r="AF212" s="17"/>
      <c r="AG212" s="17">
        <v>0</v>
      </c>
      <c r="AH212" s="17">
        <v>1.13408960889828E-2</v>
      </c>
      <c r="AI212" s="17">
        <v>1.26666687733987E-4</v>
      </c>
      <c r="AJ212" s="17">
        <v>2.81306395642579E-2</v>
      </c>
      <c r="AK212" s="17">
        <v>8.2218938393024105E-2</v>
      </c>
      <c r="AL212" s="17">
        <v>2.2647324238947E-4</v>
      </c>
      <c r="AM212" s="17">
        <v>0</v>
      </c>
      <c r="AN212" s="17"/>
      <c r="AO212" s="17">
        <v>1.44772314567779E-2</v>
      </c>
      <c r="AP212" s="17">
        <v>3.49738696841548E-2</v>
      </c>
      <c r="AQ212" s="17"/>
      <c r="AR212" s="17">
        <v>7.0601363879782596E-3</v>
      </c>
      <c r="AS212" s="17">
        <v>0.11945820511088499</v>
      </c>
      <c r="AT212" s="17">
        <v>2.22773408519126E-4</v>
      </c>
      <c r="AU212" s="17"/>
      <c r="AV212" s="17">
        <v>2.00436589646221E-4</v>
      </c>
      <c r="AW212" s="17">
        <v>3.0200480562704499E-2</v>
      </c>
      <c r="AX212" s="17"/>
      <c r="AY212" s="17">
        <v>3.6123566370278602E-2</v>
      </c>
      <c r="AZ212" s="17">
        <v>2.5062534229289599E-2</v>
      </c>
      <c r="BA212" s="17"/>
      <c r="BB212" s="17">
        <v>2.9655553880694002E-2</v>
      </c>
      <c r="BC212" s="17">
        <v>2.1889876086132701E-2</v>
      </c>
      <c r="BD212" s="17"/>
      <c r="BE212" s="17">
        <v>3.19063742534541E-3</v>
      </c>
      <c r="BF212" s="17">
        <v>3.3661782404747098E-2</v>
      </c>
      <c r="BG212" s="17"/>
      <c r="BH212" s="17">
        <v>3.8871556392526201E-2</v>
      </c>
      <c r="BI212" s="17">
        <v>2.5109783123831601E-2</v>
      </c>
      <c r="BJ212" s="17">
        <v>3.9110771978492697E-3</v>
      </c>
      <c r="BK212" s="17">
        <v>0</v>
      </c>
    </row>
    <row r="213" spans="2:63"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row>
    <row r="214" spans="2:63" x14ac:dyDescent="0.35">
      <c r="B214" s="6" t="s">
        <v>199</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row>
    <row r="215" spans="2:63" x14ac:dyDescent="0.35">
      <c r="B215" s="24" t="s">
        <v>81</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row>
    <row r="216" spans="2:63" x14ac:dyDescent="0.35">
      <c r="B216" t="s">
        <v>192</v>
      </c>
      <c r="C216" s="17">
        <v>6.7050368318286493E-2</v>
      </c>
      <c r="D216" s="17">
        <v>0.114511406760971</v>
      </c>
      <c r="E216" s="17">
        <v>9.2987685935865102E-4</v>
      </c>
      <c r="F216" s="17">
        <v>6.6522515804443905E-2</v>
      </c>
      <c r="G216" s="17">
        <v>1.6458690799734301E-2</v>
      </c>
      <c r="H216" s="17">
        <v>4.6622277585406198E-3</v>
      </c>
      <c r="I216" s="17">
        <v>0.129005676774293</v>
      </c>
      <c r="J216" s="17">
        <v>2.7096774985163699E-3</v>
      </c>
      <c r="K216" s="17">
        <v>7.0014760641393201E-3</v>
      </c>
      <c r="L216" s="17">
        <v>0.25736468216564501</v>
      </c>
      <c r="M216" s="17">
        <v>1.25815826766485E-2</v>
      </c>
      <c r="N216" s="17">
        <v>4.1981062516956498E-2</v>
      </c>
      <c r="O216" s="17">
        <v>7.5869183667658701E-3</v>
      </c>
      <c r="P216" s="17"/>
      <c r="Q216" s="17">
        <v>5.7173597653398099E-2</v>
      </c>
      <c r="R216" s="17">
        <v>0.23929447867075099</v>
      </c>
      <c r="S216" s="17">
        <v>0.460414445621385</v>
      </c>
      <c r="T216" s="17">
        <v>0.474664870140455</v>
      </c>
      <c r="U216" s="17"/>
      <c r="V216" s="17">
        <v>3.2339049118782603E-2</v>
      </c>
      <c r="W216" s="17">
        <v>5.1959689213250497E-2</v>
      </c>
      <c r="X216" s="17">
        <v>7.0468620079525502E-3</v>
      </c>
      <c r="Y216" s="17">
        <v>0.38880853292072898</v>
      </c>
      <c r="Z216" s="17">
        <v>0.139753645881802</v>
      </c>
      <c r="AA216" s="17">
        <v>0.18994526538105899</v>
      </c>
      <c r="AB216" s="17">
        <v>0.24532601395800099</v>
      </c>
      <c r="AC216" s="17">
        <v>0.26704158398971001</v>
      </c>
      <c r="AD216" s="17">
        <v>0.108456525842458</v>
      </c>
      <c r="AE216" s="17">
        <v>7.9800427806650406E-2</v>
      </c>
      <c r="AF216" s="17"/>
      <c r="AG216" s="17">
        <v>9.1203399589064593E-3</v>
      </c>
      <c r="AH216" s="17">
        <v>5.6497797106977797E-2</v>
      </c>
      <c r="AI216" s="17">
        <v>0.10210577408879699</v>
      </c>
      <c r="AJ216" s="17">
        <v>7.0188898518155504E-2</v>
      </c>
      <c r="AK216" s="17">
        <v>0.20097779366735499</v>
      </c>
      <c r="AL216" s="17">
        <v>9.8153681977048296E-2</v>
      </c>
      <c r="AM216" s="17">
        <v>1.06335421916649E-2</v>
      </c>
      <c r="AN216" s="17"/>
      <c r="AO216" s="17">
        <v>0.111608852132616</v>
      </c>
      <c r="AP216" s="17">
        <v>5.1376876521431997E-2</v>
      </c>
      <c r="AQ216" s="17"/>
      <c r="AR216" s="17">
        <v>0.11734622328903201</v>
      </c>
      <c r="AS216" s="17">
        <v>0.123752765076091</v>
      </c>
      <c r="AT216" s="17">
        <v>8.9341425836157201E-2</v>
      </c>
      <c r="AU216" s="17"/>
      <c r="AV216" s="17">
        <v>0.15541929984331501</v>
      </c>
      <c r="AW216" s="17">
        <v>6.5368763245454903E-2</v>
      </c>
      <c r="AX216" s="17"/>
      <c r="AY216" s="17">
        <v>6.1358430938649601E-2</v>
      </c>
      <c r="AZ216" s="17">
        <v>7.1069324087905505E-2</v>
      </c>
      <c r="BA216" s="17"/>
      <c r="BB216" s="17">
        <v>6.62459827295028E-2</v>
      </c>
      <c r="BC216" s="17">
        <v>0.474664870140455</v>
      </c>
      <c r="BD216" s="17"/>
      <c r="BE216" s="17">
        <v>0.12974853306480699</v>
      </c>
      <c r="BF216" s="17">
        <v>5.7517448717463698E-2</v>
      </c>
      <c r="BG216" s="17"/>
      <c r="BH216" s="17">
        <v>4.6635937847809603E-2</v>
      </c>
      <c r="BI216" s="17">
        <v>4.8097318240283099E-2</v>
      </c>
      <c r="BJ216" s="17">
        <v>0.17527265123278199</v>
      </c>
      <c r="BK216" s="17">
        <v>0.40980616595360903</v>
      </c>
    </row>
    <row r="217" spans="2:63" x14ac:dyDescent="0.35">
      <c r="B217" t="s">
        <v>193</v>
      </c>
      <c r="C217" s="17">
        <v>0.17162524246782901</v>
      </c>
      <c r="D217" s="17">
        <v>0.17277661992040999</v>
      </c>
      <c r="E217" s="17">
        <v>0.13606970707660501</v>
      </c>
      <c r="F217" s="17">
        <v>0.23011014456244</v>
      </c>
      <c r="G217" s="17">
        <v>0.13551270189422099</v>
      </c>
      <c r="H217" s="17">
        <v>0.20771598984102499</v>
      </c>
      <c r="I217" s="17">
        <v>0.16881462470516201</v>
      </c>
      <c r="J217" s="17">
        <v>0.26380768919925601</v>
      </c>
      <c r="K217" s="17">
        <v>0.25418248481387001</v>
      </c>
      <c r="L217" s="17">
        <v>0.12196762872988499</v>
      </c>
      <c r="M217" s="17">
        <v>9.6493755274469507E-3</v>
      </c>
      <c r="N217" s="17">
        <v>0.14581502587215101</v>
      </c>
      <c r="O217" s="17">
        <v>0.126610144890871</v>
      </c>
      <c r="P217" s="17"/>
      <c r="Q217" s="17">
        <v>0.160193018904562</v>
      </c>
      <c r="R217" s="17">
        <v>0.43501342578830199</v>
      </c>
      <c r="S217" s="17">
        <v>0.368057904028605</v>
      </c>
      <c r="T217" s="17">
        <v>0.42946449123423702</v>
      </c>
      <c r="U217" s="17"/>
      <c r="V217" s="17">
        <v>7.84511232078592E-2</v>
      </c>
      <c r="W217" s="17">
        <v>0.154088043808317</v>
      </c>
      <c r="X217" s="17">
        <v>0.44267958410828601</v>
      </c>
      <c r="Y217" s="17">
        <v>0.49030588592013502</v>
      </c>
      <c r="Z217" s="17">
        <v>0.38561110900450202</v>
      </c>
      <c r="AA217" s="17">
        <v>0.77290901843246296</v>
      </c>
      <c r="AB217" s="17">
        <v>0.39815633879642698</v>
      </c>
      <c r="AC217" s="17">
        <v>0.43055366253274802</v>
      </c>
      <c r="AD217" s="17">
        <v>0.14153945146732899</v>
      </c>
      <c r="AE217" s="17">
        <v>0.12708843299615999</v>
      </c>
      <c r="AF217" s="17"/>
      <c r="AG217" s="17">
        <v>0.21563276637707901</v>
      </c>
      <c r="AH217" s="17">
        <v>0.17921699378224401</v>
      </c>
      <c r="AI217" s="17">
        <v>0.210508921694815</v>
      </c>
      <c r="AJ217" s="17">
        <v>0.114593563807451</v>
      </c>
      <c r="AK217" s="17">
        <v>0.20183463464396201</v>
      </c>
      <c r="AL217" s="17">
        <v>0.33135753362063702</v>
      </c>
      <c r="AM217" s="17">
        <v>0.23538123083695001</v>
      </c>
      <c r="AN217" s="17"/>
      <c r="AO217" s="17">
        <v>0.31391308168506499</v>
      </c>
      <c r="AP217" s="17">
        <v>0.121575350957689</v>
      </c>
      <c r="AQ217" s="17"/>
      <c r="AR217" s="17">
        <v>0.36806706601564299</v>
      </c>
      <c r="AS217" s="17">
        <v>0.52410031632883403</v>
      </c>
      <c r="AT217" s="17">
        <v>0.26872431382689099</v>
      </c>
      <c r="AU217" s="17"/>
      <c r="AV217" s="17">
        <v>0.68366201470733901</v>
      </c>
      <c r="AW217" s="17">
        <v>0.16188150540079799</v>
      </c>
      <c r="AX217" s="17"/>
      <c r="AY217" s="17">
        <v>0.128092621031384</v>
      </c>
      <c r="AZ217" s="17">
        <v>0.202362699403765</v>
      </c>
      <c r="BA217" s="17"/>
      <c r="BB217" s="17">
        <v>0.17111642304407601</v>
      </c>
      <c r="BC217" s="17">
        <v>0.42946449123423702</v>
      </c>
      <c r="BD217" s="17"/>
      <c r="BE217" s="17">
        <v>0.448286181933301</v>
      </c>
      <c r="BF217" s="17">
        <v>0.12956043078992699</v>
      </c>
      <c r="BG217" s="17"/>
      <c r="BH217" s="17">
        <v>7.1583130061757899E-2</v>
      </c>
      <c r="BI217" s="17">
        <v>0.233466421173321</v>
      </c>
      <c r="BJ217" s="17">
        <v>0.40901413227042399</v>
      </c>
      <c r="BK217" s="17">
        <v>0.57637412616777295</v>
      </c>
    </row>
    <row r="218" spans="2:63" x14ac:dyDescent="0.35">
      <c r="B218" t="s">
        <v>194</v>
      </c>
      <c r="C218" s="17">
        <v>0.73363488641228003</v>
      </c>
      <c r="D218" s="17">
        <v>0.71271197331861902</v>
      </c>
      <c r="E218" s="17">
        <v>0.86300041606403599</v>
      </c>
      <c r="F218" s="17">
        <v>0.70022906074569702</v>
      </c>
      <c r="G218" s="17">
        <v>0.73445536554977697</v>
      </c>
      <c r="H218" s="17">
        <v>0.78762178240043401</v>
      </c>
      <c r="I218" s="17">
        <v>0.62165232361871803</v>
      </c>
      <c r="J218" s="17">
        <v>0.73334686468064103</v>
      </c>
      <c r="K218" s="17">
        <v>0.73800203335619297</v>
      </c>
      <c r="L218" s="17">
        <v>0.62066768910447001</v>
      </c>
      <c r="M218" s="17">
        <v>0.97776904179590496</v>
      </c>
      <c r="N218" s="17">
        <v>0.81217792826781299</v>
      </c>
      <c r="O218" s="17">
        <v>0.846107980011928</v>
      </c>
      <c r="P218" s="17"/>
      <c r="Q218" s="17">
        <v>0.75514140049439804</v>
      </c>
      <c r="R218" s="17">
        <v>0.29697335608020597</v>
      </c>
      <c r="S218" s="17">
        <v>0.117571059223584</v>
      </c>
      <c r="T218" s="17">
        <v>8.2169143031294994E-2</v>
      </c>
      <c r="U218" s="17"/>
      <c r="V218" s="17">
        <v>0.86913325316030798</v>
      </c>
      <c r="W218" s="17">
        <v>0.77700629097338103</v>
      </c>
      <c r="X218" s="17">
        <v>0.47666050229009299</v>
      </c>
      <c r="Y218" s="17">
        <v>0.120885581159136</v>
      </c>
      <c r="Z218" s="17">
        <v>0.474492253450015</v>
      </c>
      <c r="AA218" s="17">
        <v>3.7145716186477398E-2</v>
      </c>
      <c r="AB218" s="17">
        <v>0.34808708701337998</v>
      </c>
      <c r="AC218" s="17">
        <v>0.29443639721408099</v>
      </c>
      <c r="AD218" s="17">
        <v>0.74201597991676604</v>
      </c>
      <c r="AE218" s="17">
        <v>0.79063750920198606</v>
      </c>
      <c r="AF218" s="17"/>
      <c r="AG218" s="17">
        <v>0.775246893664015</v>
      </c>
      <c r="AH218" s="17">
        <v>0.75294431302179499</v>
      </c>
      <c r="AI218" s="17">
        <v>0.68738530421638699</v>
      </c>
      <c r="AJ218" s="17">
        <v>0.76996404295466103</v>
      </c>
      <c r="AK218" s="17">
        <v>0.597075596455797</v>
      </c>
      <c r="AL218" s="17">
        <v>0.56926362803964603</v>
      </c>
      <c r="AM218" s="17">
        <v>0.75392018255289295</v>
      </c>
      <c r="AN218" s="17"/>
      <c r="AO218" s="17">
        <v>0.53540424892036198</v>
      </c>
      <c r="AP218" s="17">
        <v>0.803362713857245</v>
      </c>
      <c r="AQ218" s="17"/>
      <c r="AR218" s="17">
        <v>0.50752657430734704</v>
      </c>
      <c r="AS218" s="17">
        <v>0.111135468446194</v>
      </c>
      <c r="AT218" s="17">
        <v>0.62223613233489905</v>
      </c>
      <c r="AU218" s="17"/>
      <c r="AV218" s="17">
        <v>0.16091868544934601</v>
      </c>
      <c r="AW218" s="17">
        <v>0.74453331476500295</v>
      </c>
      <c r="AX218" s="17"/>
      <c r="AY218" s="17">
        <v>0.77792568397607098</v>
      </c>
      <c r="AZ218" s="17">
        <v>0.70236209745876399</v>
      </c>
      <c r="BA218" s="17"/>
      <c r="BB218" s="17">
        <v>0.73492048752121897</v>
      </c>
      <c r="BC218" s="17">
        <v>8.2169143031294994E-2</v>
      </c>
      <c r="BD218" s="17"/>
      <c r="BE218" s="17">
        <v>0.39285032971143902</v>
      </c>
      <c r="BF218" s="17">
        <v>0.78544935009499095</v>
      </c>
      <c r="BG218" s="17"/>
      <c r="BH218" s="17">
        <v>0.85592215263251104</v>
      </c>
      <c r="BI218" s="17">
        <v>0.68827422835490204</v>
      </c>
      <c r="BJ218" s="17">
        <v>0.384009823913673</v>
      </c>
      <c r="BK218" s="17">
        <v>1.38197078786177E-2</v>
      </c>
    </row>
    <row r="219" spans="2:63" x14ac:dyDescent="0.35">
      <c r="B219" t="s">
        <v>79</v>
      </c>
      <c r="C219" s="17">
        <v>2.7689502801604201E-2</v>
      </c>
      <c r="D219" s="17">
        <v>0</v>
      </c>
      <c r="E219" s="17">
        <v>0</v>
      </c>
      <c r="F219" s="17">
        <v>3.1382788874191399E-3</v>
      </c>
      <c r="G219" s="17">
        <v>0.113573241756268</v>
      </c>
      <c r="H219" s="17">
        <v>0</v>
      </c>
      <c r="I219" s="17">
        <v>8.0527374901826695E-2</v>
      </c>
      <c r="J219" s="17">
        <v>1.3576862158707899E-4</v>
      </c>
      <c r="K219" s="17">
        <v>8.14005765797996E-4</v>
      </c>
      <c r="L219" s="17">
        <v>0</v>
      </c>
      <c r="M219" s="17">
        <v>0</v>
      </c>
      <c r="N219" s="17">
        <v>2.5983343078791601E-5</v>
      </c>
      <c r="O219" s="17">
        <v>1.9694956730435101E-2</v>
      </c>
      <c r="P219" s="17"/>
      <c r="Q219" s="17">
        <v>2.74919829476418E-2</v>
      </c>
      <c r="R219" s="17">
        <v>2.87187394607409E-2</v>
      </c>
      <c r="S219" s="17">
        <v>5.3956591126426499E-2</v>
      </c>
      <c r="T219" s="17">
        <v>1.37014955940131E-2</v>
      </c>
      <c r="U219" s="17"/>
      <c r="V219" s="17">
        <v>2.00765745130498E-2</v>
      </c>
      <c r="W219" s="17">
        <v>1.6945976005051398E-2</v>
      </c>
      <c r="X219" s="17">
        <v>7.36130515936676E-2</v>
      </c>
      <c r="Y219" s="17">
        <v>0</v>
      </c>
      <c r="Z219" s="17">
        <v>1.42991663681087E-4</v>
      </c>
      <c r="AA219" s="17">
        <v>0</v>
      </c>
      <c r="AB219" s="17">
        <v>8.4305602321909905E-3</v>
      </c>
      <c r="AC219" s="17">
        <v>7.9683562634616997E-3</v>
      </c>
      <c r="AD219" s="17">
        <v>7.9880427734476296E-3</v>
      </c>
      <c r="AE219" s="17">
        <v>2.4736299952035101E-3</v>
      </c>
      <c r="AF219" s="17"/>
      <c r="AG219" s="17">
        <v>0</v>
      </c>
      <c r="AH219" s="17">
        <v>1.13408960889828E-2</v>
      </c>
      <c r="AI219" s="17">
        <v>0</v>
      </c>
      <c r="AJ219" s="17">
        <v>4.5253494719732897E-2</v>
      </c>
      <c r="AK219" s="17">
        <v>1.1197523288604201E-4</v>
      </c>
      <c r="AL219" s="17">
        <v>1.2251563626685901E-3</v>
      </c>
      <c r="AM219" s="17">
        <v>6.5044418491642798E-5</v>
      </c>
      <c r="AN219" s="17"/>
      <c r="AO219" s="17">
        <v>3.9073817261956099E-2</v>
      </c>
      <c r="AP219" s="17">
        <v>2.36850586636339E-2</v>
      </c>
      <c r="AQ219" s="17"/>
      <c r="AR219" s="17">
        <v>7.0601363879782596E-3</v>
      </c>
      <c r="AS219" s="17">
        <v>0.24101145014888101</v>
      </c>
      <c r="AT219" s="17">
        <v>1.9698128002052999E-2</v>
      </c>
      <c r="AU219" s="17"/>
      <c r="AV219" s="17">
        <v>0</v>
      </c>
      <c r="AW219" s="17">
        <v>2.82164165887441E-2</v>
      </c>
      <c r="AX219" s="17"/>
      <c r="AY219" s="17">
        <v>3.2623264053895401E-2</v>
      </c>
      <c r="AZ219" s="17">
        <v>2.42058790495659E-2</v>
      </c>
      <c r="BA219" s="17"/>
      <c r="BB219" s="17">
        <v>2.7717106705202499E-2</v>
      </c>
      <c r="BC219" s="17">
        <v>1.37014955940131E-2</v>
      </c>
      <c r="BD219" s="17"/>
      <c r="BE219" s="17">
        <v>2.9114955290453499E-2</v>
      </c>
      <c r="BF219" s="17">
        <v>2.7472770397618699E-2</v>
      </c>
      <c r="BG219" s="17"/>
      <c r="BH219" s="17">
        <v>2.5858779457921699E-2</v>
      </c>
      <c r="BI219" s="17">
        <v>3.01620322314936E-2</v>
      </c>
      <c r="BJ219" s="17">
        <v>3.1703392583121603E-2</v>
      </c>
      <c r="BK219" s="17">
        <v>0</v>
      </c>
    </row>
    <row r="220" spans="2:63"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row>
    <row r="221" spans="2:63" x14ac:dyDescent="0.35">
      <c r="B221" s="6" t="s">
        <v>200</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row>
    <row r="222" spans="2:63" x14ac:dyDescent="0.35">
      <c r="B222" s="24" t="s">
        <v>81</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row>
    <row r="223" spans="2:63" x14ac:dyDescent="0.35">
      <c r="B223" t="s">
        <v>192</v>
      </c>
      <c r="C223" s="17">
        <v>0.12994199501943199</v>
      </c>
      <c r="D223" s="17">
        <v>0.16431784282290601</v>
      </c>
      <c r="E223" s="17">
        <v>0.19974614038687399</v>
      </c>
      <c r="F223" s="17">
        <v>0.14559948293599001</v>
      </c>
      <c r="G223" s="17">
        <v>4.4461572908784802E-2</v>
      </c>
      <c r="H223" s="17">
        <v>8.4308634748277503E-3</v>
      </c>
      <c r="I223" s="17">
        <v>0.165439492179873</v>
      </c>
      <c r="J223" s="17">
        <v>2.3149019993898099E-2</v>
      </c>
      <c r="K223" s="17">
        <v>0.161029444478652</v>
      </c>
      <c r="L223" s="17">
        <v>0.32787329703453799</v>
      </c>
      <c r="M223" s="17">
        <v>1.1726676730205599E-2</v>
      </c>
      <c r="N223" s="17">
        <v>5.8520166328725101E-2</v>
      </c>
      <c r="O223" s="17">
        <v>8.96979016068572E-2</v>
      </c>
      <c r="P223" s="17"/>
      <c r="Q223" s="17">
        <v>0.118896685191478</v>
      </c>
      <c r="R223" s="17">
        <v>0.334351844658765</v>
      </c>
      <c r="S223" s="17">
        <v>0.50220494243827096</v>
      </c>
      <c r="T223" s="17">
        <v>0.61629078867930098</v>
      </c>
      <c r="U223" s="17"/>
      <c r="V223" s="17">
        <v>4.8592547361473303E-2</v>
      </c>
      <c r="W223" s="17">
        <v>0.129687086298543</v>
      </c>
      <c r="X223" s="17">
        <v>0.19889043980632901</v>
      </c>
      <c r="Y223" s="17">
        <v>0.28922822435408702</v>
      </c>
      <c r="Z223" s="17">
        <v>0.33147366868850398</v>
      </c>
      <c r="AA223" s="17">
        <v>0.24436398379331001</v>
      </c>
      <c r="AB223" s="17">
        <v>0.342044438764188</v>
      </c>
      <c r="AC223" s="17">
        <v>0.446393837668144</v>
      </c>
      <c r="AD223" s="17">
        <v>0.86493389719805103</v>
      </c>
      <c r="AE223" s="17">
        <v>0.85248429696636896</v>
      </c>
      <c r="AF223" s="17"/>
      <c r="AG223" s="17">
        <v>3.9684082136157699E-2</v>
      </c>
      <c r="AH223" s="17">
        <v>0.30424038741244902</v>
      </c>
      <c r="AI223" s="17">
        <v>0.41468932195429498</v>
      </c>
      <c r="AJ223" s="17">
        <v>9.1705974828228898E-2</v>
      </c>
      <c r="AK223" s="17">
        <v>0.237661626387908</v>
      </c>
      <c r="AL223" s="17">
        <v>0.14660530378273301</v>
      </c>
      <c r="AM223" s="17">
        <v>0.11841679948888099</v>
      </c>
      <c r="AN223" s="17"/>
      <c r="AO223" s="17">
        <v>0.264882005461892</v>
      </c>
      <c r="AP223" s="17">
        <v>8.2476709720447294E-2</v>
      </c>
      <c r="AQ223" s="17"/>
      <c r="AR223" s="17">
        <v>0.30610378250003401</v>
      </c>
      <c r="AS223" s="17">
        <v>0.146834636800905</v>
      </c>
      <c r="AT223" s="17">
        <v>0.24963159844732599</v>
      </c>
      <c r="AU223" s="17"/>
      <c r="AV223" s="17">
        <v>0.159287898450342</v>
      </c>
      <c r="AW223" s="17">
        <v>0.12938356097225501</v>
      </c>
      <c r="AX223" s="17"/>
      <c r="AY223" s="17">
        <v>0.12985821998189401</v>
      </c>
      <c r="AZ223" s="17">
        <v>0.13000114678938399</v>
      </c>
      <c r="BA223" s="17"/>
      <c r="BB223" s="17">
        <v>0.128982235347012</v>
      </c>
      <c r="BC223" s="17">
        <v>0.61629078867930098</v>
      </c>
      <c r="BD223" s="17"/>
      <c r="BE223" s="17">
        <v>0.20301720166693199</v>
      </c>
      <c r="BF223" s="17">
        <v>0.11883130186596499</v>
      </c>
      <c r="BG223" s="17"/>
      <c r="BH223" s="17">
        <v>4.3368451386961201E-2</v>
      </c>
      <c r="BI223" s="17">
        <v>0.15778733644229501</v>
      </c>
      <c r="BJ223" s="17">
        <v>0.362615905349922</v>
      </c>
      <c r="BK223" s="17">
        <v>0.92430268959653705</v>
      </c>
    </row>
    <row r="224" spans="2:63" x14ac:dyDescent="0.35">
      <c r="B224" t="s">
        <v>193</v>
      </c>
      <c r="C224" s="17">
        <v>0.182325319995428</v>
      </c>
      <c r="D224" s="17">
        <v>0.22718073189636701</v>
      </c>
      <c r="E224" s="17">
        <v>0.14392405148910001</v>
      </c>
      <c r="F224" s="17">
        <v>0.15184114291439599</v>
      </c>
      <c r="G224" s="17">
        <v>0.22096604015846699</v>
      </c>
      <c r="H224" s="17">
        <v>7.0974667226371699E-3</v>
      </c>
      <c r="I224" s="17">
        <v>0.19015148432041401</v>
      </c>
      <c r="J224" s="17">
        <v>0.25487497239002899</v>
      </c>
      <c r="K224" s="17">
        <v>0.39202161865810498</v>
      </c>
      <c r="L224" s="17">
        <v>0.128536159387414</v>
      </c>
      <c r="M224" s="17">
        <v>0.22873704262789199</v>
      </c>
      <c r="N224" s="17">
        <v>0.171136134599465</v>
      </c>
      <c r="O224" s="17">
        <v>0.12071337106069401</v>
      </c>
      <c r="P224" s="17"/>
      <c r="Q224" s="17">
        <v>0.175494722456014</v>
      </c>
      <c r="R224" s="17">
        <v>0.31980250845880298</v>
      </c>
      <c r="S224" s="17">
        <v>0.40857357772713598</v>
      </c>
      <c r="T224" s="17">
        <v>0.30335821454437301</v>
      </c>
      <c r="U224" s="17"/>
      <c r="V224" s="17">
        <v>0.16080479318950799</v>
      </c>
      <c r="W224" s="17">
        <v>0.166371760085052</v>
      </c>
      <c r="X224" s="17">
        <v>0.185365081426976</v>
      </c>
      <c r="Y224" s="17">
        <v>0.32367161686500201</v>
      </c>
      <c r="Z224" s="17">
        <v>0.34442401121806798</v>
      </c>
      <c r="AA224" s="17">
        <v>0.26961705304297801</v>
      </c>
      <c r="AB224" s="17">
        <v>0.312057576752858</v>
      </c>
      <c r="AC224" s="17">
        <v>0.31048434939912201</v>
      </c>
      <c r="AD224" s="17">
        <v>0.106904862272357</v>
      </c>
      <c r="AE224" s="17">
        <v>6.7124070848006798E-2</v>
      </c>
      <c r="AF224" s="17"/>
      <c r="AG224" s="17">
        <v>0.165417164802248</v>
      </c>
      <c r="AH224" s="17">
        <v>9.6455740827137093E-2</v>
      </c>
      <c r="AI224" s="17">
        <v>0.35031515141401198</v>
      </c>
      <c r="AJ224" s="17">
        <v>0.123334136714544</v>
      </c>
      <c r="AK224" s="17">
        <v>0.247443562440296</v>
      </c>
      <c r="AL224" s="17">
        <v>0.32286660591759198</v>
      </c>
      <c r="AM224" s="17">
        <v>0.27086334042942001</v>
      </c>
      <c r="AN224" s="17"/>
      <c r="AO224" s="17">
        <v>0.22978059608951101</v>
      </c>
      <c r="AP224" s="17">
        <v>0.165632878581187</v>
      </c>
      <c r="AQ224" s="17"/>
      <c r="AR224" s="17">
        <v>0.17313280833067601</v>
      </c>
      <c r="AS224" s="17">
        <v>0.49488832793609699</v>
      </c>
      <c r="AT224" s="17">
        <v>0.21747449838768401</v>
      </c>
      <c r="AU224" s="17"/>
      <c r="AV224" s="17">
        <v>0.38610072108590299</v>
      </c>
      <c r="AW224" s="17">
        <v>0.17844760254113201</v>
      </c>
      <c r="AX224" s="17"/>
      <c r="AY224" s="17">
        <v>0.194835161831758</v>
      </c>
      <c r="AZ224" s="17">
        <v>0.17349238708140699</v>
      </c>
      <c r="BA224" s="17"/>
      <c r="BB224" s="17">
        <v>0.18208647393939001</v>
      </c>
      <c r="BC224" s="17">
        <v>0.30335821454437301</v>
      </c>
      <c r="BD224" s="17"/>
      <c r="BE224" s="17">
        <v>0.34955322861666799</v>
      </c>
      <c r="BF224" s="17">
        <v>0.156899213595902</v>
      </c>
      <c r="BG224" s="17"/>
      <c r="BH224" s="17">
        <v>0.13596278727925201</v>
      </c>
      <c r="BI224" s="17">
        <v>0.189734224542357</v>
      </c>
      <c r="BJ224" s="17">
        <v>0.37617907906325099</v>
      </c>
      <c r="BK224" s="17">
        <v>7.0260989140594393E-2</v>
      </c>
    </row>
    <row r="225" spans="2:63" x14ac:dyDescent="0.35">
      <c r="B225" t="s">
        <v>194</v>
      </c>
      <c r="C225" s="17">
        <v>0.66706140669273295</v>
      </c>
      <c r="D225" s="17">
        <v>0.60850142528072704</v>
      </c>
      <c r="E225" s="17">
        <v>0.65632980812402597</v>
      </c>
      <c r="F225" s="17">
        <v>0.64713249498019798</v>
      </c>
      <c r="G225" s="17">
        <v>0.73457238693274796</v>
      </c>
      <c r="H225" s="17">
        <v>0.98447166980253498</v>
      </c>
      <c r="I225" s="17">
        <v>0.62818788022279404</v>
      </c>
      <c r="J225" s="17">
        <v>0.60157878870259995</v>
      </c>
      <c r="K225" s="17">
        <v>0.446948936863242</v>
      </c>
      <c r="L225" s="17">
        <v>0.47328036959321002</v>
      </c>
      <c r="M225" s="17">
        <v>0.75953628064190304</v>
      </c>
      <c r="N225" s="17">
        <v>0.77034369907181</v>
      </c>
      <c r="O225" s="17">
        <v>0.78790073865648802</v>
      </c>
      <c r="P225" s="17"/>
      <c r="Q225" s="17">
        <v>0.68475801356932198</v>
      </c>
      <c r="R225" s="17">
        <v>0.32642010299507601</v>
      </c>
      <c r="S225" s="17">
        <v>8.4345553221859701E-2</v>
      </c>
      <c r="T225" s="17">
        <v>6.9701922819326106E-2</v>
      </c>
      <c r="U225" s="17"/>
      <c r="V225" s="17">
        <v>0.75101918529446599</v>
      </c>
      <c r="W225" s="17">
        <v>0.70394115361640497</v>
      </c>
      <c r="X225" s="17">
        <v>0.61574447876669502</v>
      </c>
      <c r="Y225" s="17">
        <v>0.38710015878091097</v>
      </c>
      <c r="Z225" s="17">
        <v>0.32410232009342699</v>
      </c>
      <c r="AA225" s="17">
        <v>0.48601896316371201</v>
      </c>
      <c r="AB225" s="17">
        <v>0.345897984482954</v>
      </c>
      <c r="AC225" s="17">
        <v>0.24312181293273399</v>
      </c>
      <c r="AD225" s="17">
        <v>2.7360757404110599E-2</v>
      </c>
      <c r="AE225" s="17">
        <v>7.7795744919236798E-2</v>
      </c>
      <c r="AF225" s="17"/>
      <c r="AG225" s="17">
        <v>0.76034797098593998</v>
      </c>
      <c r="AH225" s="17">
        <v>0.548032546620147</v>
      </c>
      <c r="AI225" s="17">
        <v>0.23499552663169199</v>
      </c>
      <c r="AJ225" s="17">
        <v>0.76734604399405004</v>
      </c>
      <c r="AK225" s="17">
        <v>0.51489481117179603</v>
      </c>
      <c r="AL225" s="17">
        <v>0.53049832026634303</v>
      </c>
      <c r="AM225" s="17">
        <v>0.61071986008169798</v>
      </c>
      <c r="AN225" s="17"/>
      <c r="AO225" s="17">
        <v>0.50372092213695296</v>
      </c>
      <c r="AP225" s="17">
        <v>0.72451658751636605</v>
      </c>
      <c r="AQ225" s="17"/>
      <c r="AR225" s="17">
        <v>0.513703272781312</v>
      </c>
      <c r="AS225" s="17">
        <v>0.35827703526299798</v>
      </c>
      <c r="AT225" s="17">
        <v>0.53286976337304304</v>
      </c>
      <c r="AU225" s="17"/>
      <c r="AV225" s="17">
        <v>0.45461138046375499</v>
      </c>
      <c r="AW225" s="17">
        <v>0.67110419679627298</v>
      </c>
      <c r="AX225" s="17"/>
      <c r="AY225" s="17">
        <v>0.639687255593827</v>
      </c>
      <c r="AZ225" s="17">
        <v>0.68638971183026798</v>
      </c>
      <c r="BA225" s="17"/>
      <c r="BB225" s="17">
        <v>0.66824023462452398</v>
      </c>
      <c r="BC225" s="17">
        <v>6.9701922819326106E-2</v>
      </c>
      <c r="BD225" s="17"/>
      <c r="BE225" s="17">
        <v>0.405647884360331</v>
      </c>
      <c r="BF225" s="17">
        <v>0.70680793039143397</v>
      </c>
      <c r="BG225" s="17"/>
      <c r="BH225" s="17">
        <v>0.80104017500088698</v>
      </c>
      <c r="BI225" s="17">
        <v>0.63086281797715305</v>
      </c>
      <c r="BJ225" s="17">
        <v>0.236568046316257</v>
      </c>
      <c r="BK225" s="17">
        <v>5.4363212628685603E-3</v>
      </c>
    </row>
    <row r="226" spans="2:63" x14ac:dyDescent="0.35">
      <c r="B226" t="s">
        <v>79</v>
      </c>
      <c r="C226" s="17">
        <v>2.06712782924077E-2</v>
      </c>
      <c r="D226" s="17">
        <v>0</v>
      </c>
      <c r="E226" s="17">
        <v>0</v>
      </c>
      <c r="F226" s="17">
        <v>5.5426879169416798E-2</v>
      </c>
      <c r="G226" s="17">
        <v>0</v>
      </c>
      <c r="H226" s="17">
        <v>0</v>
      </c>
      <c r="I226" s="17">
        <v>1.6221143276919401E-2</v>
      </c>
      <c r="J226" s="17">
        <v>0.12039721891347201</v>
      </c>
      <c r="K226" s="17">
        <v>0</v>
      </c>
      <c r="L226" s="17">
        <v>7.0310173984838201E-2</v>
      </c>
      <c r="M226" s="17">
        <v>0</v>
      </c>
      <c r="N226" s="17">
        <v>0</v>
      </c>
      <c r="O226" s="17">
        <v>1.68798867596064E-3</v>
      </c>
      <c r="P226" s="17"/>
      <c r="Q226" s="17">
        <v>2.0850578783185698E-2</v>
      </c>
      <c r="R226" s="17">
        <v>1.9425543887356501E-2</v>
      </c>
      <c r="S226" s="17">
        <v>4.8759266127331898E-3</v>
      </c>
      <c r="T226" s="17">
        <v>1.06490739569996E-2</v>
      </c>
      <c r="U226" s="17"/>
      <c r="V226" s="17">
        <v>3.9583474154553398E-2</v>
      </c>
      <c r="W226" s="17">
        <v>0</v>
      </c>
      <c r="X226" s="17">
        <v>0</v>
      </c>
      <c r="Y226" s="17">
        <v>0</v>
      </c>
      <c r="Z226" s="17">
        <v>0</v>
      </c>
      <c r="AA226" s="17">
        <v>0</v>
      </c>
      <c r="AB226" s="17">
        <v>0</v>
      </c>
      <c r="AC226" s="17">
        <v>0</v>
      </c>
      <c r="AD226" s="17">
        <v>8.0048312548147899E-4</v>
      </c>
      <c r="AE226" s="17">
        <v>2.5958872663881102E-3</v>
      </c>
      <c r="AF226" s="17"/>
      <c r="AG226" s="17">
        <v>3.4550782075654603E-2</v>
      </c>
      <c r="AH226" s="17">
        <v>5.1271325140266603E-2</v>
      </c>
      <c r="AI226" s="17">
        <v>0</v>
      </c>
      <c r="AJ226" s="17">
        <v>1.7613844463177101E-2</v>
      </c>
      <c r="AK226" s="17">
        <v>0</v>
      </c>
      <c r="AL226" s="17">
        <v>2.9770033331962801E-5</v>
      </c>
      <c r="AM226" s="17">
        <v>0</v>
      </c>
      <c r="AN226" s="17"/>
      <c r="AO226" s="17">
        <v>1.6164763116444799E-3</v>
      </c>
      <c r="AP226" s="17">
        <v>2.73738241819995E-2</v>
      </c>
      <c r="AQ226" s="17"/>
      <c r="AR226" s="17">
        <v>7.0601363879782596E-3</v>
      </c>
      <c r="AS226" s="17">
        <v>0</v>
      </c>
      <c r="AT226" s="17">
        <v>2.4139791946789601E-5</v>
      </c>
      <c r="AU226" s="17"/>
      <c r="AV226" s="17">
        <v>0</v>
      </c>
      <c r="AW226" s="17">
        <v>2.10646396903395E-2</v>
      </c>
      <c r="AX226" s="17"/>
      <c r="AY226" s="17">
        <v>3.5619362592520701E-2</v>
      </c>
      <c r="AZ226" s="17">
        <v>1.01167542989408E-2</v>
      </c>
      <c r="BA226" s="17"/>
      <c r="BB226" s="17">
        <v>2.06910560890739E-2</v>
      </c>
      <c r="BC226" s="17">
        <v>1.06490739569996E-2</v>
      </c>
      <c r="BD226" s="17"/>
      <c r="BE226" s="17">
        <v>4.1781685356068701E-2</v>
      </c>
      <c r="BF226" s="17">
        <v>1.7461554146699101E-2</v>
      </c>
      <c r="BG226" s="17"/>
      <c r="BH226" s="17">
        <v>1.9628586332899999E-2</v>
      </c>
      <c r="BI226" s="17">
        <v>2.16156210381949E-2</v>
      </c>
      <c r="BJ226" s="17">
        <v>2.4636969270570401E-2</v>
      </c>
      <c r="BK226" s="17">
        <v>0</v>
      </c>
    </row>
    <row r="227" spans="2:63"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row>
    <row r="228" spans="2:63" x14ac:dyDescent="0.35">
      <c r="B228" s="6" t="s">
        <v>201</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row>
    <row r="229" spans="2:63" x14ac:dyDescent="0.35">
      <c r="B229" s="24" t="s">
        <v>81</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row>
    <row r="230" spans="2:63" x14ac:dyDescent="0.35">
      <c r="B230" t="s">
        <v>192</v>
      </c>
      <c r="C230" s="17">
        <v>0.122260024963789</v>
      </c>
      <c r="D230" s="17">
        <v>0.17345170595686801</v>
      </c>
      <c r="E230" s="17">
        <v>0.25763564777217901</v>
      </c>
      <c r="F230" s="17">
        <v>0.17331444293786399</v>
      </c>
      <c r="G230" s="17">
        <v>1.7860493113413801E-2</v>
      </c>
      <c r="H230" s="17">
        <v>3.7732965904135598E-3</v>
      </c>
      <c r="I230" s="17">
        <v>0.15093380707885001</v>
      </c>
      <c r="J230" s="17">
        <v>2.4639627364743399E-2</v>
      </c>
      <c r="K230" s="17">
        <v>0.16680420195083601</v>
      </c>
      <c r="L230" s="17">
        <v>0.30518306948416601</v>
      </c>
      <c r="M230" s="17">
        <v>1.3803977932964199E-2</v>
      </c>
      <c r="N230" s="17">
        <v>3.6230478093369801E-2</v>
      </c>
      <c r="O230" s="17">
        <v>4.9256234263182999E-2</v>
      </c>
      <c r="P230" s="17"/>
      <c r="Q230" s="17">
        <v>0.110845904604901</v>
      </c>
      <c r="R230" s="17">
        <v>0.32610753306385198</v>
      </c>
      <c r="S230" s="17">
        <v>0.53569446549535804</v>
      </c>
      <c r="T230" s="17">
        <v>0.65350789882142002</v>
      </c>
      <c r="U230" s="17"/>
      <c r="V230" s="17">
        <v>6.1659701485163899E-2</v>
      </c>
      <c r="W230" s="17">
        <v>0.101598369388715</v>
      </c>
      <c r="X230" s="17">
        <v>0.10720261000181799</v>
      </c>
      <c r="Y230" s="17">
        <v>0.25813319776412602</v>
      </c>
      <c r="Z230" s="17">
        <v>0.49005177226021202</v>
      </c>
      <c r="AA230" s="17">
        <v>0.29181022197026402</v>
      </c>
      <c r="AB230" s="17">
        <v>0.114114744215013</v>
      </c>
      <c r="AC230" s="17">
        <v>0.47902867433243501</v>
      </c>
      <c r="AD230" s="17">
        <v>0.23561252420402401</v>
      </c>
      <c r="AE230" s="17">
        <v>0.86038333848709703</v>
      </c>
      <c r="AF230" s="17"/>
      <c r="AG230" s="17">
        <v>8.6826184198605799E-2</v>
      </c>
      <c r="AH230" s="17">
        <v>0.117320220515269</v>
      </c>
      <c r="AI230" s="17">
        <v>0.30682577908813602</v>
      </c>
      <c r="AJ230" s="17">
        <v>9.4071853340526798E-2</v>
      </c>
      <c r="AK230" s="17">
        <v>0.14710091368351999</v>
      </c>
      <c r="AL230" s="17">
        <v>0.2007925404027</v>
      </c>
      <c r="AM230" s="17">
        <v>0.111009375792991</v>
      </c>
      <c r="AN230" s="17"/>
      <c r="AO230" s="17">
        <v>0.26089692937778503</v>
      </c>
      <c r="AP230" s="17">
        <v>7.3494353467235804E-2</v>
      </c>
      <c r="AQ230" s="17"/>
      <c r="AR230" s="17">
        <v>0.33316956872523001</v>
      </c>
      <c r="AS230" s="17">
        <v>0.11566884318571199</v>
      </c>
      <c r="AT230" s="17">
        <v>0.23815133997017601</v>
      </c>
      <c r="AU230" s="17"/>
      <c r="AV230" s="17">
        <v>0.28522413342972203</v>
      </c>
      <c r="AW230" s="17">
        <v>0.119158920687019</v>
      </c>
      <c r="AX230" s="17"/>
      <c r="AY230" s="17">
        <v>0.120585965833263</v>
      </c>
      <c r="AZ230" s="17">
        <v>0.123442042465488</v>
      </c>
      <c r="BA230" s="17"/>
      <c r="BB230" s="17">
        <v>0.12121166154224</v>
      </c>
      <c r="BC230" s="17">
        <v>0.65350789882142002</v>
      </c>
      <c r="BD230" s="17"/>
      <c r="BE230" s="17">
        <v>0.26074383905257098</v>
      </c>
      <c r="BF230" s="17">
        <v>0.101204303938128</v>
      </c>
      <c r="BG230" s="17"/>
      <c r="BH230" s="17">
        <v>4.1946408909295102E-2</v>
      </c>
      <c r="BI230" s="17">
        <v>0.12849625806663501</v>
      </c>
      <c r="BJ230" s="17">
        <v>0.39010939705530201</v>
      </c>
      <c r="BK230" s="17">
        <v>0.858476609067509</v>
      </c>
    </row>
    <row r="231" spans="2:63" x14ac:dyDescent="0.35">
      <c r="B231" t="s">
        <v>193</v>
      </c>
      <c r="C231" s="17">
        <v>0.19160530485162</v>
      </c>
      <c r="D231" s="17">
        <v>0.113836320724513</v>
      </c>
      <c r="E231" s="17">
        <v>8.0605841046682697E-2</v>
      </c>
      <c r="F231" s="17">
        <v>0.15291517986331499</v>
      </c>
      <c r="G231" s="17">
        <v>0.35122259694688401</v>
      </c>
      <c r="H231" s="17">
        <v>9.7595993528919091E-3</v>
      </c>
      <c r="I231" s="17">
        <v>0.18053833275574999</v>
      </c>
      <c r="J231" s="17">
        <v>0.25352013364077097</v>
      </c>
      <c r="K231" s="17">
        <v>0.30716035940693498</v>
      </c>
      <c r="L231" s="17">
        <v>0.15122638693778601</v>
      </c>
      <c r="M231" s="17">
        <v>0.11815455847629</v>
      </c>
      <c r="N231" s="17">
        <v>0.17217174219728201</v>
      </c>
      <c r="O231" s="17">
        <v>0.22306713736095099</v>
      </c>
      <c r="P231" s="17"/>
      <c r="Q231" s="17">
        <v>0.182896003193142</v>
      </c>
      <c r="R231" s="17">
        <v>0.397095898145782</v>
      </c>
      <c r="S231" s="17">
        <v>0.349899014868777</v>
      </c>
      <c r="T231" s="17">
        <v>0.27316440451989499</v>
      </c>
      <c r="U231" s="17"/>
      <c r="V231" s="17">
        <v>0.147555122020643</v>
      </c>
      <c r="W231" s="17">
        <v>0.106298709520231</v>
      </c>
      <c r="X231" s="17">
        <v>0.32625514642329501</v>
      </c>
      <c r="Y231" s="17">
        <v>0.36219313092781202</v>
      </c>
      <c r="Z231" s="17">
        <v>0.449134564042456</v>
      </c>
      <c r="AA231" s="17">
        <v>0.31287224625225002</v>
      </c>
      <c r="AB231" s="17">
        <v>0.59240234463238395</v>
      </c>
      <c r="AC231" s="17">
        <v>0.28595174178121102</v>
      </c>
      <c r="AD231" s="17">
        <v>0.724000305899556</v>
      </c>
      <c r="AE231" s="17">
        <v>6.0033236959606502E-2</v>
      </c>
      <c r="AF231" s="17"/>
      <c r="AG231" s="17">
        <v>0.23692696490628001</v>
      </c>
      <c r="AH231" s="17">
        <v>0.12893978528261801</v>
      </c>
      <c r="AI231" s="17">
        <v>0.34340625338700298</v>
      </c>
      <c r="AJ231" s="17">
        <v>0.14317740406041199</v>
      </c>
      <c r="AK231" s="17">
        <v>0.29622244746076198</v>
      </c>
      <c r="AL231" s="17">
        <v>0.24230510881550199</v>
      </c>
      <c r="AM231" s="17">
        <v>0.18679173611703001</v>
      </c>
      <c r="AN231" s="17"/>
      <c r="AO231" s="17">
        <v>0.20128143870183199</v>
      </c>
      <c r="AP231" s="17">
        <v>0.18820171497278701</v>
      </c>
      <c r="AQ231" s="17"/>
      <c r="AR231" s="17">
        <v>0.225416416289866</v>
      </c>
      <c r="AS231" s="17">
        <v>0.416757637816076</v>
      </c>
      <c r="AT231" s="17">
        <v>0.174479074543714</v>
      </c>
      <c r="AU231" s="17"/>
      <c r="AV231" s="17">
        <v>0.37709890856401501</v>
      </c>
      <c r="AW231" s="17">
        <v>0.188075478479415</v>
      </c>
      <c r="AX231" s="17"/>
      <c r="AY231" s="17">
        <v>0.19311860060890301</v>
      </c>
      <c r="AZ231" s="17">
        <v>0.19053679894418801</v>
      </c>
      <c r="BA231" s="17"/>
      <c r="BB231" s="17">
        <v>0.191444356298234</v>
      </c>
      <c r="BC231" s="17">
        <v>0.27316440451989499</v>
      </c>
      <c r="BD231" s="17"/>
      <c r="BE231" s="17">
        <v>0.25095453811802398</v>
      </c>
      <c r="BF231" s="17">
        <v>0.182581572316761</v>
      </c>
      <c r="BG231" s="17"/>
      <c r="BH231" s="17">
        <v>0.12600551095488599</v>
      </c>
      <c r="BI231" s="17">
        <v>0.26398442343473499</v>
      </c>
      <c r="BJ231" s="17">
        <v>0.29289363993084799</v>
      </c>
      <c r="BK231" s="17">
        <v>0.13056626757866999</v>
      </c>
    </row>
    <row r="232" spans="2:63" x14ac:dyDescent="0.35">
      <c r="B232" t="s">
        <v>194</v>
      </c>
      <c r="C232" s="17">
        <v>0.66784196265277496</v>
      </c>
      <c r="D232" s="17">
        <v>0.71271197331861902</v>
      </c>
      <c r="E232" s="17">
        <v>0.66175851118113804</v>
      </c>
      <c r="F232" s="17">
        <v>0.67140946400131496</v>
      </c>
      <c r="G232" s="17">
        <v>0.63079988855673097</v>
      </c>
      <c r="H232" s="17">
        <v>0.98624487126466298</v>
      </c>
      <c r="I232" s="17">
        <v>0.62008135586495805</v>
      </c>
      <c r="J232" s="17">
        <v>0.60144302008101302</v>
      </c>
      <c r="K232" s="17">
        <v>0.52603543864222901</v>
      </c>
      <c r="L232" s="17">
        <v>0.50843545658562905</v>
      </c>
      <c r="M232" s="17">
        <v>0.86804146359074597</v>
      </c>
      <c r="N232" s="17">
        <v>0.76661336454807605</v>
      </c>
      <c r="O232" s="17">
        <v>0.727676628375866</v>
      </c>
      <c r="P232" s="17"/>
      <c r="Q232" s="17">
        <v>0.68792462350181205</v>
      </c>
      <c r="R232" s="17">
        <v>0.25782126536385003</v>
      </c>
      <c r="S232" s="17">
        <v>0.104654666410398</v>
      </c>
      <c r="T232" s="17">
        <v>5.6886029044785E-2</v>
      </c>
      <c r="U232" s="17"/>
      <c r="V232" s="17">
        <v>0.76913857629833204</v>
      </c>
      <c r="W232" s="17">
        <v>0.79207193260070397</v>
      </c>
      <c r="X232" s="17">
        <v>0.56654224357488803</v>
      </c>
      <c r="Y232" s="17">
        <v>0.37907009474245301</v>
      </c>
      <c r="Z232" s="17">
        <v>6.0813663697332002E-2</v>
      </c>
      <c r="AA232" s="17">
        <v>0.39531753177748602</v>
      </c>
      <c r="AB232" s="17">
        <v>0.293482911152602</v>
      </c>
      <c r="AC232" s="17">
        <v>0.23501958388635499</v>
      </c>
      <c r="AD232" s="17">
        <v>3.85846749642344E-2</v>
      </c>
      <c r="AE232" s="17">
        <v>7.6620953910836204E-2</v>
      </c>
      <c r="AF232" s="17"/>
      <c r="AG232" s="17">
        <v>0.67624685089511405</v>
      </c>
      <c r="AH232" s="17">
        <v>0.70246866906184702</v>
      </c>
      <c r="AI232" s="17">
        <v>0.349767967524861</v>
      </c>
      <c r="AJ232" s="17">
        <v>0.74312919740342698</v>
      </c>
      <c r="AK232" s="17">
        <v>0.55667663885571805</v>
      </c>
      <c r="AL232" s="17">
        <v>0.55690235078179795</v>
      </c>
      <c r="AM232" s="17">
        <v>0.70219888808997899</v>
      </c>
      <c r="AN232" s="17"/>
      <c r="AO232" s="17">
        <v>0.51264657823832704</v>
      </c>
      <c r="AP232" s="17">
        <v>0.72243209625483695</v>
      </c>
      <c r="AQ232" s="17"/>
      <c r="AR232" s="17">
        <v>0.43422409091599901</v>
      </c>
      <c r="AS232" s="17">
        <v>0.34825002360896001</v>
      </c>
      <c r="AT232" s="17">
        <v>0.569218045490539</v>
      </c>
      <c r="AU232" s="17"/>
      <c r="AV232" s="17">
        <v>0.33767695800626302</v>
      </c>
      <c r="AW232" s="17">
        <v>0.67412479460630903</v>
      </c>
      <c r="AX232" s="17"/>
      <c r="AY232" s="17">
        <v>0.65976213619998103</v>
      </c>
      <c r="AZ232" s="17">
        <v>0.67354695604503401</v>
      </c>
      <c r="BA232" s="17"/>
      <c r="BB232" s="17">
        <v>0.66904762178948296</v>
      </c>
      <c r="BC232" s="17">
        <v>5.6886029044785E-2</v>
      </c>
      <c r="BD232" s="17"/>
      <c r="BE232" s="17">
        <v>0.48508568466303298</v>
      </c>
      <c r="BF232" s="17">
        <v>0.69562907431170995</v>
      </c>
      <c r="BG232" s="17"/>
      <c r="BH232" s="17">
        <v>0.819667512108884</v>
      </c>
      <c r="BI232" s="17">
        <v>0.58122147360285903</v>
      </c>
      <c r="BJ232" s="17">
        <v>0.29232864098633898</v>
      </c>
      <c r="BK232" s="17">
        <v>1.09571233538213E-2</v>
      </c>
    </row>
    <row r="233" spans="2:63" x14ac:dyDescent="0.35">
      <c r="B233" t="s">
        <v>79</v>
      </c>
      <c r="C233" s="17">
        <v>1.8292707531815899E-2</v>
      </c>
      <c r="D233" s="17">
        <v>0</v>
      </c>
      <c r="E233" s="17">
        <v>0</v>
      </c>
      <c r="F233" s="17">
        <v>2.36091319750648E-3</v>
      </c>
      <c r="G233" s="17">
        <v>1.1702138297135199E-4</v>
      </c>
      <c r="H233" s="17">
        <v>2.2223279203176401E-4</v>
      </c>
      <c r="I233" s="17">
        <v>4.8446504300441597E-2</v>
      </c>
      <c r="J233" s="17">
        <v>0.12039721891347201</v>
      </c>
      <c r="K233" s="17">
        <v>0</v>
      </c>
      <c r="L233" s="17">
        <v>3.51550869924191E-2</v>
      </c>
      <c r="M233" s="17">
        <v>0</v>
      </c>
      <c r="N233" s="17">
        <v>2.4984415161272901E-2</v>
      </c>
      <c r="O233" s="17">
        <v>0</v>
      </c>
      <c r="P233" s="17"/>
      <c r="Q233" s="17">
        <v>1.83334687001457E-2</v>
      </c>
      <c r="R233" s="17">
        <v>1.89753034265157E-2</v>
      </c>
      <c r="S233" s="17">
        <v>9.7518532254663708E-3</v>
      </c>
      <c r="T233" s="17">
        <v>1.6441667613900798E-2</v>
      </c>
      <c r="U233" s="17"/>
      <c r="V233" s="17">
        <v>2.1646600195861201E-2</v>
      </c>
      <c r="W233" s="17">
        <v>3.0988490350380697E-5</v>
      </c>
      <c r="X233" s="17">
        <v>0</v>
      </c>
      <c r="Y233" s="17">
        <v>6.03576565608523E-4</v>
      </c>
      <c r="Z233" s="17">
        <v>0</v>
      </c>
      <c r="AA233" s="17">
        <v>0</v>
      </c>
      <c r="AB233" s="17">
        <v>0</v>
      </c>
      <c r="AC233" s="17">
        <v>0</v>
      </c>
      <c r="AD233" s="17">
        <v>1.8024949321854601E-3</v>
      </c>
      <c r="AE233" s="17">
        <v>2.96247064246006E-3</v>
      </c>
      <c r="AF233" s="17"/>
      <c r="AG233" s="17">
        <v>0</v>
      </c>
      <c r="AH233" s="17">
        <v>5.1271325140266603E-2</v>
      </c>
      <c r="AI233" s="17">
        <v>0</v>
      </c>
      <c r="AJ233" s="17">
        <v>1.9621545195634499E-2</v>
      </c>
      <c r="AK233" s="17">
        <v>0</v>
      </c>
      <c r="AL233" s="17">
        <v>0</v>
      </c>
      <c r="AM233" s="17">
        <v>0</v>
      </c>
      <c r="AN233" s="17"/>
      <c r="AO233" s="17">
        <v>2.5175053682055699E-2</v>
      </c>
      <c r="AP233" s="17">
        <v>1.5871835305140001E-2</v>
      </c>
      <c r="AQ233" s="17"/>
      <c r="AR233" s="17">
        <v>7.1899240689052802E-3</v>
      </c>
      <c r="AS233" s="17">
        <v>0.11932349538925199</v>
      </c>
      <c r="AT233" s="17">
        <v>1.8151539995571501E-2</v>
      </c>
      <c r="AU233" s="17"/>
      <c r="AV233" s="17">
        <v>0</v>
      </c>
      <c r="AW233" s="17">
        <v>1.86408062272563E-2</v>
      </c>
      <c r="AX233" s="17"/>
      <c r="AY233" s="17">
        <v>2.6533297357853002E-2</v>
      </c>
      <c r="AZ233" s="17">
        <v>1.24742025452893E-2</v>
      </c>
      <c r="BA233" s="17"/>
      <c r="BB233" s="17">
        <v>1.8296360370043101E-2</v>
      </c>
      <c r="BC233" s="17">
        <v>1.6441667613900798E-2</v>
      </c>
      <c r="BD233" s="17"/>
      <c r="BE233" s="17">
        <v>3.2159381663724299E-3</v>
      </c>
      <c r="BF233" s="17">
        <v>2.0585049433400799E-2</v>
      </c>
      <c r="BG233" s="17"/>
      <c r="BH233" s="17">
        <v>1.23805680269351E-2</v>
      </c>
      <c r="BI233" s="17">
        <v>2.62978448957711E-2</v>
      </c>
      <c r="BJ233" s="17">
        <v>2.4668322027511101E-2</v>
      </c>
      <c r="BK233" s="17">
        <v>0</v>
      </c>
    </row>
    <row r="234" spans="2:63"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row>
    <row r="235" spans="2:63" x14ac:dyDescent="0.35">
      <c r="B235" s="6" t="s">
        <v>208</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row>
    <row r="236" spans="2:63" x14ac:dyDescent="0.35">
      <c r="B236" s="24" t="s">
        <v>81</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row>
    <row r="237" spans="2:63" x14ac:dyDescent="0.35">
      <c r="B237" t="s">
        <v>202</v>
      </c>
      <c r="C237" s="17">
        <v>0.39221492247398398</v>
      </c>
      <c r="D237" s="17">
        <v>0.60402672675486901</v>
      </c>
      <c r="E237" s="17">
        <v>0.27870716143555102</v>
      </c>
      <c r="F237" s="17">
        <v>0.31313272748065102</v>
      </c>
      <c r="G237" s="17">
        <v>0.251772526894876</v>
      </c>
      <c r="H237" s="17">
        <v>0.40345937415709299</v>
      </c>
      <c r="I237" s="17">
        <v>0.42773658249094099</v>
      </c>
      <c r="J237" s="17">
        <v>0.51719205421843994</v>
      </c>
      <c r="K237" s="17">
        <v>0.462328620212417</v>
      </c>
      <c r="L237" s="17">
        <v>0.62767278970691898</v>
      </c>
      <c r="M237" s="17">
        <v>0.44464750970588701</v>
      </c>
      <c r="N237" s="17">
        <v>0.33323043085259701</v>
      </c>
      <c r="O237" s="17">
        <v>0.35924253730349298</v>
      </c>
      <c r="P237" s="17"/>
      <c r="Q237" s="17">
        <v>0.38780852996625198</v>
      </c>
      <c r="R237" s="17">
        <v>0.48726954812686402</v>
      </c>
      <c r="S237" s="17">
        <v>0.49166931782664802</v>
      </c>
      <c r="T237" s="17">
        <v>0.521602932129828</v>
      </c>
      <c r="U237" s="17"/>
      <c r="V237" s="17">
        <v>0.35987824461665702</v>
      </c>
      <c r="W237" s="17">
        <v>0.59288948754565096</v>
      </c>
      <c r="X237" s="17">
        <v>0.37220955635339298</v>
      </c>
      <c r="Y237" s="17">
        <v>0.36990144543042702</v>
      </c>
      <c r="Z237" s="17">
        <v>0.53166670974867902</v>
      </c>
      <c r="AA237" s="17">
        <v>0.35788034821432502</v>
      </c>
      <c r="AB237" s="17">
        <v>0.66571376070599297</v>
      </c>
      <c r="AC237" s="17">
        <v>0.37006395294835498</v>
      </c>
      <c r="AD237" s="17">
        <v>0.14855673516163501</v>
      </c>
      <c r="AE237" s="17">
        <v>8.6872746814868798E-2</v>
      </c>
      <c r="AF237" s="17"/>
      <c r="AG237" s="17">
        <v>0.37279949362789699</v>
      </c>
      <c r="AH237" s="17">
        <v>0.42020680484855699</v>
      </c>
      <c r="AI237" s="17">
        <v>0.32169441491153999</v>
      </c>
      <c r="AJ237" s="17">
        <v>0.399215250703917</v>
      </c>
      <c r="AK237" s="17">
        <v>0.33468337207965099</v>
      </c>
      <c r="AL237" s="17">
        <v>0.365752220050722</v>
      </c>
      <c r="AM237" s="17">
        <v>0.50091122692351497</v>
      </c>
      <c r="AN237" s="17"/>
      <c r="AO237" s="17">
        <v>0.52896826189067903</v>
      </c>
      <c r="AP237" s="17">
        <v>0.34411179687232801</v>
      </c>
      <c r="AQ237" s="17"/>
      <c r="AR237" s="17">
        <v>0.63463801506799</v>
      </c>
      <c r="AS237" s="17">
        <v>0.23883287013924301</v>
      </c>
      <c r="AT237" s="17">
        <v>0.51888740198745098</v>
      </c>
      <c r="AU237" s="17"/>
      <c r="AV237" s="17">
        <v>0.24791835404632601</v>
      </c>
      <c r="AW237" s="17">
        <v>0.394960795228951</v>
      </c>
      <c r="AX237" s="17"/>
      <c r="AY237" s="17">
        <v>0.40987887918148502</v>
      </c>
      <c r="AZ237" s="17">
        <v>0.379742778810232</v>
      </c>
      <c r="BA237" s="17"/>
      <c r="BB237" s="17">
        <v>0.391959588451609</v>
      </c>
      <c r="BC237" s="17">
        <v>0.521602932129828</v>
      </c>
      <c r="BD237" s="17"/>
      <c r="BE237" s="17">
        <v>0.31049448467101898</v>
      </c>
      <c r="BF237" s="17">
        <v>0.40464007664666501</v>
      </c>
      <c r="BG237" s="17"/>
      <c r="BH237" s="17">
        <v>0.32082393226078998</v>
      </c>
      <c r="BI237" s="17">
        <v>0.50082789872628797</v>
      </c>
      <c r="BJ237" s="17">
        <v>0.43043210806100801</v>
      </c>
      <c r="BK237" s="17">
        <v>0.24866447528851099</v>
      </c>
    </row>
    <row r="238" spans="2:63" x14ac:dyDescent="0.35">
      <c r="B238" t="s">
        <v>203</v>
      </c>
      <c r="C238" s="17">
        <v>0.24284888455686501</v>
      </c>
      <c r="D238" s="17">
        <v>0.16824043270047001</v>
      </c>
      <c r="E238" s="17">
        <v>0.382127239241071</v>
      </c>
      <c r="F238" s="17">
        <v>0.11928635743294</v>
      </c>
      <c r="G238" s="17">
        <v>0.33383960789888401</v>
      </c>
      <c r="H238" s="17">
        <v>3.5510637983818E-3</v>
      </c>
      <c r="I238" s="17">
        <v>0.31023466406870398</v>
      </c>
      <c r="J238" s="17">
        <v>0.262452850449997</v>
      </c>
      <c r="K238" s="17">
        <v>0.31147024866010797</v>
      </c>
      <c r="L238" s="17">
        <v>9.30247111812878E-2</v>
      </c>
      <c r="M238" s="17">
        <v>0.11082747702485</v>
      </c>
      <c r="N238" s="17">
        <v>0.25806886218076303</v>
      </c>
      <c r="O238" s="17">
        <v>0.316762014200895</v>
      </c>
      <c r="P238" s="17"/>
      <c r="Q238" s="17">
        <v>0.23948572120898101</v>
      </c>
      <c r="R238" s="17">
        <v>0.31614929814614101</v>
      </c>
      <c r="S238" s="17">
        <v>0.31332192229102201</v>
      </c>
      <c r="T238" s="17">
        <v>0.34749883674063797</v>
      </c>
      <c r="U238" s="17"/>
      <c r="V238" s="17">
        <v>0.15657495887359399</v>
      </c>
      <c r="W238" s="17">
        <v>0.27430719189075398</v>
      </c>
      <c r="X238" s="17">
        <v>0.399642606810098</v>
      </c>
      <c r="Y238" s="17">
        <v>0.29704234863830797</v>
      </c>
      <c r="Z238" s="17">
        <v>0.44854637571257899</v>
      </c>
      <c r="AA238" s="17">
        <v>0.292905380775559</v>
      </c>
      <c r="AB238" s="17">
        <v>0.37304670990832201</v>
      </c>
      <c r="AC238" s="17">
        <v>0.33801788373511099</v>
      </c>
      <c r="AD238" s="17">
        <v>0.81483614638054602</v>
      </c>
      <c r="AE238" s="17">
        <v>0.1338005582274</v>
      </c>
      <c r="AF238" s="17"/>
      <c r="AG238" s="17">
        <v>0.38360517033596597</v>
      </c>
      <c r="AH238" s="17">
        <v>0.240852860150502</v>
      </c>
      <c r="AI238" s="17">
        <v>0.18281784083918801</v>
      </c>
      <c r="AJ238" s="17">
        <v>0.15170005327873101</v>
      </c>
      <c r="AK238" s="17">
        <v>0.40747676591849102</v>
      </c>
      <c r="AL238" s="17">
        <v>0.368274673481991</v>
      </c>
      <c r="AM238" s="17">
        <v>0.21716743035018801</v>
      </c>
      <c r="AN238" s="17"/>
      <c r="AO238" s="17">
        <v>0.259598418564356</v>
      </c>
      <c r="AP238" s="17">
        <v>0.23695721901094</v>
      </c>
      <c r="AQ238" s="17"/>
      <c r="AR238" s="17">
        <v>0.236150126147947</v>
      </c>
      <c r="AS238" s="17">
        <v>0.39430994674042602</v>
      </c>
      <c r="AT238" s="17">
        <v>0.22278666004637701</v>
      </c>
      <c r="AU238" s="17"/>
      <c r="AV238" s="17">
        <v>0.48513044128044303</v>
      </c>
      <c r="AW238" s="17">
        <v>0.23823841922918901</v>
      </c>
      <c r="AX238" s="17"/>
      <c r="AY238" s="17">
        <v>0.228860420755403</v>
      </c>
      <c r="AZ238" s="17">
        <v>0.252725840952084</v>
      </c>
      <c r="BA238" s="17"/>
      <c r="BB238" s="17">
        <v>0.24264236856436</v>
      </c>
      <c r="BC238" s="17">
        <v>0.34749883674063797</v>
      </c>
      <c r="BD238" s="17"/>
      <c r="BE238" s="17">
        <v>0.23448717591229801</v>
      </c>
      <c r="BF238" s="17">
        <v>0.244120237499275</v>
      </c>
      <c r="BG238" s="17"/>
      <c r="BH238" s="17">
        <v>0.186249628667637</v>
      </c>
      <c r="BI238" s="17">
        <v>0.29041778022954901</v>
      </c>
      <c r="BJ238" s="17">
        <v>0.37046448708864099</v>
      </c>
      <c r="BK238" s="17">
        <v>0.181595009868216</v>
      </c>
    </row>
    <row r="239" spans="2:63" x14ac:dyDescent="0.35">
      <c r="B239" t="s">
        <v>204</v>
      </c>
      <c r="C239" s="17">
        <v>0.22398825055895899</v>
      </c>
      <c r="D239" s="17">
        <v>0.495034036720708</v>
      </c>
      <c r="E239" s="17">
        <v>9.0034187503491101E-3</v>
      </c>
      <c r="F239" s="17">
        <v>0.28607587691560998</v>
      </c>
      <c r="G239" s="17">
        <v>0.23006710952286699</v>
      </c>
      <c r="H239" s="17">
        <v>4.2177621744770898E-3</v>
      </c>
      <c r="I239" s="17">
        <v>0.25796036949836998</v>
      </c>
      <c r="J239" s="17">
        <v>0.142598706022873</v>
      </c>
      <c r="K239" s="17">
        <v>0.16460518882519201</v>
      </c>
      <c r="L239" s="17">
        <v>0.291134012480049</v>
      </c>
      <c r="M239" s="17">
        <v>0</v>
      </c>
      <c r="N239" s="17">
        <v>0.101985985172382</v>
      </c>
      <c r="O239" s="17">
        <v>0.25631849671130702</v>
      </c>
      <c r="P239" s="17"/>
      <c r="Q239" s="17">
        <v>0.219761894377099</v>
      </c>
      <c r="R239" s="17">
        <v>0.31043071584995502</v>
      </c>
      <c r="S239" s="17">
        <v>0.32143552441119599</v>
      </c>
      <c r="T239" s="17">
        <v>0.42361474795175502</v>
      </c>
      <c r="U239" s="17"/>
      <c r="V239" s="17">
        <v>0.18732982449594801</v>
      </c>
      <c r="W239" s="17">
        <v>0.306406734778148</v>
      </c>
      <c r="X239" s="17">
        <v>0.29613204714966301</v>
      </c>
      <c r="Y239" s="17">
        <v>0.246491314658492</v>
      </c>
      <c r="Z239" s="17">
        <v>0.46464412377188602</v>
      </c>
      <c r="AA239" s="17">
        <v>0.343602038912935</v>
      </c>
      <c r="AB239" s="17">
        <v>0.384444897142804</v>
      </c>
      <c r="AC239" s="17">
        <v>8.0868816099284799E-2</v>
      </c>
      <c r="AD239" s="17">
        <v>3.6137788855877803E-2</v>
      </c>
      <c r="AE239" s="17">
        <v>5.2829118728156502E-2</v>
      </c>
      <c r="AF239" s="17"/>
      <c r="AG239" s="17">
        <v>0.12993850835207901</v>
      </c>
      <c r="AH239" s="17">
        <v>0.24562637550491401</v>
      </c>
      <c r="AI239" s="17">
        <v>0.33937031800771</v>
      </c>
      <c r="AJ239" s="17">
        <v>0.21726121555983</v>
      </c>
      <c r="AK239" s="17">
        <v>0.25225230217950201</v>
      </c>
      <c r="AL239" s="17">
        <v>0.31680124624012101</v>
      </c>
      <c r="AM239" s="17">
        <v>0.263356448752749</v>
      </c>
      <c r="AN239" s="17"/>
      <c r="AO239" s="17">
        <v>0.32016888965888401</v>
      </c>
      <c r="AP239" s="17">
        <v>0.19015661337331299</v>
      </c>
      <c r="AQ239" s="17"/>
      <c r="AR239" s="17">
        <v>0.66250315262766901</v>
      </c>
      <c r="AS239" s="17">
        <v>6.7334041506093997E-2</v>
      </c>
      <c r="AT239" s="17">
        <v>0.24149225065670499</v>
      </c>
      <c r="AU239" s="17"/>
      <c r="AV239" s="17">
        <v>7.1183197014201893E-2</v>
      </c>
      <c r="AW239" s="17">
        <v>0.226896034423273</v>
      </c>
      <c r="AX239" s="17"/>
      <c r="AY239" s="17">
        <v>0.22974300575216799</v>
      </c>
      <c r="AZ239" s="17">
        <v>0.21992494046892999</v>
      </c>
      <c r="BA239" s="17"/>
      <c r="BB239" s="17">
        <v>0.223594308054646</v>
      </c>
      <c r="BC239" s="17">
        <v>0.42361474795175502</v>
      </c>
      <c r="BD239" s="17"/>
      <c r="BE239" s="17">
        <v>0.23054038008460001</v>
      </c>
      <c r="BF239" s="17">
        <v>0.22299203441396301</v>
      </c>
      <c r="BG239" s="17"/>
      <c r="BH239" s="17">
        <v>0.13135328626610801</v>
      </c>
      <c r="BI239" s="17">
        <v>0.32084421763926002</v>
      </c>
      <c r="BJ239" s="17">
        <v>0.38371753786961599</v>
      </c>
      <c r="BK239" s="17">
        <v>0.110437392855155</v>
      </c>
    </row>
    <row r="240" spans="2:63" x14ac:dyDescent="0.35">
      <c r="B240" t="s">
        <v>205</v>
      </c>
      <c r="C240" s="17">
        <v>0.18384515860848</v>
      </c>
      <c r="D240" s="17">
        <v>1.2297738816446799E-4</v>
      </c>
      <c r="E240" s="17">
        <v>0.26491833819316701</v>
      </c>
      <c r="F240" s="17">
        <v>0.166374849139095</v>
      </c>
      <c r="G240" s="17">
        <v>0.105990996088519</v>
      </c>
      <c r="H240" s="17">
        <v>4.8797996764459502E-3</v>
      </c>
      <c r="I240" s="17">
        <v>0.218674677130691</v>
      </c>
      <c r="J240" s="17">
        <v>0.124054429296486</v>
      </c>
      <c r="K240" s="17">
        <v>0.37811336886976499</v>
      </c>
      <c r="L240" s="17">
        <v>0.229132957473836</v>
      </c>
      <c r="M240" s="17">
        <v>2.1997976393828399E-3</v>
      </c>
      <c r="N240" s="17">
        <v>0.12839466818367101</v>
      </c>
      <c r="O240" s="17">
        <v>0.20135531170533399</v>
      </c>
      <c r="P240" s="17"/>
      <c r="Q240" s="17">
        <v>0.182530795034234</v>
      </c>
      <c r="R240" s="17">
        <v>0.207618252546348</v>
      </c>
      <c r="S240" s="17">
        <v>0.22259778155714399</v>
      </c>
      <c r="T240" s="17">
        <v>0.27076986148509402</v>
      </c>
      <c r="U240" s="17"/>
      <c r="V240" s="17">
        <v>0.26123075774218202</v>
      </c>
      <c r="W240" s="17">
        <v>0.100670675100823</v>
      </c>
      <c r="X240" s="17">
        <v>5.0720246410609897E-2</v>
      </c>
      <c r="Y240" s="17">
        <v>0.159937856653767</v>
      </c>
      <c r="Z240" s="17">
        <v>5.1000482447043201E-2</v>
      </c>
      <c r="AA240" s="17">
        <v>0.16820336689701201</v>
      </c>
      <c r="AB240" s="17">
        <v>0.216632095947073</v>
      </c>
      <c r="AC240" s="17">
        <v>8.3549073575843597E-2</v>
      </c>
      <c r="AD240" s="17">
        <v>0.10828813724907101</v>
      </c>
      <c r="AE240" s="17">
        <v>2.4437180659990201E-2</v>
      </c>
      <c r="AF240" s="17"/>
      <c r="AG240" s="17">
        <v>0.19463616288577501</v>
      </c>
      <c r="AH240" s="17">
        <v>0.236483682406992</v>
      </c>
      <c r="AI240" s="17">
        <v>0.27079365440898501</v>
      </c>
      <c r="AJ240" s="17">
        <v>0.17303472819217</v>
      </c>
      <c r="AK240" s="17">
        <v>0.22922961885145601</v>
      </c>
      <c r="AL240" s="17">
        <v>0.14582889151238401</v>
      </c>
      <c r="AM240" s="17">
        <v>0.122469230873635</v>
      </c>
      <c r="AN240" s="17"/>
      <c r="AO240" s="17">
        <v>0.23118470068685301</v>
      </c>
      <c r="AP240" s="17">
        <v>0.167193426751445</v>
      </c>
      <c r="AQ240" s="17"/>
      <c r="AR240" s="17">
        <v>0.17285118793045701</v>
      </c>
      <c r="AS240" s="17">
        <v>4.9786791097994401E-2</v>
      </c>
      <c r="AT240" s="17">
        <v>0.2610560738885</v>
      </c>
      <c r="AU240" s="17"/>
      <c r="AV240" s="17">
        <v>0.181385589737558</v>
      </c>
      <c r="AW240" s="17">
        <v>0.18389196265396199</v>
      </c>
      <c r="AX240" s="17"/>
      <c r="AY240" s="17">
        <v>0.20272026489519099</v>
      </c>
      <c r="AZ240" s="17">
        <v>0.170517848019201</v>
      </c>
      <c r="BA240" s="17"/>
      <c r="BB240" s="17">
        <v>0.18367362158516301</v>
      </c>
      <c r="BC240" s="17">
        <v>0.27076986148509402</v>
      </c>
      <c r="BD240" s="17"/>
      <c r="BE240" s="17">
        <v>0.18615689993923501</v>
      </c>
      <c r="BF240" s="17">
        <v>0.18349367074064399</v>
      </c>
      <c r="BG240" s="17"/>
      <c r="BH240" s="17">
        <v>0.175946701520937</v>
      </c>
      <c r="BI240" s="17">
        <v>0.20204924839969701</v>
      </c>
      <c r="BJ240" s="17">
        <v>0.14139243302249799</v>
      </c>
      <c r="BK240" s="17">
        <v>0.49766245177537299</v>
      </c>
    </row>
    <row r="241" spans="2:63" x14ac:dyDescent="0.35">
      <c r="B241" t="s">
        <v>206</v>
      </c>
      <c r="C241" s="17">
        <v>9.8716822062956899E-2</v>
      </c>
      <c r="D241" s="17">
        <v>5.9799851314602297E-2</v>
      </c>
      <c r="E241" s="17">
        <v>0.262134473969933</v>
      </c>
      <c r="F241" s="17">
        <v>9.5786754101735497E-2</v>
      </c>
      <c r="G241" s="17">
        <v>0.114041327288154</v>
      </c>
      <c r="H241" s="17">
        <v>1.1111639601588199E-3</v>
      </c>
      <c r="I241" s="17">
        <v>0.12692842285172001</v>
      </c>
      <c r="J241" s="17">
        <v>1.3548387492581799E-3</v>
      </c>
      <c r="K241" s="17">
        <v>2.1961881245333301E-2</v>
      </c>
      <c r="L241" s="17">
        <v>3.9746565023169297E-2</v>
      </c>
      <c r="M241" s="17">
        <v>1.2223952563156499E-3</v>
      </c>
      <c r="N241" s="17">
        <v>9.9343224932622501E-2</v>
      </c>
      <c r="O241" s="17">
        <v>0.142665282264477</v>
      </c>
      <c r="P241" s="17"/>
      <c r="Q241" s="17">
        <v>9.1633353976066201E-2</v>
      </c>
      <c r="R241" s="17">
        <v>0.25184611524966599</v>
      </c>
      <c r="S241" s="17">
        <v>0.25816337564971897</v>
      </c>
      <c r="T241" s="17">
        <v>0.30253818293887802</v>
      </c>
      <c r="U241" s="17"/>
      <c r="V241" s="17">
        <v>8.9110891718599497E-2</v>
      </c>
      <c r="W241" s="17">
        <v>9.1294660906887204E-2</v>
      </c>
      <c r="X241" s="17">
        <v>5.5221044111585099E-2</v>
      </c>
      <c r="Y241" s="17">
        <v>0.1331743123911</v>
      </c>
      <c r="Z241" s="17">
        <v>0.182990922081258</v>
      </c>
      <c r="AA241" s="17">
        <v>0.27008509472645098</v>
      </c>
      <c r="AB241" s="17">
        <v>0.12824198513002499</v>
      </c>
      <c r="AC241" s="17">
        <v>0.33285217343563001</v>
      </c>
      <c r="AD241" s="17">
        <v>0.16945623330394699</v>
      </c>
      <c r="AE241" s="17">
        <v>3.8278645122853103E-2</v>
      </c>
      <c r="AF241" s="17"/>
      <c r="AG241" s="17">
        <v>0.16805119426152099</v>
      </c>
      <c r="AH241" s="17">
        <v>0.13056403968475</v>
      </c>
      <c r="AI241" s="17">
        <v>0.21865626919108899</v>
      </c>
      <c r="AJ241" s="17">
        <v>8.8305090329333105E-2</v>
      </c>
      <c r="AK241" s="17">
        <v>0.13630030727596201</v>
      </c>
      <c r="AL241" s="17">
        <v>8.5379889602195003E-2</v>
      </c>
      <c r="AM241" s="17">
        <v>4.6067526248602497E-2</v>
      </c>
      <c r="AN241" s="17"/>
      <c r="AO241" s="17">
        <v>0.157895218241875</v>
      </c>
      <c r="AP241" s="17">
        <v>7.7900761289295906E-2</v>
      </c>
      <c r="AQ241" s="17"/>
      <c r="AR241" s="17">
        <v>0.110378591583044</v>
      </c>
      <c r="AS241" s="17">
        <v>0.16528922511389299</v>
      </c>
      <c r="AT241" s="17">
        <v>0.19352658517617399</v>
      </c>
      <c r="AU241" s="17"/>
      <c r="AV241" s="17">
        <v>0.25783572615141997</v>
      </c>
      <c r="AW241" s="17">
        <v>9.5688889602069394E-2</v>
      </c>
      <c r="AX241" s="17"/>
      <c r="AY241" s="17">
        <v>8.8817895334788094E-2</v>
      </c>
      <c r="AZ241" s="17">
        <v>0.105706243420531</v>
      </c>
      <c r="BA241" s="17"/>
      <c r="BB241" s="17">
        <v>9.8314601423990497E-2</v>
      </c>
      <c r="BC241" s="17">
        <v>0.30253818293887802</v>
      </c>
      <c r="BD241" s="17"/>
      <c r="BE241" s="17">
        <v>0.12008043928116199</v>
      </c>
      <c r="BF241" s="17">
        <v>9.5468598671614294E-2</v>
      </c>
      <c r="BG241" s="17"/>
      <c r="BH241" s="17">
        <v>6.6071619895610098E-2</v>
      </c>
      <c r="BI241" s="17">
        <v>0.15996386176695099</v>
      </c>
      <c r="BJ241" s="17">
        <v>7.7376232878329607E-2</v>
      </c>
      <c r="BK241" s="17">
        <v>0.121508728432594</v>
      </c>
    </row>
    <row r="242" spans="2:63" x14ac:dyDescent="0.35">
      <c r="B242" t="s">
        <v>207</v>
      </c>
      <c r="C242" s="17">
        <v>5.89577379859672E-2</v>
      </c>
      <c r="D242" s="17">
        <v>6.1488694082234197E-5</v>
      </c>
      <c r="E242" s="17">
        <v>6.38197224574098E-2</v>
      </c>
      <c r="F242" s="17">
        <v>0.112533301143092</v>
      </c>
      <c r="G242" s="17">
        <v>2.1822438754981101E-2</v>
      </c>
      <c r="H242" s="17">
        <v>1.1111639601588199E-3</v>
      </c>
      <c r="I242" s="17">
        <v>3.9955275642597703E-2</v>
      </c>
      <c r="J242" s="17">
        <v>0.12039721891347201</v>
      </c>
      <c r="K242" s="17">
        <v>8.3799180821626205E-3</v>
      </c>
      <c r="L242" s="17">
        <v>7.0785599728977897E-2</v>
      </c>
      <c r="M242" s="17">
        <v>0.108750175822092</v>
      </c>
      <c r="N242" s="17">
        <v>0.116063122251959</v>
      </c>
      <c r="O242" s="17">
        <v>1.9694956730435101E-2</v>
      </c>
      <c r="P242" s="17"/>
      <c r="Q242" s="17">
        <v>5.62893708473454E-2</v>
      </c>
      <c r="R242" s="17">
        <v>9.2839082959291996E-2</v>
      </c>
      <c r="S242" s="17">
        <v>0.19348367786815099</v>
      </c>
      <c r="T242" s="17">
        <v>0.29156857924927798</v>
      </c>
      <c r="U242" s="17"/>
      <c r="V242" s="17">
        <v>2.5019946442229601E-2</v>
      </c>
      <c r="W242" s="17">
        <v>0.140784936287188</v>
      </c>
      <c r="X242" s="17">
        <v>1.3569704972284499E-3</v>
      </c>
      <c r="Y242" s="17">
        <v>6.9763289568662706E-2</v>
      </c>
      <c r="Z242" s="17">
        <v>4.6373569821930097E-3</v>
      </c>
      <c r="AA242" s="17">
        <v>0.16498097110906901</v>
      </c>
      <c r="AB242" s="17">
        <v>0.14625798945822399</v>
      </c>
      <c r="AC242" s="17">
        <v>0.268657384900995</v>
      </c>
      <c r="AD242" s="17">
        <v>3.55414544426991E-2</v>
      </c>
      <c r="AE242" s="17">
        <v>9.3451466405273506E-2</v>
      </c>
      <c r="AF242" s="17"/>
      <c r="AG242" s="17">
        <v>0.13545340981766699</v>
      </c>
      <c r="AH242" s="17">
        <v>1.37788949023347E-2</v>
      </c>
      <c r="AI242" s="17">
        <v>2.0129963003018999E-2</v>
      </c>
      <c r="AJ242" s="17">
        <v>3.5349956030988103E-2</v>
      </c>
      <c r="AK242" s="17">
        <v>0.11766826893393401</v>
      </c>
      <c r="AL242" s="17">
        <v>7.2793382946594098E-2</v>
      </c>
      <c r="AM242" s="17">
        <v>5.9501697550935297E-2</v>
      </c>
      <c r="AN242" s="17"/>
      <c r="AO242" s="17">
        <v>0.10006863131284401</v>
      </c>
      <c r="AP242" s="17">
        <v>4.4496939633736202E-2</v>
      </c>
      <c r="AQ242" s="17"/>
      <c r="AR242" s="17">
        <v>0.111587098491986</v>
      </c>
      <c r="AS242" s="17">
        <v>5.7794244875204903E-2</v>
      </c>
      <c r="AT242" s="17">
        <v>8.41907233635696E-2</v>
      </c>
      <c r="AU242" s="17"/>
      <c r="AV242" s="17">
        <v>0.21689734993097901</v>
      </c>
      <c r="AW242" s="17">
        <v>5.5952246711326502E-2</v>
      </c>
      <c r="AX242" s="17"/>
      <c r="AY242" s="17">
        <v>6.82881302108828E-2</v>
      </c>
      <c r="AZ242" s="17">
        <v>5.2369746733764697E-2</v>
      </c>
      <c r="BA242" s="17"/>
      <c r="BB242" s="17">
        <v>5.8498704247788899E-2</v>
      </c>
      <c r="BC242" s="17">
        <v>0.29156857924927798</v>
      </c>
      <c r="BD242" s="17"/>
      <c r="BE242" s="17">
        <v>5.6066815061844397E-2</v>
      </c>
      <c r="BF242" s="17">
        <v>5.9397287308012803E-2</v>
      </c>
      <c r="BG242" s="17"/>
      <c r="BH242" s="17">
        <v>4.7257565186738702E-2</v>
      </c>
      <c r="BI242" s="17">
        <v>6.68130327857719E-2</v>
      </c>
      <c r="BJ242" s="17">
        <v>8.5609814553033098E-2</v>
      </c>
      <c r="BK242" s="17">
        <v>0.100420077321509</v>
      </c>
    </row>
    <row r="243" spans="2:63" x14ac:dyDescent="0.35">
      <c r="B243" t="s">
        <v>120</v>
      </c>
      <c r="C243" s="17">
        <v>0.31830430346111399</v>
      </c>
      <c r="D243" s="17">
        <v>0.22718073189636701</v>
      </c>
      <c r="E243" s="17">
        <v>0.33909395474980802</v>
      </c>
      <c r="F243" s="17">
        <v>0.37986072026955697</v>
      </c>
      <c r="G243" s="17">
        <v>0.32111823850830201</v>
      </c>
      <c r="H243" s="17">
        <v>0.59254509646046105</v>
      </c>
      <c r="I243" s="17">
        <v>0.26576568171232101</v>
      </c>
      <c r="J243" s="17">
        <v>0.48118156978912802</v>
      </c>
      <c r="K243" s="17">
        <v>0.22546869701797001</v>
      </c>
      <c r="L243" s="17">
        <v>0.15407491469922099</v>
      </c>
      <c r="M243" s="17">
        <v>0.55193029739841504</v>
      </c>
      <c r="N243" s="17">
        <v>0.40427045702075298</v>
      </c>
      <c r="O243" s="17">
        <v>0.281470951725529</v>
      </c>
      <c r="P243" s="17"/>
      <c r="Q243" s="17">
        <v>0.32260772502297003</v>
      </c>
      <c r="R243" s="17">
        <v>0.24918661803427899</v>
      </c>
      <c r="S243" s="17">
        <v>0.12857304431231401</v>
      </c>
      <c r="T243" s="17">
        <v>0.10111832895094899</v>
      </c>
      <c r="U243" s="17"/>
      <c r="V243" s="17">
        <v>0.36663552160649199</v>
      </c>
      <c r="W243" s="17">
        <v>0.233267389821883</v>
      </c>
      <c r="X243" s="17">
        <v>0.228640805829157</v>
      </c>
      <c r="Y243" s="17">
        <v>0.18188028774468601</v>
      </c>
      <c r="Z243" s="17">
        <v>0.21700380607889599</v>
      </c>
      <c r="AA243" s="17">
        <v>0.389934906546403</v>
      </c>
      <c r="AB243" s="17">
        <v>0.152571328399637</v>
      </c>
      <c r="AC243" s="17">
        <v>0.252993518986388</v>
      </c>
      <c r="AD243" s="17">
        <v>3.1624661246873097E-2</v>
      </c>
      <c r="AE243" s="17">
        <v>0.78808678531002496</v>
      </c>
      <c r="AF243" s="17"/>
      <c r="AG243" s="17">
        <v>0.29745257970984101</v>
      </c>
      <c r="AH243" s="17">
        <v>0.29564886208263302</v>
      </c>
      <c r="AI243" s="17">
        <v>0.118623932336271</v>
      </c>
      <c r="AJ243" s="17">
        <v>0.34880270563152199</v>
      </c>
      <c r="AK243" s="17">
        <v>0.38167805351066397</v>
      </c>
      <c r="AL243" s="17">
        <v>0.23086471701870001</v>
      </c>
      <c r="AM243" s="17">
        <v>0.32985850593166</v>
      </c>
      <c r="AN243" s="17"/>
      <c r="AO243" s="17">
        <v>0.22006919820792001</v>
      </c>
      <c r="AP243" s="17">
        <v>0.35285860119630602</v>
      </c>
      <c r="AQ243" s="17"/>
      <c r="AR243" s="17">
        <v>0.13261056873701499</v>
      </c>
      <c r="AS243" s="17">
        <v>0.36939944770823302</v>
      </c>
      <c r="AT243" s="17">
        <v>0.24975486989231699</v>
      </c>
      <c r="AU243" s="17"/>
      <c r="AV243" s="17">
        <v>0.196012728906793</v>
      </c>
      <c r="AW243" s="17">
        <v>0.320631435051212</v>
      </c>
      <c r="AX243" s="17"/>
      <c r="AY243" s="17">
        <v>0.30858525994563701</v>
      </c>
      <c r="AZ243" s="17">
        <v>0.32516671311295697</v>
      </c>
      <c r="BA243" s="17"/>
      <c r="BB243" s="17">
        <v>0.31873289780012998</v>
      </c>
      <c r="BC243" s="17">
        <v>0.10111832895094899</v>
      </c>
      <c r="BD243" s="17"/>
      <c r="BE243" s="17">
        <v>0.43687226602719498</v>
      </c>
      <c r="BF243" s="17">
        <v>0.30027668081943898</v>
      </c>
      <c r="BG243" s="17"/>
      <c r="BH243" s="17">
        <v>0.40264139297957502</v>
      </c>
      <c r="BI243" s="17">
        <v>0.199220000830062</v>
      </c>
      <c r="BJ243" s="17">
        <v>0.27495646733864598</v>
      </c>
      <c r="BK243" s="17">
        <v>0.20210962165830099</v>
      </c>
    </row>
    <row r="244" spans="2:63"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row>
    <row r="245" spans="2:63" x14ac:dyDescent="0.35">
      <c r="B245" s="6" t="s">
        <v>220</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row>
    <row r="246" spans="2:63" x14ac:dyDescent="0.35">
      <c r="B246" s="24" t="s">
        <v>81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row>
    <row r="247" spans="2:63" x14ac:dyDescent="0.35">
      <c r="B247" t="s">
        <v>212</v>
      </c>
      <c r="C247" s="17">
        <v>0.50751618764679796</v>
      </c>
      <c r="D247" s="17">
        <v>0.66376508937538903</v>
      </c>
      <c r="E247" s="17">
        <v>0.53683855486788101</v>
      </c>
      <c r="F247" s="17">
        <v>0.47406581261646602</v>
      </c>
      <c r="G247" s="17">
        <v>0.65379008685944895</v>
      </c>
      <c r="H247" s="17">
        <v>0.39658414022648802</v>
      </c>
      <c r="I247" s="17">
        <v>0.48000016493855302</v>
      </c>
      <c r="J247" s="17">
        <v>0.26367192057766897</v>
      </c>
      <c r="K247" s="17">
        <v>0.38218339769875498</v>
      </c>
      <c r="L247" s="17">
        <v>0.36983504374535198</v>
      </c>
      <c r="M247" s="17">
        <v>0.87989063675757595</v>
      </c>
      <c r="N247" s="17">
        <v>0.54573318297625395</v>
      </c>
      <c r="O247" s="17">
        <v>0.57755175468595499</v>
      </c>
      <c r="P247" s="17"/>
      <c r="Q247" s="17">
        <v>0.51166519021789902</v>
      </c>
      <c r="R247" s="17">
        <v>0.39864990880095502</v>
      </c>
      <c r="S247" s="17">
        <v>0.47559053841311599</v>
      </c>
      <c r="T247" s="17">
        <v>0.50845432463124596</v>
      </c>
      <c r="U247" s="17"/>
      <c r="V247" s="17">
        <v>0.52733131168907799</v>
      </c>
      <c r="W247" s="17">
        <v>0.59344349445159394</v>
      </c>
      <c r="X247" s="17">
        <v>0.46394628405541799</v>
      </c>
      <c r="Y247" s="17">
        <v>0.46503756221247999</v>
      </c>
      <c r="Z247" s="17">
        <v>0.37078657196700998</v>
      </c>
      <c r="AA247" s="17">
        <v>0.43322373010620402</v>
      </c>
      <c r="AB247" s="17">
        <v>0.51784699831669101</v>
      </c>
      <c r="AC247" s="17">
        <v>0.519409275344896</v>
      </c>
      <c r="AD247" s="17">
        <v>0.138802049137352</v>
      </c>
      <c r="AE247" s="17">
        <v>0.15977732296094699</v>
      </c>
      <c r="AF247" s="17"/>
      <c r="AG247" s="17">
        <v>0.58128288971866704</v>
      </c>
      <c r="AH247" s="17">
        <v>0.44505642425662401</v>
      </c>
      <c r="AI247" s="17">
        <v>0.37042575879885797</v>
      </c>
      <c r="AJ247" s="17">
        <v>0.51081499061227797</v>
      </c>
      <c r="AK247" s="17">
        <v>0.55338273329850496</v>
      </c>
      <c r="AL247" s="17">
        <v>0.45724871828689001</v>
      </c>
      <c r="AM247" s="17">
        <v>0.48203733500194001</v>
      </c>
      <c r="AN247" s="17"/>
      <c r="AO247" s="17">
        <v>0.49965553651155598</v>
      </c>
      <c r="AP247" s="17">
        <v>0.51028117964247599</v>
      </c>
      <c r="AQ247" s="17"/>
      <c r="AR247" s="17">
        <v>0.29846090430834898</v>
      </c>
      <c r="AS247" s="17">
        <v>0.52220153013169801</v>
      </c>
      <c r="AT247" s="17">
        <v>0.59648032485729496</v>
      </c>
      <c r="AU247" s="17"/>
      <c r="AV247" s="17">
        <v>0.49622485765749103</v>
      </c>
      <c r="AW247" s="17">
        <v>0.50773105454018896</v>
      </c>
      <c r="AX247" s="17"/>
      <c r="AY247" s="17">
        <v>0.50829001379006999</v>
      </c>
      <c r="AZ247" s="17">
        <v>0.50696980548625203</v>
      </c>
      <c r="BA247" s="17"/>
      <c r="BB247" s="17">
        <v>0.50751433632927401</v>
      </c>
      <c r="BC247" s="17">
        <v>0.50845432463124596</v>
      </c>
      <c r="BD247" s="17"/>
      <c r="BE247" s="17">
        <v>0.574685027837333</v>
      </c>
      <c r="BF247" s="17">
        <v>0.49730352582797799</v>
      </c>
      <c r="BG247" s="17"/>
      <c r="BH247" s="17">
        <v>0.51277953567680801</v>
      </c>
      <c r="BI247" s="17">
        <v>0.54646220280356705</v>
      </c>
      <c r="BJ247" s="17">
        <v>0.36112954544312298</v>
      </c>
      <c r="BK247" s="17">
        <v>0.72634937268461697</v>
      </c>
    </row>
    <row r="248" spans="2:63" x14ac:dyDescent="0.35">
      <c r="B248" t="s">
        <v>213</v>
      </c>
      <c r="C248" s="17">
        <v>0.37016860617716801</v>
      </c>
      <c r="D248" s="17">
        <v>0.227303709284532</v>
      </c>
      <c r="E248" s="17">
        <v>0.39291300078172497</v>
      </c>
      <c r="F248" s="17">
        <v>0.416095152159208</v>
      </c>
      <c r="G248" s="17">
        <v>0.33734288654209399</v>
      </c>
      <c r="H248" s="17">
        <v>0.60274916139741697</v>
      </c>
      <c r="I248" s="17">
        <v>0.394083984547352</v>
      </c>
      <c r="J248" s="17">
        <v>0.254739203768442</v>
      </c>
      <c r="K248" s="17">
        <v>0.54238741652509104</v>
      </c>
      <c r="L248" s="17">
        <v>0.48618096660258497</v>
      </c>
      <c r="M248" s="17">
        <v>0.11082747702485</v>
      </c>
      <c r="N248" s="17">
        <v>0.217711868911309</v>
      </c>
      <c r="O248" s="17">
        <v>0.32143113947832902</v>
      </c>
      <c r="P248" s="17"/>
      <c r="Q248" s="17">
        <v>0.367025115715302</v>
      </c>
      <c r="R248" s="17">
        <v>0.44772334903534799</v>
      </c>
      <c r="S248" s="17">
        <v>0.41140135767942498</v>
      </c>
      <c r="T248" s="17">
        <v>0.39601730321877898</v>
      </c>
      <c r="U248" s="17"/>
      <c r="V248" s="17">
        <v>0.359260018636677</v>
      </c>
      <c r="W248" s="17">
        <v>0.29217180122638198</v>
      </c>
      <c r="X248" s="17">
        <v>0.40278671148284301</v>
      </c>
      <c r="Y248" s="17">
        <v>0.30897887199287599</v>
      </c>
      <c r="Z248" s="17">
        <v>0.61421484483487998</v>
      </c>
      <c r="AA248" s="17">
        <v>0.39866361074971601</v>
      </c>
      <c r="AB248" s="17">
        <v>0.338759965121537</v>
      </c>
      <c r="AC248" s="17">
        <v>0.461314710208032</v>
      </c>
      <c r="AD248" s="17">
        <v>0.84150384325866101</v>
      </c>
      <c r="AE248" s="17">
        <v>0.81271967806716805</v>
      </c>
      <c r="AF248" s="17"/>
      <c r="AG248" s="17">
        <v>0.31155501071490999</v>
      </c>
      <c r="AH248" s="17">
        <v>0.34948903655872199</v>
      </c>
      <c r="AI248" s="17">
        <v>0.533949572439673</v>
      </c>
      <c r="AJ248" s="17">
        <v>0.40042399943610502</v>
      </c>
      <c r="AK248" s="17">
        <v>0.31980148251864299</v>
      </c>
      <c r="AL248" s="17">
        <v>0.323707591572577</v>
      </c>
      <c r="AM248" s="17">
        <v>0.37642748762379002</v>
      </c>
      <c r="AN248" s="17"/>
      <c r="AO248" s="17">
        <v>0.39782671905793998</v>
      </c>
      <c r="AP248" s="17">
        <v>0.36043983696770399</v>
      </c>
      <c r="AQ248" s="17"/>
      <c r="AR248" s="17">
        <v>0.520510524786997</v>
      </c>
      <c r="AS248" s="17">
        <v>0.35493550529914902</v>
      </c>
      <c r="AT248" s="17">
        <v>0.32186878270552299</v>
      </c>
      <c r="AU248" s="17"/>
      <c r="AV248" s="17">
        <v>0.50021314535009198</v>
      </c>
      <c r="AW248" s="17">
        <v>0.367693940556646</v>
      </c>
      <c r="AX248" s="17"/>
      <c r="AY248" s="17">
        <v>0.37273960961381097</v>
      </c>
      <c r="AZ248" s="17">
        <v>0.368353275402031</v>
      </c>
      <c r="BA248" s="17"/>
      <c r="BB248" s="17">
        <v>0.37011759641353997</v>
      </c>
      <c r="BC248" s="17">
        <v>0.39601730321877898</v>
      </c>
      <c r="BD248" s="17"/>
      <c r="BE248" s="17">
        <v>0.27226565611543302</v>
      </c>
      <c r="BF248" s="17">
        <v>0.38505422452652599</v>
      </c>
      <c r="BG248" s="17"/>
      <c r="BH248" s="17">
        <v>0.38178989735994301</v>
      </c>
      <c r="BI248" s="17">
        <v>0.31167813747622602</v>
      </c>
      <c r="BJ248" s="17">
        <v>0.48806074917584003</v>
      </c>
      <c r="BK248" s="17">
        <v>0.219837922746842</v>
      </c>
    </row>
    <row r="249" spans="2:63" x14ac:dyDescent="0.35">
      <c r="B249" t="s">
        <v>214</v>
      </c>
      <c r="C249" s="17">
        <v>6.2012266567411302E-2</v>
      </c>
      <c r="D249" s="17">
        <v>5.4465600670039603E-2</v>
      </c>
      <c r="E249" s="17">
        <v>0</v>
      </c>
      <c r="F249" s="17">
        <v>8.2932040705954405E-2</v>
      </c>
      <c r="G249" s="17">
        <v>0</v>
      </c>
      <c r="H249" s="17">
        <v>2.2223279203176401E-4</v>
      </c>
      <c r="I249" s="17">
        <v>5.8720446671852403E-2</v>
      </c>
      <c r="J249" s="17">
        <v>0.120804524778234</v>
      </c>
      <c r="K249" s="17">
        <v>1.70958318788855E-3</v>
      </c>
      <c r="L249" s="17">
        <v>3.5636121370664198E-4</v>
      </c>
      <c r="M249" s="17">
        <v>0</v>
      </c>
      <c r="N249" s="17">
        <v>0.14423331162629499</v>
      </c>
      <c r="O249" s="17">
        <v>8.1497582646762795E-2</v>
      </c>
      <c r="P249" s="17"/>
      <c r="Q249" s="17">
        <v>6.0358693352596603E-2</v>
      </c>
      <c r="R249" s="17">
        <v>0.105389981142544</v>
      </c>
      <c r="S249" s="17">
        <v>7.45949121519488E-2</v>
      </c>
      <c r="T249" s="17">
        <v>6.23186469873791E-2</v>
      </c>
      <c r="U249" s="17"/>
      <c r="V249" s="17">
        <v>6.8849823465825397E-2</v>
      </c>
      <c r="W249" s="17">
        <v>1.3847102977063701E-2</v>
      </c>
      <c r="X249" s="17">
        <v>9.8815850919269102E-2</v>
      </c>
      <c r="Y249" s="17">
        <v>5.4988647406927098E-2</v>
      </c>
      <c r="Z249" s="17">
        <v>1.4998583198109299E-2</v>
      </c>
      <c r="AA249" s="17">
        <v>9.1417864622709996E-2</v>
      </c>
      <c r="AB249" s="17">
        <v>9.3954408277216295E-2</v>
      </c>
      <c r="AC249" s="17">
        <v>1.1113762582116E-2</v>
      </c>
      <c r="AD249" s="17">
        <v>1.96941076039868E-2</v>
      </c>
      <c r="AE249" s="17">
        <v>1.8280272326495001E-2</v>
      </c>
      <c r="AF249" s="17"/>
      <c r="AG249" s="17">
        <v>3.8604990350902202E-2</v>
      </c>
      <c r="AH249" s="17">
        <v>6.1680947900172402E-2</v>
      </c>
      <c r="AI249" s="17">
        <v>4.3801768202391197E-4</v>
      </c>
      <c r="AJ249" s="17">
        <v>5.5516961089194197E-2</v>
      </c>
      <c r="AK249" s="17">
        <v>0.11953883721110101</v>
      </c>
      <c r="AL249" s="17">
        <v>0.109064869255267</v>
      </c>
      <c r="AM249" s="17">
        <v>4.0592664546737697E-2</v>
      </c>
      <c r="AN249" s="17"/>
      <c r="AO249" s="17">
        <v>4.7290574373007099E-2</v>
      </c>
      <c r="AP249" s="17">
        <v>6.7190636702406895E-2</v>
      </c>
      <c r="AQ249" s="17"/>
      <c r="AR249" s="17">
        <v>0.17959856705877</v>
      </c>
      <c r="AS249" s="17">
        <v>1.8982922929275099E-3</v>
      </c>
      <c r="AT249" s="17">
        <v>1.11825990916718E-2</v>
      </c>
      <c r="AU249" s="17"/>
      <c r="AV249" s="17">
        <v>1.81376956874015E-3</v>
      </c>
      <c r="AW249" s="17">
        <v>6.3157806025485805E-2</v>
      </c>
      <c r="AX249" s="17"/>
      <c r="AY249" s="17">
        <v>4.5173871714228701E-2</v>
      </c>
      <c r="AZ249" s="17">
        <v>7.3901498586797301E-2</v>
      </c>
      <c r="BA249" s="17"/>
      <c r="BB249" s="17">
        <v>6.2011661956943798E-2</v>
      </c>
      <c r="BC249" s="17">
        <v>6.23186469873791E-2</v>
      </c>
      <c r="BD249" s="17"/>
      <c r="BE249" s="17">
        <v>0.116624604426335</v>
      </c>
      <c r="BF249" s="17">
        <v>5.3708753567838399E-2</v>
      </c>
      <c r="BG249" s="17"/>
      <c r="BH249" s="17">
        <v>4.53033915604657E-2</v>
      </c>
      <c r="BI249" s="17">
        <v>7.4734587087655097E-2</v>
      </c>
      <c r="BJ249" s="17">
        <v>0.102728708517378</v>
      </c>
      <c r="BK249" s="17">
        <v>4.89116651800015E-2</v>
      </c>
    </row>
    <row r="250" spans="2:63" x14ac:dyDescent="0.35">
      <c r="B250" t="s">
        <v>215</v>
      </c>
      <c r="C250" s="17">
        <v>3.3126311119594E-2</v>
      </c>
      <c r="D250" s="17">
        <v>0</v>
      </c>
      <c r="E250" s="17">
        <v>7.0248444350394304E-2</v>
      </c>
      <c r="F250" s="17">
        <v>2.6607911009289699E-2</v>
      </c>
      <c r="G250" s="17">
        <v>0</v>
      </c>
      <c r="H250" s="17">
        <v>4.4446558406352802E-4</v>
      </c>
      <c r="I250" s="17">
        <v>3.4897607710540797E-2</v>
      </c>
      <c r="J250" s="17">
        <v>0.24052290058376999</v>
      </c>
      <c r="K250" s="17">
        <v>1.46486821901087E-3</v>
      </c>
      <c r="L250" s="17">
        <v>3.8162367461098599E-2</v>
      </c>
      <c r="M250" s="17">
        <v>9.2818862175742603E-3</v>
      </c>
      <c r="N250" s="17">
        <v>9.2088331345424296E-2</v>
      </c>
      <c r="O250" s="17">
        <v>4.3973667484685702E-5</v>
      </c>
      <c r="P250" s="17"/>
      <c r="Q250" s="17">
        <v>3.3279476770130302E-2</v>
      </c>
      <c r="R250" s="17">
        <v>3.1519455084474499E-2</v>
      </c>
      <c r="S250" s="17">
        <v>2.2296901934758799E-2</v>
      </c>
      <c r="T250" s="17">
        <v>2.4737458866457999E-2</v>
      </c>
      <c r="U250" s="17"/>
      <c r="V250" s="17">
        <v>2.78191444760163E-2</v>
      </c>
      <c r="W250" s="17">
        <v>2.7743585668216199E-2</v>
      </c>
      <c r="X250" s="17">
        <v>3.4080788936340402E-2</v>
      </c>
      <c r="Y250" s="17">
        <v>0.137298401265012</v>
      </c>
      <c r="Z250" s="17">
        <v>0</v>
      </c>
      <c r="AA250" s="17">
        <v>1.5291223134121601E-2</v>
      </c>
      <c r="AB250" s="17">
        <v>4.8794667269874699E-2</v>
      </c>
      <c r="AC250" s="17">
        <v>7.2748109198874297E-3</v>
      </c>
      <c r="AD250" s="17">
        <v>0</v>
      </c>
      <c r="AE250" s="17">
        <v>1.1669247718103001E-3</v>
      </c>
      <c r="AF250" s="17"/>
      <c r="AG250" s="17">
        <v>4.58009267529879E-2</v>
      </c>
      <c r="AH250" s="17">
        <v>0.106758291473721</v>
      </c>
      <c r="AI250" s="17">
        <v>9.5059984391710997E-2</v>
      </c>
      <c r="AJ250" s="17">
        <v>1.6310938602215299E-2</v>
      </c>
      <c r="AK250" s="17">
        <v>7.1841262722934602E-3</v>
      </c>
      <c r="AL250" s="17">
        <v>6.6271025208939904E-2</v>
      </c>
      <c r="AM250" s="17">
        <v>3.1037244517371099E-2</v>
      </c>
      <c r="AN250" s="17"/>
      <c r="AO250" s="17">
        <v>3.0706226696347899E-2</v>
      </c>
      <c r="AP250" s="17">
        <v>3.3977578265790002E-2</v>
      </c>
      <c r="AQ250" s="17"/>
      <c r="AR250" s="17">
        <v>1.4300038458835501E-3</v>
      </c>
      <c r="AS250" s="17">
        <v>1.31005584385494E-3</v>
      </c>
      <c r="AT250" s="17">
        <v>5.0757881649461503E-2</v>
      </c>
      <c r="AU250" s="17"/>
      <c r="AV250" s="17">
        <v>1.25554752026406E-3</v>
      </c>
      <c r="AW250" s="17">
        <v>3.3732791664495401E-2</v>
      </c>
      <c r="AX250" s="17"/>
      <c r="AY250" s="17">
        <v>4.0750614343799799E-2</v>
      </c>
      <c r="AZ250" s="17">
        <v>2.7742952978327899E-2</v>
      </c>
      <c r="BA250" s="17"/>
      <c r="BB250" s="17">
        <v>3.3142865662743701E-2</v>
      </c>
      <c r="BC250" s="17">
        <v>2.4737458866457999E-2</v>
      </c>
      <c r="BD250" s="17"/>
      <c r="BE250" s="17">
        <v>2.13251048043821E-2</v>
      </c>
      <c r="BF250" s="17">
        <v>3.4920621231388498E-2</v>
      </c>
      <c r="BG250" s="17"/>
      <c r="BH250" s="17">
        <v>1.6587585306246499E-2</v>
      </c>
      <c r="BI250" s="17">
        <v>5.7807508913308998E-2</v>
      </c>
      <c r="BJ250" s="17">
        <v>4.3097491090001702E-2</v>
      </c>
      <c r="BK250" s="17">
        <v>1.5683022424109101E-3</v>
      </c>
    </row>
    <row r="251" spans="2:63" x14ac:dyDescent="0.35">
      <c r="B251" t="s">
        <v>216</v>
      </c>
      <c r="C251" s="17">
        <v>2.3861184184751399E-2</v>
      </c>
      <c r="D251" s="17">
        <v>5.4465600670039603E-2</v>
      </c>
      <c r="E251" s="17">
        <v>0</v>
      </c>
      <c r="F251" s="17">
        <v>2.99083509082635E-4</v>
      </c>
      <c r="G251" s="17">
        <v>8.8670265984570097E-3</v>
      </c>
      <c r="H251" s="17">
        <v>0</v>
      </c>
      <c r="I251" s="17">
        <v>1.6257360831009201E-2</v>
      </c>
      <c r="J251" s="17">
        <v>0.12026145029188499</v>
      </c>
      <c r="K251" s="17">
        <v>7.2254734369254905E-2</v>
      </c>
      <c r="L251" s="17">
        <v>0.105465260977257</v>
      </c>
      <c r="M251" s="17">
        <v>0</v>
      </c>
      <c r="N251" s="17">
        <v>2.33305140717428E-4</v>
      </c>
      <c r="O251" s="17">
        <v>1.94755495214688E-2</v>
      </c>
      <c r="P251" s="17"/>
      <c r="Q251" s="17">
        <v>2.4205958483440499E-2</v>
      </c>
      <c r="R251" s="17">
        <v>1.67173059366779E-2</v>
      </c>
      <c r="S251" s="17">
        <v>1.6116289820751001E-2</v>
      </c>
      <c r="T251" s="17">
        <v>8.4722662961383404E-3</v>
      </c>
      <c r="U251" s="17"/>
      <c r="V251" s="17">
        <v>1.67397017324038E-2</v>
      </c>
      <c r="W251" s="17">
        <v>7.2794015676744595E-2</v>
      </c>
      <c r="X251" s="17">
        <v>3.7036460612963399E-4</v>
      </c>
      <c r="Y251" s="17">
        <v>3.3696517122705001E-2</v>
      </c>
      <c r="Z251" s="17">
        <v>0</v>
      </c>
      <c r="AA251" s="17">
        <v>6.1403571387248002E-2</v>
      </c>
      <c r="AB251" s="17">
        <v>6.4396101468121802E-4</v>
      </c>
      <c r="AC251" s="17">
        <v>8.8744094506828402E-4</v>
      </c>
      <c r="AD251" s="17">
        <v>0</v>
      </c>
      <c r="AE251" s="17">
        <v>8.0558018735792693E-3</v>
      </c>
      <c r="AF251" s="17"/>
      <c r="AG251" s="17">
        <v>2.2756182462532599E-2</v>
      </c>
      <c r="AH251" s="17">
        <v>3.7015299810760897E-2</v>
      </c>
      <c r="AI251" s="17">
        <v>1.26666687733987E-4</v>
      </c>
      <c r="AJ251" s="17">
        <v>1.6933110260207499E-2</v>
      </c>
      <c r="AK251" s="17">
        <v>9.2820699458395306E-5</v>
      </c>
      <c r="AL251" s="17">
        <v>4.3707795676326398E-2</v>
      </c>
      <c r="AM251" s="17">
        <v>6.9905268310161403E-2</v>
      </c>
      <c r="AN251" s="17"/>
      <c r="AO251" s="17">
        <v>1.1779956026371901E-2</v>
      </c>
      <c r="AP251" s="17">
        <v>2.8110768421623401E-2</v>
      </c>
      <c r="AQ251" s="17"/>
      <c r="AR251" s="17">
        <v>0</v>
      </c>
      <c r="AS251" s="17">
        <v>3.3112104311835598E-4</v>
      </c>
      <c r="AT251" s="17">
        <v>1.9710411696049202E-2</v>
      </c>
      <c r="AU251" s="17"/>
      <c r="AV251" s="17">
        <v>4.9267990341305898E-4</v>
      </c>
      <c r="AW251" s="17">
        <v>2.4305872093338999E-2</v>
      </c>
      <c r="AX251" s="17"/>
      <c r="AY251" s="17">
        <v>3.3045890538091302E-2</v>
      </c>
      <c r="AZ251" s="17">
        <v>1.7376058623976998E-2</v>
      </c>
      <c r="BA251" s="17"/>
      <c r="BB251" s="17">
        <v>2.3891552642500698E-2</v>
      </c>
      <c r="BC251" s="17">
        <v>8.4722662961383404E-3</v>
      </c>
      <c r="BD251" s="17"/>
      <c r="BE251" s="17">
        <v>1.5099606816516601E-2</v>
      </c>
      <c r="BF251" s="17">
        <v>2.5193335021469601E-2</v>
      </c>
      <c r="BG251" s="17"/>
      <c r="BH251" s="17">
        <v>3.73933101974602E-2</v>
      </c>
      <c r="BI251" s="17">
        <v>9.3175637192428103E-3</v>
      </c>
      <c r="BJ251" s="17">
        <v>4.9835057736568704E-3</v>
      </c>
      <c r="BK251" s="17">
        <v>3.3327371461287099E-3</v>
      </c>
    </row>
    <row r="252" spans="2:63" x14ac:dyDescent="0.35">
      <c r="B252" t="s">
        <v>79</v>
      </c>
      <c r="C252" s="17">
        <v>3.3154443042770101E-3</v>
      </c>
      <c r="D252" s="17">
        <v>0</v>
      </c>
      <c r="E252" s="17">
        <v>0</v>
      </c>
      <c r="F252" s="17">
        <v>0</v>
      </c>
      <c r="G252" s="17">
        <v>0</v>
      </c>
      <c r="H252" s="17">
        <v>0</v>
      </c>
      <c r="I252" s="17">
        <v>1.6040435300692601E-2</v>
      </c>
      <c r="J252" s="17">
        <v>0</v>
      </c>
      <c r="K252" s="17">
        <v>0</v>
      </c>
      <c r="L252" s="17">
        <v>0</v>
      </c>
      <c r="M252" s="17">
        <v>0</v>
      </c>
      <c r="N252" s="17">
        <v>0</v>
      </c>
      <c r="O252" s="17">
        <v>0</v>
      </c>
      <c r="P252" s="17"/>
      <c r="Q252" s="17">
        <v>3.4655654606310601E-3</v>
      </c>
      <c r="R252" s="17">
        <v>0</v>
      </c>
      <c r="S252" s="17">
        <v>0</v>
      </c>
      <c r="T252" s="17">
        <v>0</v>
      </c>
      <c r="U252" s="17"/>
      <c r="V252" s="17">
        <v>0</v>
      </c>
      <c r="W252" s="17">
        <v>0</v>
      </c>
      <c r="X252" s="17">
        <v>0</v>
      </c>
      <c r="Y252" s="17">
        <v>0</v>
      </c>
      <c r="Z252" s="17">
        <v>0</v>
      </c>
      <c r="AA252" s="17">
        <v>0</v>
      </c>
      <c r="AB252" s="17">
        <v>0</v>
      </c>
      <c r="AC252" s="17">
        <v>0</v>
      </c>
      <c r="AD252" s="17">
        <v>0</v>
      </c>
      <c r="AE252" s="17">
        <v>0</v>
      </c>
      <c r="AF252" s="17"/>
      <c r="AG252" s="17">
        <v>0</v>
      </c>
      <c r="AH252" s="17">
        <v>0</v>
      </c>
      <c r="AI252" s="17">
        <v>0</v>
      </c>
      <c r="AJ252" s="17">
        <v>0</v>
      </c>
      <c r="AK252" s="17">
        <v>0</v>
      </c>
      <c r="AL252" s="17">
        <v>0</v>
      </c>
      <c r="AM252" s="17">
        <v>0</v>
      </c>
      <c r="AN252" s="17"/>
      <c r="AO252" s="17">
        <v>1.2740987334776899E-2</v>
      </c>
      <c r="AP252" s="17">
        <v>0</v>
      </c>
      <c r="AQ252" s="17"/>
      <c r="AR252" s="17">
        <v>0</v>
      </c>
      <c r="AS252" s="17">
        <v>0.11932349538925199</v>
      </c>
      <c r="AT252" s="17">
        <v>0</v>
      </c>
      <c r="AU252" s="17"/>
      <c r="AV252" s="17">
        <v>0</v>
      </c>
      <c r="AW252" s="17">
        <v>3.3785351198447398E-3</v>
      </c>
      <c r="AX252" s="17"/>
      <c r="AY252" s="17">
        <v>0</v>
      </c>
      <c r="AZ252" s="17">
        <v>5.6564089226147701E-3</v>
      </c>
      <c r="BA252" s="17"/>
      <c r="BB252" s="17">
        <v>3.3219869949979099E-3</v>
      </c>
      <c r="BC252" s="17">
        <v>0</v>
      </c>
      <c r="BD252" s="17"/>
      <c r="BE252" s="17">
        <v>0</v>
      </c>
      <c r="BF252" s="17">
        <v>3.8195398247991299E-3</v>
      </c>
      <c r="BG252" s="17"/>
      <c r="BH252" s="17">
        <v>6.1462798990768097E-3</v>
      </c>
      <c r="BI252" s="17">
        <v>0</v>
      </c>
      <c r="BJ252" s="17">
        <v>0</v>
      </c>
      <c r="BK252" s="17">
        <v>0</v>
      </c>
    </row>
    <row r="253" spans="2:63" x14ac:dyDescent="0.35">
      <c r="B253" t="s">
        <v>217</v>
      </c>
      <c r="C253" s="17">
        <v>0.87768479382396603</v>
      </c>
      <c r="D253" s="17">
        <v>0.89106879865992095</v>
      </c>
      <c r="E253" s="17">
        <v>0.92975155564960599</v>
      </c>
      <c r="F253" s="17">
        <v>0.89016096477567297</v>
      </c>
      <c r="G253" s="17">
        <v>0.99113297340154305</v>
      </c>
      <c r="H253" s="17">
        <v>0.99933330162390499</v>
      </c>
      <c r="I253" s="17">
        <v>0.87408414948590496</v>
      </c>
      <c r="J253" s="17">
        <v>0.51841112434611103</v>
      </c>
      <c r="K253" s="17">
        <v>0.92457081422384602</v>
      </c>
      <c r="L253" s="17">
        <v>0.85601601034793795</v>
      </c>
      <c r="M253" s="17">
        <v>0.99071811378242602</v>
      </c>
      <c r="N253" s="17">
        <v>0.76344505188756295</v>
      </c>
      <c r="O253" s="17">
        <v>0.89898289416428401</v>
      </c>
      <c r="P253" s="17"/>
      <c r="Q253" s="17">
        <v>0.87869030593320196</v>
      </c>
      <c r="R253" s="17">
        <v>0.84637325783630402</v>
      </c>
      <c r="S253" s="17">
        <v>0.88699189609254103</v>
      </c>
      <c r="T253" s="17">
        <v>0.904471627850025</v>
      </c>
      <c r="U253" s="17"/>
      <c r="V253" s="17">
        <v>0.88659133032575399</v>
      </c>
      <c r="W253" s="17">
        <v>0.88561529567797503</v>
      </c>
      <c r="X253" s="17">
        <v>0.866732995538261</v>
      </c>
      <c r="Y253" s="17">
        <v>0.77401643420535604</v>
      </c>
      <c r="Z253" s="17">
        <v>0.98500141680189102</v>
      </c>
      <c r="AA253" s="17">
        <v>0.83188734085591998</v>
      </c>
      <c r="AB253" s="17">
        <v>0.85660696343822795</v>
      </c>
      <c r="AC253" s="17">
        <v>0.98072398555292795</v>
      </c>
      <c r="AD253" s="17">
        <v>0.98030589239601296</v>
      </c>
      <c r="AE253" s="17">
        <v>0.97249700102811598</v>
      </c>
      <c r="AF253" s="17"/>
      <c r="AG253" s="17">
        <v>0.89283790043357703</v>
      </c>
      <c r="AH253" s="17">
        <v>0.79454546081534605</v>
      </c>
      <c r="AI253" s="17">
        <v>0.90437533123853098</v>
      </c>
      <c r="AJ253" s="17">
        <v>0.91123899004838305</v>
      </c>
      <c r="AK253" s="17">
        <v>0.873184215817147</v>
      </c>
      <c r="AL253" s="17">
        <v>0.78095630985946696</v>
      </c>
      <c r="AM253" s="17">
        <v>0.85846482262572998</v>
      </c>
      <c r="AN253" s="17"/>
      <c r="AO253" s="17">
        <v>0.89748225556949601</v>
      </c>
      <c r="AP253" s="17">
        <v>0.87072101661017998</v>
      </c>
      <c r="AQ253" s="17"/>
      <c r="AR253" s="17">
        <v>0.81897142909534704</v>
      </c>
      <c r="AS253" s="17">
        <v>0.87713703543084698</v>
      </c>
      <c r="AT253" s="17">
        <v>0.91834910756281796</v>
      </c>
      <c r="AU253" s="17"/>
      <c r="AV253" s="17">
        <v>0.99643800300758301</v>
      </c>
      <c r="AW253" s="17">
        <v>0.87542499509683502</v>
      </c>
      <c r="AX253" s="17"/>
      <c r="AY253" s="17">
        <v>0.88102962340388002</v>
      </c>
      <c r="AZ253" s="17">
        <v>0.87532308088828303</v>
      </c>
      <c r="BA253" s="17"/>
      <c r="BB253" s="17">
        <v>0.87763193274281404</v>
      </c>
      <c r="BC253" s="17">
        <v>0.904471627850025</v>
      </c>
      <c r="BD253" s="17"/>
      <c r="BE253" s="17">
        <v>0.84695068395276596</v>
      </c>
      <c r="BF253" s="17">
        <v>0.88235775035450403</v>
      </c>
      <c r="BG253" s="17"/>
      <c r="BH253" s="17">
        <v>0.89456943303675096</v>
      </c>
      <c r="BI253" s="17">
        <v>0.85814034027979302</v>
      </c>
      <c r="BJ253" s="17">
        <v>0.849190294618964</v>
      </c>
      <c r="BK253" s="17">
        <v>0.94618729543145896</v>
      </c>
    </row>
    <row r="254" spans="2:63" x14ac:dyDescent="0.35">
      <c r="B254" t="s">
        <v>218</v>
      </c>
      <c r="C254" s="17">
        <v>5.6987495304345499E-2</v>
      </c>
      <c r="D254" s="17">
        <v>5.4465600670039603E-2</v>
      </c>
      <c r="E254" s="17">
        <v>7.0248444350394304E-2</v>
      </c>
      <c r="F254" s="17">
        <v>2.69069945183723E-2</v>
      </c>
      <c r="G254" s="17">
        <v>8.8670265984570097E-3</v>
      </c>
      <c r="H254" s="17">
        <v>4.4446558406352802E-4</v>
      </c>
      <c r="I254" s="17">
        <v>5.1154968541550001E-2</v>
      </c>
      <c r="J254" s="17">
        <v>0.36078435087565602</v>
      </c>
      <c r="K254" s="17">
        <v>7.3719602588265695E-2</v>
      </c>
      <c r="L254" s="17">
        <v>0.143627628438356</v>
      </c>
      <c r="M254" s="17">
        <v>9.2818862175742603E-3</v>
      </c>
      <c r="N254" s="17">
        <v>9.2321636486141695E-2</v>
      </c>
      <c r="O254" s="17">
        <v>1.9519523188953499E-2</v>
      </c>
      <c r="P254" s="17"/>
      <c r="Q254" s="17">
        <v>5.7485435253570701E-2</v>
      </c>
      <c r="R254" s="17">
        <v>4.8236761021152298E-2</v>
      </c>
      <c r="S254" s="17">
        <v>3.84131917555098E-2</v>
      </c>
      <c r="T254" s="17">
        <v>3.3209725162596397E-2</v>
      </c>
      <c r="U254" s="17"/>
      <c r="V254" s="17">
        <v>4.4558846208420197E-2</v>
      </c>
      <c r="W254" s="17">
        <v>0.10053760134496099</v>
      </c>
      <c r="X254" s="17">
        <v>3.4451153542469998E-2</v>
      </c>
      <c r="Y254" s="17">
        <v>0.17099491838771699</v>
      </c>
      <c r="Z254" s="17">
        <v>0</v>
      </c>
      <c r="AA254" s="17">
        <v>7.6694794521369694E-2</v>
      </c>
      <c r="AB254" s="17">
        <v>4.9438628284556002E-2</v>
      </c>
      <c r="AC254" s="17">
        <v>8.1622518649557101E-3</v>
      </c>
      <c r="AD254" s="17">
        <v>0</v>
      </c>
      <c r="AE254" s="17">
        <v>9.2227266453895809E-3</v>
      </c>
      <c r="AF254" s="17"/>
      <c r="AG254" s="17">
        <v>6.8557109215520606E-2</v>
      </c>
      <c r="AH254" s="17">
        <v>0.143773591284482</v>
      </c>
      <c r="AI254" s="17">
        <v>9.5186651079445003E-2</v>
      </c>
      <c r="AJ254" s="17">
        <v>3.3244048862422701E-2</v>
      </c>
      <c r="AK254" s="17">
        <v>7.2769469717518503E-3</v>
      </c>
      <c r="AL254" s="17">
        <v>0.109978820885266</v>
      </c>
      <c r="AM254" s="17">
        <v>0.100942512827532</v>
      </c>
      <c r="AN254" s="17"/>
      <c r="AO254" s="17">
        <v>4.2486182722719798E-2</v>
      </c>
      <c r="AP254" s="17">
        <v>6.20883466874134E-2</v>
      </c>
      <c r="AQ254" s="17"/>
      <c r="AR254" s="17">
        <v>1.4300038458835501E-3</v>
      </c>
      <c r="AS254" s="17">
        <v>1.6411768869733E-3</v>
      </c>
      <c r="AT254" s="17">
        <v>7.0468293345510594E-2</v>
      </c>
      <c r="AU254" s="17"/>
      <c r="AV254" s="17">
        <v>1.7482274236771201E-3</v>
      </c>
      <c r="AW254" s="17">
        <v>5.8038663757834397E-2</v>
      </c>
      <c r="AX254" s="17"/>
      <c r="AY254" s="17">
        <v>7.3796504881891101E-2</v>
      </c>
      <c r="AZ254" s="17">
        <v>4.5119011602304797E-2</v>
      </c>
      <c r="BA254" s="17"/>
      <c r="BB254" s="17">
        <v>5.7034418305244403E-2</v>
      </c>
      <c r="BC254" s="17">
        <v>3.3209725162596397E-2</v>
      </c>
      <c r="BD254" s="17"/>
      <c r="BE254" s="17">
        <v>3.6424711620898803E-2</v>
      </c>
      <c r="BF254" s="17">
        <v>6.0113956252858099E-2</v>
      </c>
      <c r="BG254" s="17"/>
      <c r="BH254" s="17">
        <v>5.3980895503706702E-2</v>
      </c>
      <c r="BI254" s="17">
        <v>6.7125072632551797E-2</v>
      </c>
      <c r="BJ254" s="17">
        <v>4.80809968636585E-2</v>
      </c>
      <c r="BK254" s="17">
        <v>4.90103938853962E-3</v>
      </c>
    </row>
    <row r="255" spans="2:63" x14ac:dyDescent="0.35">
      <c r="B255" t="s">
        <v>184</v>
      </c>
      <c r="C255" s="17">
        <v>0.82069729851962103</v>
      </c>
      <c r="D255" s="17">
        <v>0.83660319798988103</v>
      </c>
      <c r="E255" s="17">
        <v>0.85950311129921197</v>
      </c>
      <c r="F255" s="17">
        <v>0.863253970257301</v>
      </c>
      <c r="G255" s="17">
        <v>0.98226594680308599</v>
      </c>
      <c r="H255" s="17">
        <v>0.99888883603984102</v>
      </c>
      <c r="I255" s="17">
        <v>0.82292918094435497</v>
      </c>
      <c r="J255" s="17">
        <v>0.15762677347045501</v>
      </c>
      <c r="K255" s="17">
        <v>0.85085121163557997</v>
      </c>
      <c r="L255" s="17">
        <v>0.71238838190958198</v>
      </c>
      <c r="M255" s="17">
        <v>0.98143622756485105</v>
      </c>
      <c r="N255" s="17">
        <v>0.67112341540142195</v>
      </c>
      <c r="O255" s="17">
        <v>0.87946337097533001</v>
      </c>
      <c r="P255" s="17"/>
      <c r="Q255" s="17">
        <v>0.82120487067963099</v>
      </c>
      <c r="R255" s="17">
        <v>0.79813649681515098</v>
      </c>
      <c r="S255" s="17">
        <v>0.84857870433703197</v>
      </c>
      <c r="T255" s="17">
        <v>0.87126190268742798</v>
      </c>
      <c r="U255" s="17"/>
      <c r="V255" s="17">
        <v>0.842032484117334</v>
      </c>
      <c r="W255" s="17">
        <v>0.785077694333015</v>
      </c>
      <c r="X255" s="17">
        <v>0.83228184199579103</v>
      </c>
      <c r="Y255" s="17">
        <v>0.60302151581763896</v>
      </c>
      <c r="Z255" s="17">
        <v>0.98500141680189102</v>
      </c>
      <c r="AA255" s="17">
        <v>0.75519254633455102</v>
      </c>
      <c r="AB255" s="17">
        <v>0.80716833515367203</v>
      </c>
      <c r="AC255" s="17">
        <v>0.97256173368797205</v>
      </c>
      <c r="AD255" s="17">
        <v>0.98030589239601296</v>
      </c>
      <c r="AE255" s="17">
        <v>0.96327427438272595</v>
      </c>
      <c r="AF255" s="17"/>
      <c r="AG255" s="17">
        <v>0.82428079121805697</v>
      </c>
      <c r="AH255" s="17">
        <v>0.65077186953086397</v>
      </c>
      <c r="AI255" s="17">
        <v>0.80918868015908596</v>
      </c>
      <c r="AJ255" s="17">
        <v>0.87799494118596</v>
      </c>
      <c r="AK255" s="17">
        <v>0.86590726884539504</v>
      </c>
      <c r="AL255" s="17">
        <v>0.67097748897420095</v>
      </c>
      <c r="AM255" s="17">
        <v>0.75752230979819701</v>
      </c>
      <c r="AN255" s="17"/>
      <c r="AO255" s="17">
        <v>0.85499607284677603</v>
      </c>
      <c r="AP255" s="17">
        <v>0.80863266992276595</v>
      </c>
      <c r="AQ255" s="17"/>
      <c r="AR255" s="17">
        <v>0.81754142524946305</v>
      </c>
      <c r="AS255" s="17">
        <v>0.87549585854387402</v>
      </c>
      <c r="AT255" s="17">
        <v>0.84788081421730699</v>
      </c>
      <c r="AU255" s="17"/>
      <c r="AV255" s="17">
        <v>0.99468977558390603</v>
      </c>
      <c r="AW255" s="17">
        <v>0.81738633133900096</v>
      </c>
      <c r="AX255" s="17"/>
      <c r="AY255" s="17">
        <v>0.80723311852198898</v>
      </c>
      <c r="AZ255" s="17">
        <v>0.83020406928597801</v>
      </c>
      <c r="BA255" s="17"/>
      <c r="BB255" s="17">
        <v>0.82059751443756901</v>
      </c>
      <c r="BC255" s="17">
        <v>0.87126190268742798</v>
      </c>
      <c r="BD255" s="17"/>
      <c r="BE255" s="17">
        <v>0.81052597233186796</v>
      </c>
      <c r="BF255" s="17">
        <v>0.82224379410164605</v>
      </c>
      <c r="BG255" s="17"/>
      <c r="BH255" s="17">
        <v>0.84058853753304397</v>
      </c>
      <c r="BI255" s="17">
        <v>0.79101526764724095</v>
      </c>
      <c r="BJ255" s="17">
        <v>0.80110929775530504</v>
      </c>
      <c r="BK255" s="17">
        <v>0.94128625604291905</v>
      </c>
    </row>
    <row r="256" spans="2:63"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row>
    <row r="257" spans="2:63" x14ac:dyDescent="0.35">
      <c r="B257" s="6" t="s">
        <v>221</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row>
    <row r="258" spans="2:63" x14ac:dyDescent="0.35">
      <c r="B258" s="24" t="s">
        <v>81</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row>
    <row r="259" spans="2:63" x14ac:dyDescent="0.35">
      <c r="B259" t="s">
        <v>212</v>
      </c>
      <c r="C259" s="17">
        <v>0.49184287039738001</v>
      </c>
      <c r="D259" s="17">
        <v>0.504965963279293</v>
      </c>
      <c r="E259" s="17">
        <v>0.53248151522021103</v>
      </c>
      <c r="F259" s="17">
        <v>0.52539847712105903</v>
      </c>
      <c r="G259" s="17">
        <v>0.55690016013532995</v>
      </c>
      <c r="H259" s="17">
        <v>0.60008702876716202</v>
      </c>
      <c r="I259" s="17">
        <v>0.434135363439906</v>
      </c>
      <c r="J259" s="17">
        <v>0.37242674518339802</v>
      </c>
      <c r="K259" s="17">
        <v>0.38169567855812703</v>
      </c>
      <c r="L259" s="17">
        <v>0.43666251151737101</v>
      </c>
      <c r="M259" s="17">
        <v>0.88074554270401895</v>
      </c>
      <c r="N259" s="17">
        <v>0.54651104842764298</v>
      </c>
      <c r="O259" s="17">
        <v>0.478332571694911</v>
      </c>
      <c r="P259" s="17"/>
      <c r="Q259" s="17">
        <v>0.49516576025362102</v>
      </c>
      <c r="R259" s="17">
        <v>0.41284456131404701</v>
      </c>
      <c r="S259" s="17">
        <v>0.40632267553435403</v>
      </c>
      <c r="T259" s="17">
        <v>0.55909812155191196</v>
      </c>
      <c r="U259" s="17"/>
      <c r="V259" s="17">
        <v>0.47191980737845901</v>
      </c>
      <c r="W259" s="17">
        <v>0.58248182146693905</v>
      </c>
      <c r="X259" s="17">
        <v>0.475225878721799</v>
      </c>
      <c r="Y259" s="17">
        <v>0.446196160974898</v>
      </c>
      <c r="Z259" s="17">
        <v>0.43291236682609902</v>
      </c>
      <c r="AA259" s="17">
        <v>0.50643899039912998</v>
      </c>
      <c r="AB259" s="17">
        <v>0.62011752315997803</v>
      </c>
      <c r="AC259" s="17">
        <v>0.52831476368681196</v>
      </c>
      <c r="AD259" s="17">
        <v>0.157048126476275</v>
      </c>
      <c r="AE259" s="17">
        <v>0.85682233606387803</v>
      </c>
      <c r="AF259" s="17"/>
      <c r="AG259" s="17">
        <v>0.51849576115346396</v>
      </c>
      <c r="AH259" s="17">
        <v>0.43985701019696999</v>
      </c>
      <c r="AI259" s="17">
        <v>0.42345615578811102</v>
      </c>
      <c r="AJ259" s="17">
        <v>0.51175725169754205</v>
      </c>
      <c r="AK259" s="17">
        <v>0.60884788634951903</v>
      </c>
      <c r="AL259" s="17">
        <v>0.33648940973810199</v>
      </c>
      <c r="AM259" s="17">
        <v>0.51497965465119999</v>
      </c>
      <c r="AN259" s="17"/>
      <c r="AO259" s="17">
        <v>0.455323131188273</v>
      </c>
      <c r="AP259" s="17">
        <v>0.50468872564017198</v>
      </c>
      <c r="AQ259" s="17"/>
      <c r="AR259" s="17">
        <v>0.351213031604516</v>
      </c>
      <c r="AS259" s="17">
        <v>0.56541211454763995</v>
      </c>
      <c r="AT259" s="17">
        <v>0.49264067181419002</v>
      </c>
      <c r="AU259" s="17"/>
      <c r="AV259" s="17">
        <v>0.40656177159278201</v>
      </c>
      <c r="AW259" s="17">
        <v>0.49346571595963301</v>
      </c>
      <c r="AX259" s="17"/>
      <c r="AY259" s="17">
        <v>0.49590479599009202</v>
      </c>
      <c r="AZ259" s="17">
        <v>0.48897483123816499</v>
      </c>
      <c r="BA259" s="17"/>
      <c r="BB259" s="17">
        <v>0.49171014902815202</v>
      </c>
      <c r="BC259" s="17">
        <v>0.55909812155191196</v>
      </c>
      <c r="BD259" s="17"/>
      <c r="BE259" s="17">
        <v>0.58087213368513402</v>
      </c>
      <c r="BF259" s="17">
        <v>0.47830644851846399</v>
      </c>
      <c r="BG259" s="17"/>
      <c r="BH259" s="17">
        <v>0.48413617765887101</v>
      </c>
      <c r="BI259" s="17">
        <v>0.54580629956703297</v>
      </c>
      <c r="BJ259" s="17">
        <v>0.35719385650337299</v>
      </c>
      <c r="BK259" s="17">
        <v>0.76844937725933904</v>
      </c>
    </row>
    <row r="260" spans="2:63" x14ac:dyDescent="0.35">
      <c r="B260" t="s">
        <v>213</v>
      </c>
      <c r="C260" s="17">
        <v>0.34229539725786301</v>
      </c>
      <c r="D260" s="17">
        <v>0.33157574601650702</v>
      </c>
      <c r="E260" s="17">
        <v>0.32909478092137201</v>
      </c>
      <c r="F260" s="17">
        <v>0.28428127377416801</v>
      </c>
      <c r="G260" s="17">
        <v>0.43388174911729899</v>
      </c>
      <c r="H260" s="17">
        <v>0.39946850564877401</v>
      </c>
      <c r="I260" s="17">
        <v>0.3633933737235</v>
      </c>
      <c r="J260" s="17">
        <v>0.14476530903504201</v>
      </c>
      <c r="K260" s="17">
        <v>0.54149183910300103</v>
      </c>
      <c r="L260" s="17">
        <v>0.378144162723977</v>
      </c>
      <c r="M260" s="17">
        <v>0.108750175822092</v>
      </c>
      <c r="N260" s="17">
        <v>0.19174226650100901</v>
      </c>
      <c r="O260" s="17">
        <v>0.39784276926346701</v>
      </c>
      <c r="P260" s="17"/>
      <c r="Q260" s="17">
        <v>0.33890810676775801</v>
      </c>
      <c r="R260" s="17">
        <v>0.42123422952804201</v>
      </c>
      <c r="S260" s="17">
        <v>0.419030982583812</v>
      </c>
      <c r="T260" s="17">
        <v>0.33810633781409599</v>
      </c>
      <c r="U260" s="17"/>
      <c r="V260" s="17">
        <v>0.36425851165476297</v>
      </c>
      <c r="W260" s="17">
        <v>0.241914232866031</v>
      </c>
      <c r="X260" s="17">
        <v>0.33360841004027098</v>
      </c>
      <c r="Y260" s="17">
        <v>0.28762224534356601</v>
      </c>
      <c r="Z260" s="17">
        <v>0.44682901095327499</v>
      </c>
      <c r="AA260" s="17">
        <v>0.30843451702578201</v>
      </c>
      <c r="AB260" s="17">
        <v>0.26084545091614197</v>
      </c>
      <c r="AC260" s="17">
        <v>0.44933285157083103</v>
      </c>
      <c r="AD260" s="17">
        <v>0.82325776591973798</v>
      </c>
      <c r="AE260" s="17">
        <v>0.115654958050385</v>
      </c>
      <c r="AF260" s="17"/>
      <c r="AG260" s="17">
        <v>0.31648094353147499</v>
      </c>
      <c r="AH260" s="17">
        <v>0.30170725112534602</v>
      </c>
      <c r="AI260" s="17">
        <v>0.19270443896261599</v>
      </c>
      <c r="AJ260" s="17">
        <v>0.34225508644289798</v>
      </c>
      <c r="AK260" s="17">
        <v>0.19651678468595499</v>
      </c>
      <c r="AL260" s="17">
        <v>0.44839577803470398</v>
      </c>
      <c r="AM260" s="17">
        <v>0.345435090808136</v>
      </c>
      <c r="AN260" s="17"/>
      <c r="AO260" s="17">
        <v>0.42085853406128798</v>
      </c>
      <c r="AP260" s="17">
        <v>0.31466073434261199</v>
      </c>
      <c r="AQ260" s="17"/>
      <c r="AR260" s="17">
        <v>0.56335904329060804</v>
      </c>
      <c r="AS260" s="17">
        <v>0.31199691182386402</v>
      </c>
      <c r="AT260" s="17">
        <v>0.35379907472431998</v>
      </c>
      <c r="AU260" s="17"/>
      <c r="AV260" s="17">
        <v>0.58789433600335494</v>
      </c>
      <c r="AW260" s="17">
        <v>0.33762180424107402</v>
      </c>
      <c r="AX260" s="17"/>
      <c r="AY260" s="17">
        <v>0.360424774013963</v>
      </c>
      <c r="AZ260" s="17">
        <v>0.32949463040927002</v>
      </c>
      <c r="BA260" s="17"/>
      <c r="BB260" s="17">
        <v>0.34230366393883699</v>
      </c>
      <c r="BC260" s="17">
        <v>0.33810633781409599</v>
      </c>
      <c r="BD260" s="17"/>
      <c r="BE260" s="17">
        <v>0.26392121817817199</v>
      </c>
      <c r="BF260" s="17">
        <v>0.35421177074291998</v>
      </c>
      <c r="BG260" s="17"/>
      <c r="BH260" s="17">
        <v>0.336031474904948</v>
      </c>
      <c r="BI260" s="17">
        <v>0.328244941704743</v>
      </c>
      <c r="BJ260" s="17">
        <v>0.41945139273364301</v>
      </c>
      <c r="BK260" s="17">
        <v>0.206587427522195</v>
      </c>
    </row>
    <row r="261" spans="2:63" x14ac:dyDescent="0.35">
      <c r="B261" t="s">
        <v>214</v>
      </c>
      <c r="C261" s="17">
        <v>9.3256804132106699E-2</v>
      </c>
      <c r="D261" s="17">
        <v>0.108931201340079</v>
      </c>
      <c r="E261" s="17">
        <v>7.4318905703782204E-2</v>
      </c>
      <c r="F261" s="17">
        <v>0.13677537236777701</v>
      </c>
      <c r="G261" s="17">
        <v>2.3404276594270499E-4</v>
      </c>
      <c r="H261" s="17">
        <v>2.2223279203176401E-4</v>
      </c>
      <c r="I261" s="17">
        <v>0.10305049797083</v>
      </c>
      <c r="J261" s="17">
        <v>0.120804524778234</v>
      </c>
      <c r="K261" s="17">
        <v>3.0928797506068698E-3</v>
      </c>
      <c r="L261" s="17">
        <v>3.8558416851616303E-2</v>
      </c>
      <c r="M261" s="17">
        <v>1.03817850372657E-2</v>
      </c>
      <c r="N261" s="17">
        <v>0.19049779076818499</v>
      </c>
      <c r="O261" s="17">
        <v>8.1541556314247504E-2</v>
      </c>
      <c r="P261" s="17"/>
      <c r="Q261" s="17">
        <v>9.2801527130196099E-2</v>
      </c>
      <c r="R261" s="17">
        <v>0.100095296076816</v>
      </c>
      <c r="S261" s="17">
        <v>0.130099583104545</v>
      </c>
      <c r="T261" s="17">
        <v>6.5831272819230902E-2</v>
      </c>
      <c r="U261" s="17"/>
      <c r="V261" s="17">
        <v>9.1223024105693398E-2</v>
      </c>
      <c r="W261" s="17">
        <v>9.3895570315295204E-2</v>
      </c>
      <c r="X261" s="17">
        <v>0.15704367455798801</v>
      </c>
      <c r="Y261" s="17">
        <v>0.14459184109397699</v>
      </c>
      <c r="Z261" s="17">
        <v>2.3616648611909E-2</v>
      </c>
      <c r="AA261" s="17">
        <v>7.8596894211672499E-2</v>
      </c>
      <c r="AB261" s="17">
        <v>0.112555264045507</v>
      </c>
      <c r="AC261" s="17">
        <v>2.2352384742356401E-2</v>
      </c>
      <c r="AD261" s="17">
        <v>1.96941076039868E-2</v>
      </c>
      <c r="AE261" s="17">
        <v>1.7493402367628801E-2</v>
      </c>
      <c r="AF261" s="17"/>
      <c r="AG261" s="17">
        <v>9.5650898846977694E-2</v>
      </c>
      <c r="AH261" s="17">
        <v>5.5967310310614998E-2</v>
      </c>
      <c r="AI261" s="17">
        <v>0.220122637307376</v>
      </c>
      <c r="AJ261" s="17">
        <v>9.7576472058728103E-2</v>
      </c>
      <c r="AK261" s="17">
        <v>0.13122473741576399</v>
      </c>
      <c r="AL261" s="17">
        <v>0.132959001099928</v>
      </c>
      <c r="AM261" s="17">
        <v>3.8528427612971101E-2</v>
      </c>
      <c r="AN261" s="17"/>
      <c r="AO261" s="17">
        <v>7.8562560435158593E-2</v>
      </c>
      <c r="AP261" s="17">
        <v>9.8425519230330702E-2</v>
      </c>
      <c r="AQ261" s="17"/>
      <c r="AR261" s="17">
        <v>8.0353722938743904E-2</v>
      </c>
      <c r="AS261" s="17">
        <v>2.46635621186079E-3</v>
      </c>
      <c r="AT261" s="17">
        <v>0.101052533885159</v>
      </c>
      <c r="AU261" s="17"/>
      <c r="AV261" s="17">
        <v>2.3960125127652099E-3</v>
      </c>
      <c r="AW261" s="17">
        <v>9.4985827732050401E-2</v>
      </c>
      <c r="AX261" s="17"/>
      <c r="AY261" s="17">
        <v>7.2081298904267593E-2</v>
      </c>
      <c r="AZ261" s="17">
        <v>0.108208377424968</v>
      </c>
      <c r="BA261" s="17"/>
      <c r="BB261" s="17">
        <v>9.3310925617122994E-2</v>
      </c>
      <c r="BC261" s="17">
        <v>6.5831272819230902E-2</v>
      </c>
      <c r="BD261" s="17"/>
      <c r="BE261" s="17">
        <v>0.116218828437647</v>
      </c>
      <c r="BF261" s="17">
        <v>8.97655515179063E-2</v>
      </c>
      <c r="BG261" s="17"/>
      <c r="BH261" s="17">
        <v>9.9113005596053794E-2</v>
      </c>
      <c r="BI261" s="17">
        <v>7.3035453513120893E-2</v>
      </c>
      <c r="BJ261" s="17">
        <v>0.12816894194221301</v>
      </c>
      <c r="BK261" s="17">
        <v>1.7200088397361101E-2</v>
      </c>
    </row>
    <row r="262" spans="2:63" x14ac:dyDescent="0.35">
      <c r="B262" t="s">
        <v>215</v>
      </c>
      <c r="C262" s="17">
        <v>4.6356171229720897E-2</v>
      </c>
      <c r="D262" s="17">
        <v>6.1488694082234197E-5</v>
      </c>
      <c r="E262" s="17">
        <v>6.4104798154634601E-2</v>
      </c>
      <c r="F262" s="17">
        <v>5.3215822018579398E-2</v>
      </c>
      <c r="G262" s="17">
        <v>8.9840479814283607E-3</v>
      </c>
      <c r="H262" s="17">
        <v>2.2223279203176401E-4</v>
      </c>
      <c r="I262" s="17">
        <v>8.3181512811800404E-2</v>
      </c>
      <c r="J262" s="17">
        <v>0.24174197071144199</v>
      </c>
      <c r="K262" s="17">
        <v>1.46486821901087E-3</v>
      </c>
      <c r="L262" s="17">
        <v>4.1169647929778203E-2</v>
      </c>
      <c r="M262" s="17">
        <v>1.2249643662423301E-4</v>
      </c>
      <c r="N262" s="17">
        <v>7.1248894303163002E-2</v>
      </c>
      <c r="O262" s="17">
        <v>3.3320036844365899E-3</v>
      </c>
      <c r="P262" s="17"/>
      <c r="Q262" s="17">
        <v>4.5792906425980801E-2</v>
      </c>
      <c r="R262" s="17">
        <v>6.5825913081094395E-2</v>
      </c>
      <c r="S262" s="17">
        <v>3.2561566568367797E-2</v>
      </c>
      <c r="T262" s="17">
        <v>2.7621531672364499E-2</v>
      </c>
      <c r="U262" s="17"/>
      <c r="V262" s="17">
        <v>4.3990921443910903E-2</v>
      </c>
      <c r="W262" s="17">
        <v>4.4648645487476303E-2</v>
      </c>
      <c r="X262" s="17">
        <v>3.4122036679942298E-2</v>
      </c>
      <c r="Y262" s="17">
        <v>8.7893235464854697E-2</v>
      </c>
      <c r="Z262" s="17">
        <v>9.6641973608717097E-2</v>
      </c>
      <c r="AA262" s="17">
        <v>0.106130591743385</v>
      </c>
      <c r="AB262" s="17">
        <v>5.8378008636921696E-3</v>
      </c>
      <c r="AC262" s="17">
        <v>0</v>
      </c>
      <c r="AD262" s="17">
        <v>0</v>
      </c>
      <c r="AE262" s="17">
        <v>7.6954539744876404E-3</v>
      </c>
      <c r="AF262" s="17"/>
      <c r="AG262" s="17">
        <v>5.0759927936400398E-2</v>
      </c>
      <c r="AH262" s="17">
        <v>0.106576932423625</v>
      </c>
      <c r="AI262" s="17">
        <v>0.16359010125416301</v>
      </c>
      <c r="AJ262" s="17">
        <v>3.1430971086783797E-2</v>
      </c>
      <c r="AK262" s="17">
        <v>6.3224950149845402E-2</v>
      </c>
      <c r="AL262" s="17">
        <v>6.4817785887500395E-2</v>
      </c>
      <c r="AM262" s="17">
        <v>3.1552122453138903E-2</v>
      </c>
      <c r="AN262" s="17"/>
      <c r="AO262" s="17">
        <v>3.24650470373814E-2</v>
      </c>
      <c r="AP262" s="17">
        <v>5.1242388229045803E-2</v>
      </c>
      <c r="AQ262" s="17"/>
      <c r="AR262" s="17">
        <v>5.0102974769294E-3</v>
      </c>
      <c r="AS262" s="17">
        <v>4.7000098426408803E-4</v>
      </c>
      <c r="AT262" s="17">
        <v>5.2507719576331199E-2</v>
      </c>
      <c r="AU262" s="17"/>
      <c r="AV262" s="17">
        <v>2.6551999876845301E-3</v>
      </c>
      <c r="AW262" s="17">
        <v>4.7187773170132098E-2</v>
      </c>
      <c r="AX262" s="17"/>
      <c r="AY262" s="17">
        <v>4.6582409390777298E-2</v>
      </c>
      <c r="AZ262" s="17">
        <v>4.6196429282112997E-2</v>
      </c>
      <c r="BA262" s="17"/>
      <c r="BB262" s="17">
        <v>4.6393142127477499E-2</v>
      </c>
      <c r="BC262" s="17">
        <v>2.7621531672364499E-2</v>
      </c>
      <c r="BD262" s="17"/>
      <c r="BE262" s="17">
        <v>2.03069225007582E-3</v>
      </c>
      <c r="BF262" s="17">
        <v>5.3095622521305501E-2</v>
      </c>
      <c r="BG262" s="17"/>
      <c r="BH262" s="17">
        <v>3.2245787761829403E-2</v>
      </c>
      <c r="BI262" s="17">
        <v>5.2810274483206097E-2</v>
      </c>
      <c r="BJ262" s="17">
        <v>9.4682508964298306E-2</v>
      </c>
      <c r="BK262" s="17">
        <v>7.2803425234250797E-3</v>
      </c>
    </row>
    <row r="263" spans="2:63" x14ac:dyDescent="0.35">
      <c r="B263" t="s">
        <v>216</v>
      </c>
      <c r="C263" s="17">
        <v>1.10384393752485E-2</v>
      </c>
      <c r="D263" s="17">
        <v>5.4465600670039603E-2</v>
      </c>
      <c r="E263" s="17">
        <v>0</v>
      </c>
      <c r="F263" s="17">
        <v>5.9942418667622302E-5</v>
      </c>
      <c r="G263" s="17">
        <v>0</v>
      </c>
      <c r="H263" s="17">
        <v>0</v>
      </c>
      <c r="I263" s="17">
        <v>3.6217554089794597E-5</v>
      </c>
      <c r="J263" s="17">
        <v>0.12026145029188499</v>
      </c>
      <c r="K263" s="17">
        <v>0</v>
      </c>
      <c r="L263" s="17">
        <v>0.105465260977257</v>
      </c>
      <c r="M263" s="17">
        <v>0</v>
      </c>
      <c r="N263" s="17">
        <v>0</v>
      </c>
      <c r="O263" s="17">
        <v>0</v>
      </c>
      <c r="P263" s="17"/>
      <c r="Q263" s="17">
        <v>1.1519018920770599E-2</v>
      </c>
      <c r="R263" s="17">
        <v>0</v>
      </c>
      <c r="S263" s="17">
        <v>0</v>
      </c>
      <c r="T263" s="17">
        <v>9.3427361423963004E-3</v>
      </c>
      <c r="U263" s="17"/>
      <c r="V263" s="17">
        <v>5.1675367448685804E-3</v>
      </c>
      <c r="W263" s="17">
        <v>3.7059729864258803E-2</v>
      </c>
      <c r="X263" s="17">
        <v>0</v>
      </c>
      <c r="Y263" s="17">
        <v>3.3696517122705001E-2</v>
      </c>
      <c r="Z263" s="17">
        <v>0</v>
      </c>
      <c r="AA263" s="17">
        <v>3.9900662002992902E-4</v>
      </c>
      <c r="AB263" s="17">
        <v>6.4396101468121802E-4</v>
      </c>
      <c r="AC263" s="17">
        <v>0</v>
      </c>
      <c r="AD263" s="17">
        <v>0</v>
      </c>
      <c r="AE263" s="17">
        <v>2.3338495436206102E-3</v>
      </c>
      <c r="AF263" s="17"/>
      <c r="AG263" s="17">
        <v>1.8612468531682899E-2</v>
      </c>
      <c r="AH263" s="17">
        <v>3.7015299810760897E-2</v>
      </c>
      <c r="AI263" s="17">
        <v>1.26666687733987E-4</v>
      </c>
      <c r="AJ263" s="17">
        <v>1.00052477070175E-2</v>
      </c>
      <c r="AK263" s="17">
        <v>1.8564139891679099E-4</v>
      </c>
      <c r="AL263" s="17">
        <v>1.7338025239765201E-2</v>
      </c>
      <c r="AM263" s="17">
        <v>0</v>
      </c>
      <c r="AN263" s="17"/>
      <c r="AO263" s="17">
        <v>4.9739943122515698E-5</v>
      </c>
      <c r="AP263" s="17">
        <v>1.4903725526482701E-2</v>
      </c>
      <c r="AQ263" s="17"/>
      <c r="AR263" s="17">
        <v>6.3904689203058898E-5</v>
      </c>
      <c r="AS263" s="17">
        <v>3.3112104311835598E-4</v>
      </c>
      <c r="AT263" s="17">
        <v>0</v>
      </c>
      <c r="AU263" s="17"/>
      <c r="AV263" s="17">
        <v>4.9267990341305898E-4</v>
      </c>
      <c r="AW263" s="17">
        <v>1.1239118531583801E-2</v>
      </c>
      <c r="AX263" s="17"/>
      <c r="AY263" s="17">
        <v>1.08348207620517E-2</v>
      </c>
      <c r="AZ263" s="17">
        <v>1.11822101418132E-2</v>
      </c>
      <c r="BA263" s="17"/>
      <c r="BB263" s="17">
        <v>1.10417856723926E-2</v>
      </c>
      <c r="BC263" s="17">
        <v>9.3427361423963004E-3</v>
      </c>
      <c r="BD263" s="17"/>
      <c r="BE263" s="17">
        <v>1.42992712938556E-2</v>
      </c>
      <c r="BF263" s="17">
        <v>1.0542647374995299E-2</v>
      </c>
      <c r="BG263" s="17"/>
      <c r="BH263" s="17">
        <v>2.0429310960678099E-2</v>
      </c>
      <c r="BI263" s="17">
        <v>0</v>
      </c>
      <c r="BJ263" s="17">
        <v>1.0516334196479599E-4</v>
      </c>
      <c r="BK263" s="17">
        <v>4.82764297680278E-4</v>
      </c>
    </row>
    <row r="264" spans="2:63" x14ac:dyDescent="0.35">
      <c r="B264" t="s">
        <v>79</v>
      </c>
      <c r="C264" s="17">
        <v>1.5210317607681399E-2</v>
      </c>
      <c r="D264" s="17">
        <v>0</v>
      </c>
      <c r="E264" s="17">
        <v>0</v>
      </c>
      <c r="F264" s="17">
        <v>2.6911229974882402E-4</v>
      </c>
      <c r="G264" s="17">
        <v>0</v>
      </c>
      <c r="H264" s="17">
        <v>0</v>
      </c>
      <c r="I264" s="17">
        <v>1.6203034499874501E-2</v>
      </c>
      <c r="J264" s="17">
        <v>0</v>
      </c>
      <c r="K264" s="17">
        <v>7.2254734369254905E-2</v>
      </c>
      <c r="L264" s="17">
        <v>0</v>
      </c>
      <c r="M264" s="17">
        <v>0</v>
      </c>
      <c r="N264" s="17">
        <v>0</v>
      </c>
      <c r="O264" s="17">
        <v>3.8951099042937601E-2</v>
      </c>
      <c r="P264" s="17"/>
      <c r="Q264" s="17">
        <v>1.5812680501673899E-2</v>
      </c>
      <c r="R264" s="17">
        <v>0</v>
      </c>
      <c r="S264" s="17">
        <v>1.19851922089209E-2</v>
      </c>
      <c r="T264" s="17">
        <v>0</v>
      </c>
      <c r="U264" s="17"/>
      <c r="V264" s="17">
        <v>2.3440198672304902E-2</v>
      </c>
      <c r="W264" s="17">
        <v>0</v>
      </c>
      <c r="X264" s="17">
        <v>0</v>
      </c>
      <c r="Y264" s="17">
        <v>0</v>
      </c>
      <c r="Z264" s="17">
        <v>0</v>
      </c>
      <c r="AA264" s="17">
        <v>0</v>
      </c>
      <c r="AB264" s="17">
        <v>0</v>
      </c>
      <c r="AC264" s="17">
        <v>0</v>
      </c>
      <c r="AD264" s="17">
        <v>0</v>
      </c>
      <c r="AE264" s="17">
        <v>0</v>
      </c>
      <c r="AF264" s="17"/>
      <c r="AG264" s="17">
        <v>0</v>
      </c>
      <c r="AH264" s="17">
        <v>5.8876196132683502E-2</v>
      </c>
      <c r="AI264" s="17">
        <v>0</v>
      </c>
      <c r="AJ264" s="17">
        <v>6.97497100703045E-3</v>
      </c>
      <c r="AK264" s="17">
        <v>0</v>
      </c>
      <c r="AL264" s="17">
        <v>0</v>
      </c>
      <c r="AM264" s="17">
        <v>6.9504704474554299E-2</v>
      </c>
      <c r="AN264" s="17"/>
      <c r="AO264" s="17">
        <v>1.2740987334776899E-2</v>
      </c>
      <c r="AP264" s="17">
        <v>1.60789070313559E-2</v>
      </c>
      <c r="AQ264" s="17"/>
      <c r="AR264" s="17">
        <v>0</v>
      </c>
      <c r="AS264" s="17">
        <v>0.11932349538925199</v>
      </c>
      <c r="AT264" s="17">
        <v>0</v>
      </c>
      <c r="AU264" s="17"/>
      <c r="AV264" s="17">
        <v>0</v>
      </c>
      <c r="AW264" s="17">
        <v>1.54997603655269E-2</v>
      </c>
      <c r="AX264" s="17"/>
      <c r="AY264" s="17">
        <v>1.41719009388485E-2</v>
      </c>
      <c r="AZ264" s="17">
        <v>1.5943521503670299E-2</v>
      </c>
      <c r="BA264" s="17"/>
      <c r="BB264" s="17">
        <v>1.52403336160171E-2</v>
      </c>
      <c r="BC264" s="17">
        <v>0</v>
      </c>
      <c r="BD264" s="17"/>
      <c r="BE264" s="17">
        <v>2.2657856155115799E-2</v>
      </c>
      <c r="BF264" s="17">
        <v>1.4077959324408701E-2</v>
      </c>
      <c r="BG264" s="17"/>
      <c r="BH264" s="17">
        <v>2.80442431176194E-2</v>
      </c>
      <c r="BI264" s="17">
        <v>1.03030731897335E-4</v>
      </c>
      <c r="BJ264" s="17">
        <v>3.9813651450737198E-4</v>
      </c>
      <c r="BK264" s="17">
        <v>0</v>
      </c>
    </row>
    <row r="265" spans="2:63" x14ac:dyDescent="0.35">
      <c r="B265" t="s">
        <v>217</v>
      </c>
      <c r="C265" s="17">
        <v>0.83413826765524202</v>
      </c>
      <c r="D265" s="17">
        <v>0.83654170929579896</v>
      </c>
      <c r="E265" s="17">
        <v>0.86157629614158304</v>
      </c>
      <c r="F265" s="17">
        <v>0.80967975089522704</v>
      </c>
      <c r="G265" s="17">
        <v>0.99078190925262899</v>
      </c>
      <c r="H265" s="17">
        <v>0.99955553441593703</v>
      </c>
      <c r="I265" s="17">
        <v>0.797528737163405</v>
      </c>
      <c r="J265" s="17">
        <v>0.51719205421843994</v>
      </c>
      <c r="K265" s="17">
        <v>0.92318751766112706</v>
      </c>
      <c r="L265" s="17">
        <v>0.81480667424134801</v>
      </c>
      <c r="M265" s="17">
        <v>0.98949571852610996</v>
      </c>
      <c r="N265" s="17">
        <v>0.73825331492865198</v>
      </c>
      <c r="O265" s="17">
        <v>0.87617534095837801</v>
      </c>
      <c r="P265" s="17"/>
      <c r="Q265" s="17">
        <v>0.83407386702137898</v>
      </c>
      <c r="R265" s="17">
        <v>0.83407879084208902</v>
      </c>
      <c r="S265" s="17">
        <v>0.82535365811816597</v>
      </c>
      <c r="T265" s="17">
        <v>0.89720445936600801</v>
      </c>
      <c r="U265" s="17"/>
      <c r="V265" s="17">
        <v>0.83617831903322204</v>
      </c>
      <c r="W265" s="17">
        <v>0.82439605433297003</v>
      </c>
      <c r="X265" s="17">
        <v>0.80883428876206998</v>
      </c>
      <c r="Y265" s="17">
        <v>0.73381840631846296</v>
      </c>
      <c r="Z265" s="17">
        <v>0.879741377779374</v>
      </c>
      <c r="AA265" s="17">
        <v>0.81487350742491205</v>
      </c>
      <c r="AB265" s="17">
        <v>0.88096297407611901</v>
      </c>
      <c r="AC265" s="17">
        <v>0.97764761525764299</v>
      </c>
      <c r="AD265" s="17">
        <v>0.98030589239601296</v>
      </c>
      <c r="AE265" s="17">
        <v>0.97247729411426298</v>
      </c>
      <c r="AF265" s="17"/>
      <c r="AG265" s="17">
        <v>0.83497670468493901</v>
      </c>
      <c r="AH265" s="17">
        <v>0.74156426132231501</v>
      </c>
      <c r="AI265" s="17">
        <v>0.61616059475072704</v>
      </c>
      <c r="AJ265" s="17">
        <v>0.85401233814043997</v>
      </c>
      <c r="AK265" s="17">
        <v>0.80536467103547305</v>
      </c>
      <c r="AL265" s="17">
        <v>0.78488518777280603</v>
      </c>
      <c r="AM265" s="17">
        <v>0.86041474545933605</v>
      </c>
      <c r="AN265" s="17"/>
      <c r="AO265" s="17">
        <v>0.87618166524956098</v>
      </c>
      <c r="AP265" s="17">
        <v>0.81934945998278497</v>
      </c>
      <c r="AQ265" s="17"/>
      <c r="AR265" s="17">
        <v>0.91457207489512404</v>
      </c>
      <c r="AS265" s="17">
        <v>0.87740902637150497</v>
      </c>
      <c r="AT265" s="17">
        <v>0.84643974653850995</v>
      </c>
      <c r="AU265" s="17"/>
      <c r="AV265" s="17">
        <v>0.99445610759613701</v>
      </c>
      <c r="AW265" s="17">
        <v>0.83108752020070698</v>
      </c>
      <c r="AX265" s="17"/>
      <c r="AY265" s="17">
        <v>0.85632957000405496</v>
      </c>
      <c r="AZ265" s="17">
        <v>0.81846946164743495</v>
      </c>
      <c r="BA265" s="17"/>
      <c r="BB265" s="17">
        <v>0.83401381296698995</v>
      </c>
      <c r="BC265" s="17">
        <v>0.89720445936600801</v>
      </c>
      <c r="BD265" s="17"/>
      <c r="BE265" s="17">
        <v>0.84479335186330595</v>
      </c>
      <c r="BF265" s="17">
        <v>0.83251821926138403</v>
      </c>
      <c r="BG265" s="17"/>
      <c r="BH265" s="17">
        <v>0.82016765256381896</v>
      </c>
      <c r="BI265" s="17">
        <v>0.87405124127177602</v>
      </c>
      <c r="BJ265" s="17">
        <v>0.77664524923701705</v>
      </c>
      <c r="BK265" s="17">
        <v>0.97503680478153398</v>
      </c>
    </row>
    <row r="266" spans="2:63" x14ac:dyDescent="0.35">
      <c r="B266" t="s">
        <v>218</v>
      </c>
      <c r="C266" s="17">
        <v>5.73946106049694E-2</v>
      </c>
      <c r="D266" s="17">
        <v>5.4527089364121803E-2</v>
      </c>
      <c r="E266" s="17">
        <v>6.4104798154634601E-2</v>
      </c>
      <c r="F266" s="17">
        <v>5.3275764437246999E-2</v>
      </c>
      <c r="G266" s="17">
        <v>8.9840479814283607E-3</v>
      </c>
      <c r="H266" s="17">
        <v>2.2223279203176401E-4</v>
      </c>
      <c r="I266" s="17">
        <v>8.3217730365890197E-2</v>
      </c>
      <c r="J266" s="17">
        <v>0.362003421003327</v>
      </c>
      <c r="K266" s="17">
        <v>1.46486821901087E-3</v>
      </c>
      <c r="L266" s="17">
        <v>0.14663490890703501</v>
      </c>
      <c r="M266" s="17">
        <v>1.2249643662423301E-4</v>
      </c>
      <c r="N266" s="17">
        <v>7.1248894303163002E-2</v>
      </c>
      <c r="O266" s="17">
        <v>3.3320036844365899E-3</v>
      </c>
      <c r="P266" s="17"/>
      <c r="Q266" s="17">
        <v>5.7311925346751398E-2</v>
      </c>
      <c r="R266" s="17">
        <v>6.5825913081094395E-2</v>
      </c>
      <c r="S266" s="17">
        <v>3.2561566568367797E-2</v>
      </c>
      <c r="T266" s="17">
        <v>3.6964267814760803E-2</v>
      </c>
      <c r="U266" s="17"/>
      <c r="V266" s="17">
        <v>4.9158458188779501E-2</v>
      </c>
      <c r="W266" s="17">
        <v>8.1708375351735099E-2</v>
      </c>
      <c r="X266" s="17">
        <v>3.4122036679942298E-2</v>
      </c>
      <c r="Y266" s="17">
        <v>0.12158975258756</v>
      </c>
      <c r="Z266" s="17">
        <v>9.6641973608717097E-2</v>
      </c>
      <c r="AA266" s="17">
        <v>0.106529598363415</v>
      </c>
      <c r="AB266" s="17">
        <v>6.4817618783733896E-3</v>
      </c>
      <c r="AC266" s="17">
        <v>0</v>
      </c>
      <c r="AD266" s="17">
        <v>0</v>
      </c>
      <c r="AE266" s="17">
        <v>1.0029303518108299E-2</v>
      </c>
      <c r="AF266" s="17"/>
      <c r="AG266" s="17">
        <v>6.9372396468083297E-2</v>
      </c>
      <c r="AH266" s="17">
        <v>0.143592232234386</v>
      </c>
      <c r="AI266" s="17">
        <v>0.16371676794189699</v>
      </c>
      <c r="AJ266" s="17">
        <v>4.1436218793801299E-2</v>
      </c>
      <c r="AK266" s="17">
        <v>6.3410591548762205E-2</v>
      </c>
      <c r="AL266" s="17">
        <v>8.2155811127265596E-2</v>
      </c>
      <c r="AM266" s="17">
        <v>3.1552122453138903E-2</v>
      </c>
      <c r="AN266" s="17"/>
      <c r="AO266" s="17">
        <v>3.2514786980504001E-2</v>
      </c>
      <c r="AP266" s="17">
        <v>6.6146113755528493E-2</v>
      </c>
      <c r="AQ266" s="17"/>
      <c r="AR266" s="17">
        <v>5.0742021661324601E-3</v>
      </c>
      <c r="AS266" s="17">
        <v>8.01122027382444E-4</v>
      </c>
      <c r="AT266" s="17">
        <v>5.2507719576331199E-2</v>
      </c>
      <c r="AU266" s="17"/>
      <c r="AV266" s="17">
        <v>3.1478798910975899E-3</v>
      </c>
      <c r="AW266" s="17">
        <v>5.8426891701715902E-2</v>
      </c>
      <c r="AX266" s="17"/>
      <c r="AY266" s="17">
        <v>5.7417230152828999E-2</v>
      </c>
      <c r="AZ266" s="17">
        <v>5.7378639423926202E-2</v>
      </c>
      <c r="BA266" s="17"/>
      <c r="BB266" s="17">
        <v>5.7434927799870202E-2</v>
      </c>
      <c r="BC266" s="17">
        <v>3.6964267814760803E-2</v>
      </c>
      <c r="BD266" s="17"/>
      <c r="BE266" s="17">
        <v>1.6329963543931399E-2</v>
      </c>
      <c r="BF266" s="17">
        <v>6.3638269896300795E-2</v>
      </c>
      <c r="BG266" s="17"/>
      <c r="BH266" s="17">
        <v>5.2675098722507502E-2</v>
      </c>
      <c r="BI266" s="17">
        <v>5.2810274483206097E-2</v>
      </c>
      <c r="BJ266" s="17">
        <v>9.4787672306263004E-2</v>
      </c>
      <c r="BK266" s="17">
        <v>7.7631068211053596E-3</v>
      </c>
    </row>
    <row r="267" spans="2:63" x14ac:dyDescent="0.35">
      <c r="B267" t="s">
        <v>184</v>
      </c>
      <c r="C267" s="17">
        <v>0.77674365705027304</v>
      </c>
      <c r="D267" s="17">
        <v>0.78201461993167698</v>
      </c>
      <c r="E267" s="17">
        <v>0.79747149798694805</v>
      </c>
      <c r="F267" s="17">
        <v>0.75640398645798002</v>
      </c>
      <c r="G267" s="17">
        <v>0.98179786127120094</v>
      </c>
      <c r="H267" s="17">
        <v>0.99933330162390499</v>
      </c>
      <c r="I267" s="17">
        <v>0.71431100679751502</v>
      </c>
      <c r="J267" s="17">
        <v>0.155188633215113</v>
      </c>
      <c r="K267" s="17">
        <v>0.92172264944211602</v>
      </c>
      <c r="L267" s="17">
        <v>0.66817176533431299</v>
      </c>
      <c r="M267" s="17">
        <v>0.98937322208948597</v>
      </c>
      <c r="N267" s="17">
        <v>0.66700442062548804</v>
      </c>
      <c r="O267" s="17">
        <v>0.87284333727394203</v>
      </c>
      <c r="P267" s="17"/>
      <c r="Q267" s="17">
        <v>0.77676194167462698</v>
      </c>
      <c r="R267" s="17">
        <v>0.76825287776099505</v>
      </c>
      <c r="S267" s="17">
        <v>0.79279209154979802</v>
      </c>
      <c r="T267" s="17">
        <v>0.86024019155124798</v>
      </c>
      <c r="U267" s="17"/>
      <c r="V267" s="17">
        <v>0.78701986084444298</v>
      </c>
      <c r="W267" s="17">
        <v>0.742687678981235</v>
      </c>
      <c r="X267" s="17">
        <v>0.77471225208212802</v>
      </c>
      <c r="Y267" s="17">
        <v>0.61222865373090396</v>
      </c>
      <c r="Z267" s="17">
        <v>0.78309940417065704</v>
      </c>
      <c r="AA267" s="17">
        <v>0.70834390906149702</v>
      </c>
      <c r="AB267" s="17">
        <v>0.87448121219774599</v>
      </c>
      <c r="AC267" s="17">
        <v>0.97764761525764299</v>
      </c>
      <c r="AD267" s="17">
        <v>0.98030589239601296</v>
      </c>
      <c r="AE267" s="17">
        <v>0.96244799059615505</v>
      </c>
      <c r="AF267" s="17"/>
      <c r="AG267" s="17">
        <v>0.76560430821685599</v>
      </c>
      <c r="AH267" s="17">
        <v>0.59797202908792901</v>
      </c>
      <c r="AI267" s="17">
        <v>0.45244382680883</v>
      </c>
      <c r="AJ267" s="17">
        <v>0.81257611934663898</v>
      </c>
      <c r="AK267" s="17">
        <v>0.74195407948671099</v>
      </c>
      <c r="AL267" s="17">
        <v>0.70272937664554103</v>
      </c>
      <c r="AM267" s="17">
        <v>0.82886262300619695</v>
      </c>
      <c r="AN267" s="17"/>
      <c r="AO267" s="17">
        <v>0.84366687826905695</v>
      </c>
      <c r="AP267" s="17">
        <v>0.75320334622725604</v>
      </c>
      <c r="AQ267" s="17"/>
      <c r="AR267" s="17">
        <v>0.90949787272899096</v>
      </c>
      <c r="AS267" s="17">
        <v>0.87660790434412195</v>
      </c>
      <c r="AT267" s="17">
        <v>0.79393202696217902</v>
      </c>
      <c r="AU267" s="17"/>
      <c r="AV267" s="17">
        <v>0.99130822770504001</v>
      </c>
      <c r="AW267" s="17">
        <v>0.77266062849899098</v>
      </c>
      <c r="AX267" s="17"/>
      <c r="AY267" s="17">
        <v>0.79891233985122601</v>
      </c>
      <c r="AZ267" s="17">
        <v>0.76109082222350899</v>
      </c>
      <c r="BA267" s="17"/>
      <c r="BB267" s="17">
        <v>0.77657888516711904</v>
      </c>
      <c r="BC267" s="17">
        <v>0.86024019155124798</v>
      </c>
      <c r="BD267" s="17"/>
      <c r="BE267" s="17">
        <v>0.82846338831937505</v>
      </c>
      <c r="BF267" s="17">
        <v>0.76887994936508397</v>
      </c>
      <c r="BG267" s="17"/>
      <c r="BH267" s="17">
        <v>0.76749255384131199</v>
      </c>
      <c r="BI267" s="17">
        <v>0.82124096678856895</v>
      </c>
      <c r="BJ267" s="17">
        <v>0.68185757693075399</v>
      </c>
      <c r="BK267" s="17">
        <v>0.96727369796042795</v>
      </c>
    </row>
    <row r="268" spans="2:63"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row>
    <row r="269" spans="2:63" x14ac:dyDescent="0.35">
      <c r="B269" s="6" t="s">
        <v>222</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row>
    <row r="270" spans="2:63" x14ac:dyDescent="0.35">
      <c r="B270" s="24" t="s">
        <v>81</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row>
    <row r="271" spans="2:63" x14ac:dyDescent="0.35">
      <c r="B271" t="s">
        <v>212</v>
      </c>
      <c r="C271" s="17">
        <v>0.250451771810973</v>
      </c>
      <c r="D271" s="17">
        <v>0.27772374268884298</v>
      </c>
      <c r="E271" s="17">
        <v>0.26099116598692002</v>
      </c>
      <c r="F271" s="17">
        <v>0.16509164230909401</v>
      </c>
      <c r="G271" s="17">
        <v>0.117778648697307</v>
      </c>
      <c r="H271" s="17">
        <v>6.6576620127000701E-3</v>
      </c>
      <c r="I271" s="17">
        <v>0.33130141120516998</v>
      </c>
      <c r="J271" s="17">
        <v>2.1929949866227001E-2</v>
      </c>
      <c r="K271" s="17">
        <v>0.30667264026630803</v>
      </c>
      <c r="L271" s="17">
        <v>0.145568187214133</v>
      </c>
      <c r="M271" s="17">
        <v>0.54374831000053203</v>
      </c>
      <c r="N271" s="17">
        <v>0.172975590991749</v>
      </c>
      <c r="O271" s="17">
        <v>0.39904796985401098</v>
      </c>
      <c r="P271" s="17"/>
      <c r="Q271" s="17">
        <v>0.251514067382553</v>
      </c>
      <c r="R271" s="17">
        <v>0.20639486767291801</v>
      </c>
      <c r="S271" s="17">
        <v>0.28267312860361798</v>
      </c>
      <c r="T271" s="17">
        <v>0.39243855107030501</v>
      </c>
      <c r="U271" s="17"/>
      <c r="V271" s="17">
        <v>0.27568673183105702</v>
      </c>
      <c r="W271" s="17">
        <v>0.27683508432771697</v>
      </c>
      <c r="X271" s="17">
        <v>0.204120433207126</v>
      </c>
      <c r="Y271" s="17">
        <v>0.22570538946730101</v>
      </c>
      <c r="Z271" s="17">
        <v>0.12231863009912899</v>
      </c>
      <c r="AA271" s="17">
        <v>0.121519365727282</v>
      </c>
      <c r="AB271" s="17">
        <v>0.224229698309237</v>
      </c>
      <c r="AC271" s="17">
        <v>0.413347228276983</v>
      </c>
      <c r="AD271" s="17">
        <v>3.8218437158003903E-2</v>
      </c>
      <c r="AE271" s="17">
        <v>0.12667892170635001</v>
      </c>
      <c r="AF271" s="17"/>
      <c r="AG271" s="17">
        <v>0.211330916201702</v>
      </c>
      <c r="AH271" s="17">
        <v>0.116551009135826</v>
      </c>
      <c r="AI271" s="17">
        <v>0.29466986339835799</v>
      </c>
      <c r="AJ271" s="17">
        <v>0.27739718195079199</v>
      </c>
      <c r="AK271" s="17">
        <v>0.23864196358099701</v>
      </c>
      <c r="AL271" s="17">
        <v>0.22750110235441601</v>
      </c>
      <c r="AM271" s="17">
        <v>0.26193927070863099</v>
      </c>
      <c r="AN271" s="17"/>
      <c r="AO271" s="17">
        <v>0.22915820498828801</v>
      </c>
      <c r="AP271" s="17">
        <v>0.25794180550044599</v>
      </c>
      <c r="AQ271" s="17"/>
      <c r="AR271" s="17">
        <v>7.9178968829134902E-2</v>
      </c>
      <c r="AS271" s="17">
        <v>0.28645617915497701</v>
      </c>
      <c r="AT271" s="17">
        <v>0.26768859864939498</v>
      </c>
      <c r="AU271" s="17"/>
      <c r="AV271" s="17">
        <v>2.0264387825491802E-2</v>
      </c>
      <c r="AW271" s="17">
        <v>0.25483209265373702</v>
      </c>
      <c r="AX271" s="17"/>
      <c r="AY271" s="17">
        <v>0.28398113332861902</v>
      </c>
      <c r="AZ271" s="17">
        <v>0.22677740367666099</v>
      </c>
      <c r="BA271" s="17"/>
      <c r="BB271" s="17">
        <v>0.25017157540352603</v>
      </c>
      <c r="BC271" s="17">
        <v>0.39243855107030501</v>
      </c>
      <c r="BD271" s="17"/>
      <c r="BE271" s="17">
        <v>0.271543628889236</v>
      </c>
      <c r="BF271" s="17">
        <v>0.24724486809103199</v>
      </c>
      <c r="BG271" s="17"/>
      <c r="BH271" s="17">
        <v>0.27139439961949402</v>
      </c>
      <c r="BI271" s="17">
        <v>0.23861318484561</v>
      </c>
      <c r="BJ271" s="17">
        <v>0.18567160510674399</v>
      </c>
      <c r="BK271" s="17">
        <v>0.29802185069848502</v>
      </c>
    </row>
    <row r="272" spans="2:63" x14ac:dyDescent="0.35">
      <c r="B272" t="s">
        <v>213</v>
      </c>
      <c r="C272" s="17">
        <v>0.44321025160524402</v>
      </c>
      <c r="D272" s="17">
        <v>0.49969320132881201</v>
      </c>
      <c r="E272" s="17">
        <v>0.392556280510929</v>
      </c>
      <c r="F272" s="17">
        <v>0.50718575307242098</v>
      </c>
      <c r="G272" s="17">
        <v>0.54430277637927105</v>
      </c>
      <c r="H272" s="17">
        <v>0.794052550746976</v>
      </c>
      <c r="I272" s="17">
        <v>0.40638749157607901</v>
      </c>
      <c r="J272" s="17">
        <v>0.49526210435221302</v>
      </c>
      <c r="K272" s="17">
        <v>0.46671837032475399</v>
      </c>
      <c r="L272" s="17">
        <v>0.40194316209227998</v>
      </c>
      <c r="M272" s="17">
        <v>0.33736472201335899</v>
      </c>
      <c r="N272" s="17">
        <v>0.40168120980451899</v>
      </c>
      <c r="O272" s="17">
        <v>0.35788389000520998</v>
      </c>
      <c r="P272" s="17"/>
      <c r="Q272" s="17">
        <v>0.44359283614829298</v>
      </c>
      <c r="R272" s="17">
        <v>0.41995187053168598</v>
      </c>
      <c r="S272" s="17">
        <v>0.51859129533384696</v>
      </c>
      <c r="T272" s="17">
        <v>0.40045739440811501</v>
      </c>
      <c r="U272" s="17"/>
      <c r="V272" s="17">
        <v>0.44911602070204898</v>
      </c>
      <c r="W272" s="17">
        <v>0.382781553643465</v>
      </c>
      <c r="X272" s="17">
        <v>0.409788699504882</v>
      </c>
      <c r="Y272" s="17">
        <v>0.47773714464600903</v>
      </c>
      <c r="Z272" s="17">
        <v>0.56969416133720896</v>
      </c>
      <c r="AA272" s="17">
        <v>0.69146912787751003</v>
      </c>
      <c r="AB272" s="17">
        <v>0.498153171963718</v>
      </c>
      <c r="AC272" s="17">
        <v>0.48453107224591002</v>
      </c>
      <c r="AD272" s="17">
        <v>0.13839439666907799</v>
      </c>
      <c r="AE272" s="17">
        <v>0.83008062016685502</v>
      </c>
      <c r="AF272" s="17"/>
      <c r="AG272" s="17">
        <v>0.50659169914206803</v>
      </c>
      <c r="AH272" s="17">
        <v>0.39770173985014001</v>
      </c>
      <c r="AI272" s="17">
        <v>0.278142028861805</v>
      </c>
      <c r="AJ272" s="17">
        <v>0.43788729530854198</v>
      </c>
      <c r="AK272" s="17">
        <v>0.45355950202690698</v>
      </c>
      <c r="AL272" s="17">
        <v>0.51306468179170195</v>
      </c>
      <c r="AM272" s="17">
        <v>0.43814181044021699</v>
      </c>
      <c r="AN272" s="17"/>
      <c r="AO272" s="17">
        <v>0.49766357879659801</v>
      </c>
      <c r="AP272" s="17">
        <v>0.42405623863205899</v>
      </c>
      <c r="AQ272" s="17"/>
      <c r="AR272" s="17">
        <v>0.38596942554706998</v>
      </c>
      <c r="AS272" s="17">
        <v>0.45008181114940399</v>
      </c>
      <c r="AT272" s="17">
        <v>0.55434706235229103</v>
      </c>
      <c r="AU272" s="17"/>
      <c r="AV272" s="17">
        <v>0.67590090801008496</v>
      </c>
      <c r="AW272" s="17">
        <v>0.43878229506601502</v>
      </c>
      <c r="AX272" s="17"/>
      <c r="AY272" s="17">
        <v>0.40565264988039401</v>
      </c>
      <c r="AZ272" s="17">
        <v>0.46972887436541999</v>
      </c>
      <c r="BA272" s="17"/>
      <c r="BB272" s="17">
        <v>0.44329462000247899</v>
      </c>
      <c r="BC272" s="17">
        <v>0.40045739440811501</v>
      </c>
      <c r="BD272" s="17"/>
      <c r="BE272" s="17">
        <v>0.51134587020701305</v>
      </c>
      <c r="BF272" s="17">
        <v>0.432850596315349</v>
      </c>
      <c r="BG272" s="17"/>
      <c r="BH272" s="17">
        <v>0.40945117277210302</v>
      </c>
      <c r="BI272" s="17">
        <v>0.47618879167599998</v>
      </c>
      <c r="BJ272" s="17">
        <v>0.49075081335985099</v>
      </c>
      <c r="BK272" s="17">
        <v>0.58490769154113398</v>
      </c>
    </row>
    <row r="273" spans="2:63" x14ac:dyDescent="0.35">
      <c r="B273" t="s">
        <v>214</v>
      </c>
      <c r="C273" s="17">
        <v>0.16539378970857499</v>
      </c>
      <c r="D273" s="17">
        <v>0.113651854642266</v>
      </c>
      <c r="E273" s="17">
        <v>0.208028849643734</v>
      </c>
      <c r="F273" s="17">
        <v>0.24335687245160501</v>
      </c>
      <c r="G273" s="17">
        <v>0.225396071331919</v>
      </c>
      <c r="H273" s="17">
        <v>4.4446558406352802E-4</v>
      </c>
      <c r="I273" s="17">
        <v>0.15691355095926601</v>
      </c>
      <c r="J273" s="17">
        <v>0.242149276576203</v>
      </c>
      <c r="K273" s="17">
        <v>8.2983464258700596E-3</v>
      </c>
      <c r="L273" s="17">
        <v>0.302450411927354</v>
      </c>
      <c r="M273" s="17">
        <v>9.2818862175742603E-3</v>
      </c>
      <c r="N273" s="17">
        <v>0.171679148572768</v>
      </c>
      <c r="O273" s="17">
        <v>0.120778023067378</v>
      </c>
      <c r="P273" s="17"/>
      <c r="Q273" s="17">
        <v>0.163130433901848</v>
      </c>
      <c r="R273" s="17">
        <v>0.236353074191054</v>
      </c>
      <c r="S273" s="17">
        <v>0.128978566191706</v>
      </c>
      <c r="T273" s="17">
        <v>0.150848512322899</v>
      </c>
      <c r="U273" s="17"/>
      <c r="V273" s="17">
        <v>0.15170767988923201</v>
      </c>
      <c r="W273" s="17">
        <v>9.12968906875367E-2</v>
      </c>
      <c r="X273" s="17">
        <v>0.242224608570386</v>
      </c>
      <c r="Y273" s="17">
        <v>0.17598473454359001</v>
      </c>
      <c r="Z273" s="17">
        <v>0.29255526410140498</v>
      </c>
      <c r="AA273" s="17">
        <v>2.5446136465570601E-2</v>
      </c>
      <c r="AB273" s="17">
        <v>0.22710406008372699</v>
      </c>
      <c r="AC273" s="17">
        <v>8.5254007298163695E-2</v>
      </c>
      <c r="AD273" s="17">
        <v>0.80219865694651904</v>
      </c>
      <c r="AE273" s="17">
        <v>3.5564344202893498E-2</v>
      </c>
      <c r="AF273" s="17"/>
      <c r="AG273" s="17">
        <v>0.14533515446805401</v>
      </c>
      <c r="AH273" s="17">
        <v>0.16780028077634601</v>
      </c>
      <c r="AI273" s="17">
        <v>0.42049753924160999</v>
      </c>
      <c r="AJ273" s="17">
        <v>0.168220654098161</v>
      </c>
      <c r="AK273" s="17">
        <v>0.192572256879179</v>
      </c>
      <c r="AL273" s="17">
        <v>0.14648851949005501</v>
      </c>
      <c r="AM273" s="17">
        <v>0.13187289350531201</v>
      </c>
      <c r="AN273" s="17"/>
      <c r="AO273" s="17">
        <v>0.113389162347694</v>
      </c>
      <c r="AP273" s="17">
        <v>0.18368647003709901</v>
      </c>
      <c r="AQ273" s="17"/>
      <c r="AR273" s="17">
        <v>0.27175244433421503</v>
      </c>
      <c r="AS273" s="17">
        <v>1.29162029405188E-2</v>
      </c>
      <c r="AT273" s="17">
        <v>5.4080180095129E-2</v>
      </c>
      <c r="AU273" s="17"/>
      <c r="AV273" s="17">
        <v>0.12310783325612799</v>
      </c>
      <c r="AW273" s="17">
        <v>0.166198464809346</v>
      </c>
      <c r="AX273" s="17"/>
      <c r="AY273" s="17">
        <v>0.13988035089429801</v>
      </c>
      <c r="AZ273" s="17">
        <v>0.18340828552721899</v>
      </c>
      <c r="BA273" s="17"/>
      <c r="BB273" s="17">
        <v>0.165422493327954</v>
      </c>
      <c r="BC273" s="17">
        <v>0.150848512322899</v>
      </c>
      <c r="BD273" s="17"/>
      <c r="BE273" s="17">
        <v>0.13508720312890701</v>
      </c>
      <c r="BF273" s="17">
        <v>0.170001743616115</v>
      </c>
      <c r="BG273" s="17"/>
      <c r="BH273" s="17">
        <v>0.178686430675703</v>
      </c>
      <c r="BI273" s="17">
        <v>0.14321063175366999</v>
      </c>
      <c r="BJ273" s="17">
        <v>0.173439394672355</v>
      </c>
      <c r="BK273" s="17">
        <v>8.3606390145958803E-2</v>
      </c>
    </row>
    <row r="274" spans="2:63" x14ac:dyDescent="0.35">
      <c r="B274" t="s">
        <v>215</v>
      </c>
      <c r="C274" s="17">
        <v>5.6600325366726802E-2</v>
      </c>
      <c r="D274" s="17">
        <v>0</v>
      </c>
      <c r="E274" s="17">
        <v>6.9533501211746895E-2</v>
      </c>
      <c r="F274" s="17">
        <v>5.3245793227913202E-2</v>
      </c>
      <c r="G274" s="17">
        <v>0.103655476993046</v>
      </c>
      <c r="H274" s="17">
        <v>1.9954342541594499E-3</v>
      </c>
      <c r="I274" s="17">
        <v>5.4134304849887502E-2</v>
      </c>
      <c r="J274" s="17">
        <v>0.240658669205358</v>
      </c>
      <c r="K274" s="17">
        <v>1.5464398753034299E-3</v>
      </c>
      <c r="L274" s="17">
        <v>3.8558416851616303E-2</v>
      </c>
      <c r="M274" s="17">
        <v>0.10960508176853501</v>
      </c>
      <c r="N274" s="17">
        <v>0.115570528627445</v>
      </c>
      <c r="O274" s="17">
        <v>1.9716943564177501E-2</v>
      </c>
      <c r="P274" s="17"/>
      <c r="Q274" s="17">
        <v>5.7130929717588097E-2</v>
      </c>
      <c r="R274" s="17">
        <v>4.2679080604099001E-2</v>
      </c>
      <c r="S274" s="17">
        <v>5.5607350976378797E-2</v>
      </c>
      <c r="T274" s="17">
        <v>4.58828267900721E-2</v>
      </c>
      <c r="U274" s="17"/>
      <c r="V274" s="17">
        <v>5.1684272666850599E-2</v>
      </c>
      <c r="W274" s="17">
        <v>9.3883387286686507E-2</v>
      </c>
      <c r="X274" s="17">
        <v>8.4895646676381997E-2</v>
      </c>
      <c r="Y274" s="17">
        <v>8.6876214220395806E-2</v>
      </c>
      <c r="Z274" s="17">
        <v>6.7705442656571901E-4</v>
      </c>
      <c r="AA274" s="17">
        <v>9.9762791922359401E-2</v>
      </c>
      <c r="AB274" s="17">
        <v>6.4396101468121802E-4</v>
      </c>
      <c r="AC274" s="17">
        <v>1.55737733240236E-2</v>
      </c>
      <c r="AD274" s="17">
        <v>2.1188509226399001E-2</v>
      </c>
      <c r="AE274" s="17">
        <v>6.8757725281632801E-3</v>
      </c>
      <c r="AF274" s="17"/>
      <c r="AG274" s="17">
        <v>0.12739916950496799</v>
      </c>
      <c r="AH274" s="17">
        <v>5.1933028167523002E-2</v>
      </c>
      <c r="AI274" s="17">
        <v>6.6905684982264601E-3</v>
      </c>
      <c r="AJ274" s="17">
        <v>4.2082147201773598E-2</v>
      </c>
      <c r="AK274" s="17">
        <v>1.02459012381707E-2</v>
      </c>
      <c r="AL274" s="17">
        <v>6.7173568413950502E-2</v>
      </c>
      <c r="AM274" s="17">
        <v>9.8140757035678705E-2</v>
      </c>
      <c r="AN274" s="17"/>
      <c r="AO274" s="17">
        <v>7.6973276370248603E-2</v>
      </c>
      <c r="AP274" s="17">
        <v>4.9434119223762597E-2</v>
      </c>
      <c r="AQ274" s="17"/>
      <c r="AR274" s="17">
        <v>7.9451006191725501E-3</v>
      </c>
      <c r="AS274" s="17">
        <v>0.130131355721439</v>
      </c>
      <c r="AT274" s="17">
        <v>0.10286005071669201</v>
      </c>
      <c r="AU274" s="17"/>
      <c r="AV274" s="17">
        <v>0.18052643431864901</v>
      </c>
      <c r="AW274" s="17">
        <v>5.4242089617199597E-2</v>
      </c>
      <c r="AX274" s="17"/>
      <c r="AY274" s="17">
        <v>6.4688964680743005E-2</v>
      </c>
      <c r="AZ274" s="17">
        <v>5.0889109400836199E-2</v>
      </c>
      <c r="BA274" s="17"/>
      <c r="BB274" s="17">
        <v>5.6621475255566198E-2</v>
      </c>
      <c r="BC274" s="17">
        <v>4.58828267900721E-2</v>
      </c>
      <c r="BD274" s="17"/>
      <c r="BE274" s="17">
        <v>2.3352428495473102E-2</v>
      </c>
      <c r="BF274" s="17">
        <v>6.1655489725229003E-2</v>
      </c>
      <c r="BG274" s="17"/>
      <c r="BH274" s="17">
        <v>1.5622188906458801E-2</v>
      </c>
      <c r="BI274" s="17">
        <v>9.4590387524857794E-2</v>
      </c>
      <c r="BJ274" s="17">
        <v>0.14021894258855899</v>
      </c>
      <c r="BK274" s="17">
        <v>5.3626474191242404E-3</v>
      </c>
    </row>
    <row r="275" spans="2:63" x14ac:dyDescent="0.35">
      <c r="B275" t="s">
        <v>216</v>
      </c>
      <c r="C275" s="17">
        <v>2.99933292014464E-2</v>
      </c>
      <c r="D275" s="17">
        <v>5.4465600670039603E-2</v>
      </c>
      <c r="E275" s="17">
        <v>0</v>
      </c>
      <c r="F275" s="17">
        <v>0</v>
      </c>
      <c r="G275" s="17">
        <v>8.8670265984570097E-3</v>
      </c>
      <c r="H275" s="17">
        <v>0</v>
      </c>
      <c r="I275" s="17">
        <v>1.7516757299865201E-3</v>
      </c>
      <c r="J275" s="17">
        <v>0</v>
      </c>
      <c r="K275" s="17">
        <v>0.14450946873851001</v>
      </c>
      <c r="L275" s="17">
        <v>0.108472541445937</v>
      </c>
      <c r="M275" s="17">
        <v>0</v>
      </c>
      <c r="N275" s="17">
        <v>2.30155870005864E-2</v>
      </c>
      <c r="O275" s="17">
        <v>3.8951099042937601E-2</v>
      </c>
      <c r="P275" s="17"/>
      <c r="Q275" s="17">
        <v>3.0175947416416899E-2</v>
      </c>
      <c r="R275" s="17">
        <v>3.0360564194366401E-2</v>
      </c>
      <c r="S275" s="17">
        <v>9.7518532254663708E-3</v>
      </c>
      <c r="T275" s="17">
        <v>5.7013473374102897E-3</v>
      </c>
      <c r="U275" s="17"/>
      <c r="V275" s="17">
        <v>2.3080325994366001E-2</v>
      </c>
      <c r="W275" s="17">
        <v>8.8659948586048004E-2</v>
      </c>
      <c r="X275" s="17">
        <v>4.1161234973149198E-4</v>
      </c>
      <c r="Y275" s="17">
        <v>3.3696517122705001E-2</v>
      </c>
      <c r="Z275" s="17">
        <v>0</v>
      </c>
      <c r="AA275" s="17">
        <v>6.1802578007278001E-2</v>
      </c>
      <c r="AB275" s="17">
        <v>6.4396101468121802E-4</v>
      </c>
      <c r="AC275" s="17">
        <v>0</v>
      </c>
      <c r="AD275" s="17">
        <v>0</v>
      </c>
      <c r="AE275" s="17">
        <v>0</v>
      </c>
      <c r="AF275" s="17"/>
      <c r="AG275" s="17">
        <v>6.17081806847354E-3</v>
      </c>
      <c r="AH275" s="17">
        <v>0.15183213865412301</v>
      </c>
      <c r="AI275" s="17">
        <v>0</v>
      </c>
      <c r="AJ275" s="17">
        <v>2.3322689435782199E-2</v>
      </c>
      <c r="AK275" s="17">
        <v>5.4032432763304501E-2</v>
      </c>
      <c r="AL275" s="17">
        <v>1.7338025239765201E-2</v>
      </c>
      <c r="AM275" s="17">
        <v>6.9905268310161403E-2</v>
      </c>
      <c r="AN275" s="17"/>
      <c r="AO275" s="17">
        <v>3.5149771790337098E-2</v>
      </c>
      <c r="AP275" s="17">
        <v>2.8179545299940802E-2</v>
      </c>
      <c r="AQ275" s="17"/>
      <c r="AR275" s="17">
        <v>0.15558957108004701</v>
      </c>
      <c r="AS275" s="17">
        <v>0</v>
      </c>
      <c r="AT275" s="17">
        <v>2.1675184520933099E-4</v>
      </c>
      <c r="AU275" s="17"/>
      <c r="AV275" s="17">
        <v>2.00436589646221E-4</v>
      </c>
      <c r="AW275" s="17">
        <v>3.0560269171023099E-2</v>
      </c>
      <c r="AX275" s="17"/>
      <c r="AY275" s="17">
        <v>2.5949060119594199E-2</v>
      </c>
      <c r="AZ275" s="17">
        <v>3.28489014743511E-2</v>
      </c>
      <c r="BA275" s="17"/>
      <c r="BB275" s="17">
        <v>3.0041266946661701E-2</v>
      </c>
      <c r="BC275" s="17">
        <v>5.7013473374102897E-3</v>
      </c>
      <c r="BD275" s="17"/>
      <c r="BE275" s="17">
        <v>1.4499579910628601E-2</v>
      </c>
      <c r="BF275" s="17">
        <v>3.2349070663765099E-2</v>
      </c>
      <c r="BG275" s="17"/>
      <c r="BH275" s="17">
        <v>4.2766921951736099E-2</v>
      </c>
      <c r="BI275" s="17">
        <v>1.7881753649472101E-2</v>
      </c>
      <c r="BJ275" s="17">
        <v>6.5290168027880898E-3</v>
      </c>
      <c r="BK275" s="17">
        <v>2.5419933041251602E-2</v>
      </c>
    </row>
    <row r="276" spans="2:63" x14ac:dyDescent="0.35">
      <c r="B276" t="s">
        <v>79</v>
      </c>
      <c r="C276" s="17">
        <v>5.43505323070348E-2</v>
      </c>
      <c r="D276" s="17">
        <v>5.4465600670039603E-2</v>
      </c>
      <c r="E276" s="17">
        <v>6.8890202646670007E-2</v>
      </c>
      <c r="F276" s="17">
        <v>3.1119938938965998E-2</v>
      </c>
      <c r="G276" s="17">
        <v>0</v>
      </c>
      <c r="H276" s="17">
        <v>0.19684988740210099</v>
      </c>
      <c r="I276" s="17">
        <v>4.9511565679610701E-2</v>
      </c>
      <c r="J276" s="17">
        <v>0</v>
      </c>
      <c r="K276" s="17">
        <v>7.2254734369254905E-2</v>
      </c>
      <c r="L276" s="17">
        <v>3.0072804686795602E-3</v>
      </c>
      <c r="M276" s="17">
        <v>0</v>
      </c>
      <c r="N276" s="17">
        <v>0.11507793500293199</v>
      </c>
      <c r="O276" s="17">
        <v>6.3622074466285303E-2</v>
      </c>
      <c r="P276" s="17"/>
      <c r="Q276" s="17">
        <v>5.4455785433300999E-2</v>
      </c>
      <c r="R276" s="17">
        <v>6.4260542805875606E-2</v>
      </c>
      <c r="S276" s="17">
        <v>4.3978056689842901E-3</v>
      </c>
      <c r="T276" s="17">
        <v>4.6713680711981502E-3</v>
      </c>
      <c r="U276" s="17"/>
      <c r="V276" s="17">
        <v>4.8724968916445899E-2</v>
      </c>
      <c r="W276" s="17">
        <v>6.6543135468546802E-2</v>
      </c>
      <c r="X276" s="17">
        <v>5.8558999691492898E-2</v>
      </c>
      <c r="Y276" s="17">
        <v>0</v>
      </c>
      <c r="Z276" s="17">
        <v>1.47548900356902E-2</v>
      </c>
      <c r="AA276" s="17">
        <v>0</v>
      </c>
      <c r="AB276" s="17">
        <v>4.9225147613955501E-2</v>
      </c>
      <c r="AC276" s="17">
        <v>1.29391885492011E-3</v>
      </c>
      <c r="AD276" s="17">
        <v>0</v>
      </c>
      <c r="AE276" s="17">
        <v>8.00341395738348E-4</v>
      </c>
      <c r="AF276" s="17"/>
      <c r="AG276" s="17">
        <v>3.17224261473479E-3</v>
      </c>
      <c r="AH276" s="17">
        <v>0.114181803416042</v>
      </c>
      <c r="AI276" s="17">
        <v>0</v>
      </c>
      <c r="AJ276" s="17">
        <v>5.1090032004949402E-2</v>
      </c>
      <c r="AK276" s="17">
        <v>5.0947943511441801E-2</v>
      </c>
      <c r="AL276" s="17">
        <v>2.8434102710111299E-2</v>
      </c>
      <c r="AM276" s="17">
        <v>0</v>
      </c>
      <c r="AN276" s="17"/>
      <c r="AO276" s="17">
        <v>4.7666005706834803E-2</v>
      </c>
      <c r="AP276" s="17">
        <v>5.6701821306693198E-2</v>
      </c>
      <c r="AQ276" s="17"/>
      <c r="AR276" s="17">
        <v>9.9564489590361294E-2</v>
      </c>
      <c r="AS276" s="17">
        <v>0.120414451033661</v>
      </c>
      <c r="AT276" s="17">
        <v>2.0807356341283698E-2</v>
      </c>
      <c r="AU276" s="17"/>
      <c r="AV276" s="17">
        <v>0</v>
      </c>
      <c r="AW276" s="17">
        <v>5.53847886826788E-2</v>
      </c>
      <c r="AX276" s="17"/>
      <c r="AY276" s="17">
        <v>7.9847841096352207E-2</v>
      </c>
      <c r="AZ276" s="17">
        <v>3.6347425555512798E-2</v>
      </c>
      <c r="BA276" s="17"/>
      <c r="BB276" s="17">
        <v>5.4448569063812298E-2</v>
      </c>
      <c r="BC276" s="17">
        <v>4.6713680711981502E-3</v>
      </c>
      <c r="BD276" s="17"/>
      <c r="BE276" s="17">
        <v>4.4171289368741901E-2</v>
      </c>
      <c r="BF276" s="17">
        <v>5.5898231588509803E-2</v>
      </c>
      <c r="BG276" s="17"/>
      <c r="BH276" s="17">
        <v>8.20788860745051E-2</v>
      </c>
      <c r="BI276" s="17">
        <v>2.95152505503905E-2</v>
      </c>
      <c r="BJ276" s="17">
        <v>3.39022746970267E-3</v>
      </c>
      <c r="BK276" s="17">
        <v>2.6814871540464598E-3</v>
      </c>
    </row>
    <row r="277" spans="2:63" x14ac:dyDescent="0.35">
      <c r="B277" t="s">
        <v>217</v>
      </c>
      <c r="C277" s="17">
        <v>0.69366202341621697</v>
      </c>
      <c r="D277" s="17">
        <v>0.77741694401765504</v>
      </c>
      <c r="E277" s="17">
        <v>0.65354744649784902</v>
      </c>
      <c r="F277" s="17">
        <v>0.67227739538151599</v>
      </c>
      <c r="G277" s="17">
        <v>0.66208142507657797</v>
      </c>
      <c r="H277" s="17">
        <v>0.80071021275967602</v>
      </c>
      <c r="I277" s="17">
        <v>0.73768890278124899</v>
      </c>
      <c r="J277" s="17">
        <v>0.51719205421843994</v>
      </c>
      <c r="K277" s="17">
        <v>0.77339101059106197</v>
      </c>
      <c r="L277" s="17">
        <v>0.54751134930641399</v>
      </c>
      <c r="M277" s="17">
        <v>0.88111303201389102</v>
      </c>
      <c r="N277" s="17">
        <v>0.57465680079626802</v>
      </c>
      <c r="O277" s="17">
        <v>0.75693185985922096</v>
      </c>
      <c r="P277" s="17"/>
      <c r="Q277" s="17">
        <v>0.69510690353084603</v>
      </c>
      <c r="R277" s="17">
        <v>0.62634673820460496</v>
      </c>
      <c r="S277" s="17">
        <v>0.801264423937464</v>
      </c>
      <c r="T277" s="17">
        <v>0.79289594547842102</v>
      </c>
      <c r="U277" s="17"/>
      <c r="V277" s="17">
        <v>0.724802752533105</v>
      </c>
      <c r="W277" s="17">
        <v>0.65961663797118197</v>
      </c>
      <c r="X277" s="17">
        <v>0.61390913271200698</v>
      </c>
      <c r="Y277" s="17">
        <v>0.70344253411331004</v>
      </c>
      <c r="Z277" s="17">
        <v>0.69201279143633898</v>
      </c>
      <c r="AA277" s="17">
        <v>0.81298849360479197</v>
      </c>
      <c r="AB277" s="17">
        <v>0.722382870272955</v>
      </c>
      <c r="AC277" s="17">
        <v>0.89787830052289297</v>
      </c>
      <c r="AD277" s="17">
        <v>0.17661283382708201</v>
      </c>
      <c r="AE277" s="17">
        <v>0.956759541873205</v>
      </c>
      <c r="AF277" s="17"/>
      <c r="AG277" s="17">
        <v>0.71792261534377</v>
      </c>
      <c r="AH277" s="17">
        <v>0.51425274898596596</v>
      </c>
      <c r="AI277" s="17">
        <v>0.57281189226016305</v>
      </c>
      <c r="AJ277" s="17">
        <v>0.71528447725933397</v>
      </c>
      <c r="AK277" s="17">
        <v>0.69220146560790397</v>
      </c>
      <c r="AL277" s="17">
        <v>0.74056578414611796</v>
      </c>
      <c r="AM277" s="17">
        <v>0.70008108114884804</v>
      </c>
      <c r="AN277" s="17"/>
      <c r="AO277" s="17">
        <v>0.72682178378488604</v>
      </c>
      <c r="AP277" s="17">
        <v>0.68199804413250498</v>
      </c>
      <c r="AQ277" s="17"/>
      <c r="AR277" s="17">
        <v>0.46514839437620398</v>
      </c>
      <c r="AS277" s="17">
        <v>0.73653799030438105</v>
      </c>
      <c r="AT277" s="17">
        <v>0.82203566100168601</v>
      </c>
      <c r="AU277" s="17"/>
      <c r="AV277" s="17">
        <v>0.69616529583557696</v>
      </c>
      <c r="AW277" s="17">
        <v>0.69361438771975203</v>
      </c>
      <c r="AX277" s="17"/>
      <c r="AY277" s="17">
        <v>0.68963378320901303</v>
      </c>
      <c r="AZ277" s="17">
        <v>0.69650627804208098</v>
      </c>
      <c r="BA277" s="17"/>
      <c r="BB277" s="17">
        <v>0.69346619540600596</v>
      </c>
      <c r="BC277" s="17">
        <v>0.79289594547842102</v>
      </c>
      <c r="BD277" s="17"/>
      <c r="BE277" s="17">
        <v>0.78288949909624905</v>
      </c>
      <c r="BF277" s="17">
        <v>0.68009546440638102</v>
      </c>
      <c r="BG277" s="17"/>
      <c r="BH277" s="17">
        <v>0.68084557239159604</v>
      </c>
      <c r="BI277" s="17">
        <v>0.71480197652161004</v>
      </c>
      <c r="BJ277" s="17">
        <v>0.67642241846659501</v>
      </c>
      <c r="BK277" s="17">
        <v>0.88292954223961895</v>
      </c>
    </row>
    <row r="278" spans="2:63" x14ac:dyDescent="0.35">
      <c r="B278" t="s">
        <v>218</v>
      </c>
      <c r="C278" s="17">
        <v>8.6593654568173195E-2</v>
      </c>
      <c r="D278" s="17">
        <v>5.4465600670039603E-2</v>
      </c>
      <c r="E278" s="17">
        <v>6.9533501211746895E-2</v>
      </c>
      <c r="F278" s="17">
        <v>5.3245793227913202E-2</v>
      </c>
      <c r="G278" s="17">
        <v>0.112522503591503</v>
      </c>
      <c r="H278" s="17">
        <v>1.9954342541594499E-3</v>
      </c>
      <c r="I278" s="17">
        <v>5.5885980579873998E-2</v>
      </c>
      <c r="J278" s="17">
        <v>0.240658669205358</v>
      </c>
      <c r="K278" s="17">
        <v>0.14605590861381301</v>
      </c>
      <c r="L278" s="17">
        <v>0.147030958297553</v>
      </c>
      <c r="M278" s="17">
        <v>0.10960508176853501</v>
      </c>
      <c r="N278" s="17">
        <v>0.138586115628032</v>
      </c>
      <c r="O278" s="17">
        <v>5.8668042607115098E-2</v>
      </c>
      <c r="P278" s="17"/>
      <c r="Q278" s="17">
        <v>8.7306877134005006E-2</v>
      </c>
      <c r="R278" s="17">
        <v>7.3039644798465295E-2</v>
      </c>
      <c r="S278" s="17">
        <v>6.5359204201845197E-2</v>
      </c>
      <c r="T278" s="17">
        <v>5.1584174127482403E-2</v>
      </c>
      <c r="U278" s="17"/>
      <c r="V278" s="17">
        <v>7.4764598661216694E-2</v>
      </c>
      <c r="W278" s="17">
        <v>0.182543335872735</v>
      </c>
      <c r="X278" s="17">
        <v>8.5307259026113497E-2</v>
      </c>
      <c r="Y278" s="17">
        <v>0.12057273134310099</v>
      </c>
      <c r="Z278" s="17">
        <v>6.7705442656571901E-4</v>
      </c>
      <c r="AA278" s="17">
        <v>0.16156536992963699</v>
      </c>
      <c r="AB278" s="17">
        <v>1.2879220293624399E-3</v>
      </c>
      <c r="AC278" s="17">
        <v>1.55737733240236E-2</v>
      </c>
      <c r="AD278" s="17">
        <v>2.1188509226399001E-2</v>
      </c>
      <c r="AE278" s="17">
        <v>6.8757725281632801E-3</v>
      </c>
      <c r="AF278" s="17"/>
      <c r="AG278" s="17">
        <v>0.13356998757344099</v>
      </c>
      <c r="AH278" s="17">
        <v>0.203765166821646</v>
      </c>
      <c r="AI278" s="17">
        <v>6.6905684982264601E-3</v>
      </c>
      <c r="AJ278" s="17">
        <v>6.5404836637555794E-2</v>
      </c>
      <c r="AK278" s="17">
        <v>6.4278334001475201E-2</v>
      </c>
      <c r="AL278" s="17">
        <v>8.4511593653715703E-2</v>
      </c>
      <c r="AM278" s="17">
        <v>0.16804602534584001</v>
      </c>
      <c r="AN278" s="17"/>
      <c r="AO278" s="17">
        <v>0.11212304816058601</v>
      </c>
      <c r="AP278" s="17">
        <v>7.7613664523703399E-2</v>
      </c>
      <c r="AQ278" s="17"/>
      <c r="AR278" s="17">
        <v>0.16353467169922001</v>
      </c>
      <c r="AS278" s="17">
        <v>0.130131355721439</v>
      </c>
      <c r="AT278" s="17">
        <v>0.10307680256190099</v>
      </c>
      <c r="AU278" s="17"/>
      <c r="AV278" s="17">
        <v>0.18072687090829601</v>
      </c>
      <c r="AW278" s="17">
        <v>8.4802358788222801E-2</v>
      </c>
      <c r="AX278" s="17"/>
      <c r="AY278" s="17">
        <v>9.0638024800337197E-2</v>
      </c>
      <c r="AZ278" s="17">
        <v>8.3738010875187299E-2</v>
      </c>
      <c r="BA278" s="17"/>
      <c r="BB278" s="17">
        <v>8.6662742202227902E-2</v>
      </c>
      <c r="BC278" s="17">
        <v>5.1584174127482403E-2</v>
      </c>
      <c r="BD278" s="17"/>
      <c r="BE278" s="17">
        <v>3.78520084061017E-2</v>
      </c>
      <c r="BF278" s="17">
        <v>9.4004560388994102E-2</v>
      </c>
      <c r="BG278" s="17"/>
      <c r="BH278" s="17">
        <v>5.8389110858195002E-2</v>
      </c>
      <c r="BI278" s="17">
        <v>0.11247214117433001</v>
      </c>
      <c r="BJ278" s="17">
        <v>0.14674795939134699</v>
      </c>
      <c r="BK278" s="17">
        <v>3.0782580460375901E-2</v>
      </c>
    </row>
    <row r="279" spans="2:63" x14ac:dyDescent="0.35">
      <c r="B279" t="s">
        <v>184</v>
      </c>
      <c r="C279" s="17">
        <v>0.60706836884804405</v>
      </c>
      <c r="D279" s="17">
        <v>0.72295134334761502</v>
      </c>
      <c r="E279" s="17">
        <v>0.58401394528610195</v>
      </c>
      <c r="F279" s="17">
        <v>0.61903160215360198</v>
      </c>
      <c r="G279" s="17">
        <v>0.54955892148507501</v>
      </c>
      <c r="H279" s="17">
        <v>0.79871477850551698</v>
      </c>
      <c r="I279" s="17">
        <v>0.68180292220137495</v>
      </c>
      <c r="J279" s="17">
        <v>0.276533385013082</v>
      </c>
      <c r="K279" s="17">
        <v>0.62733510197724895</v>
      </c>
      <c r="L279" s="17">
        <v>0.40048039100886101</v>
      </c>
      <c r="M279" s="17">
        <v>0.77150795024535601</v>
      </c>
      <c r="N279" s="17">
        <v>0.43607068516823599</v>
      </c>
      <c r="O279" s="17">
        <v>0.69826381725210596</v>
      </c>
      <c r="P279" s="17"/>
      <c r="Q279" s="17">
        <v>0.60780002639684105</v>
      </c>
      <c r="R279" s="17">
        <v>0.55330709340613904</v>
      </c>
      <c r="S279" s="17">
        <v>0.73590521973561895</v>
      </c>
      <c r="T279" s="17">
        <v>0.74131177135093895</v>
      </c>
      <c r="U279" s="17"/>
      <c r="V279" s="17">
        <v>0.65003815387188801</v>
      </c>
      <c r="W279" s="17">
        <v>0.477073302098448</v>
      </c>
      <c r="X279" s="17">
        <v>0.52860187368589395</v>
      </c>
      <c r="Y279" s="17">
        <v>0.58286980277020894</v>
      </c>
      <c r="Z279" s="17">
        <v>0.69133573700977302</v>
      </c>
      <c r="AA279" s="17">
        <v>0.65142312367515498</v>
      </c>
      <c r="AB279" s="17">
        <v>0.72109494824359199</v>
      </c>
      <c r="AC279" s="17">
        <v>0.88230452719886898</v>
      </c>
      <c r="AD279" s="17">
        <v>0.15542432460068301</v>
      </c>
      <c r="AE279" s="17">
        <v>0.94988376934504204</v>
      </c>
      <c r="AF279" s="17"/>
      <c r="AG279" s="17">
        <v>0.58435262777032904</v>
      </c>
      <c r="AH279" s="17">
        <v>0.31048758216431999</v>
      </c>
      <c r="AI279" s="17">
        <v>0.56612132376193702</v>
      </c>
      <c r="AJ279" s="17">
        <v>0.64987964062177805</v>
      </c>
      <c r="AK279" s="17">
        <v>0.62792313160642899</v>
      </c>
      <c r="AL279" s="17">
        <v>0.65605419049240199</v>
      </c>
      <c r="AM279" s="17">
        <v>0.53203505580300803</v>
      </c>
      <c r="AN279" s="17"/>
      <c r="AO279" s="17">
        <v>0.6146987356243</v>
      </c>
      <c r="AP279" s="17">
        <v>0.60438437960880098</v>
      </c>
      <c r="AQ279" s="17"/>
      <c r="AR279" s="17">
        <v>0.301613722676985</v>
      </c>
      <c r="AS279" s="17">
        <v>0.60640663458294197</v>
      </c>
      <c r="AT279" s="17">
        <v>0.71895885843978502</v>
      </c>
      <c r="AU279" s="17"/>
      <c r="AV279" s="17">
        <v>0.51543842492728098</v>
      </c>
      <c r="AW279" s="17">
        <v>0.60881202893152997</v>
      </c>
      <c r="AX279" s="17"/>
      <c r="AY279" s="17">
        <v>0.59899575840867603</v>
      </c>
      <c r="AZ279" s="17">
        <v>0.61276826716689303</v>
      </c>
      <c r="BA279" s="17"/>
      <c r="BB279" s="17">
        <v>0.60680345320377804</v>
      </c>
      <c r="BC279" s="17">
        <v>0.74131177135093895</v>
      </c>
      <c r="BD279" s="17"/>
      <c r="BE279" s="17">
        <v>0.74503749069014702</v>
      </c>
      <c r="BF279" s="17">
        <v>0.58609090401738695</v>
      </c>
      <c r="BG279" s="17"/>
      <c r="BH279" s="17">
        <v>0.62245646153340195</v>
      </c>
      <c r="BI279" s="17">
        <v>0.60232983534728002</v>
      </c>
      <c r="BJ279" s="17">
        <v>0.52967445907524702</v>
      </c>
      <c r="BK279" s="17">
        <v>0.85214696177924298</v>
      </c>
    </row>
    <row r="280" spans="2:63"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row>
    <row r="281" spans="2:63" x14ac:dyDescent="0.35">
      <c r="B281" s="6" t="s">
        <v>243</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row>
    <row r="282" spans="2:63" x14ac:dyDescent="0.35">
      <c r="B282" s="24" t="s">
        <v>81</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row>
    <row r="283" spans="2:63" x14ac:dyDescent="0.35">
      <c r="B283" t="s">
        <v>235</v>
      </c>
      <c r="C283" s="17">
        <v>0.830550350244594</v>
      </c>
      <c r="D283" s="17">
        <v>0.563538619909143</v>
      </c>
      <c r="E283" s="17">
        <v>0.79654162112758997</v>
      </c>
      <c r="F283" s="17">
        <v>0.88471741710657303</v>
      </c>
      <c r="G283" s="17">
        <v>0.97572502076657397</v>
      </c>
      <c r="H283" s="17">
        <v>0.79671468337723095</v>
      </c>
      <c r="I283" s="17">
        <v>0.74983944503236999</v>
      </c>
      <c r="J283" s="17">
        <v>0.7476989364869</v>
      </c>
      <c r="K283" s="17">
        <v>0.83897712086317</v>
      </c>
      <c r="L283" s="17">
        <v>0.88123809262284902</v>
      </c>
      <c r="M283" s="17">
        <v>0.77126295737210804</v>
      </c>
      <c r="N283" s="17">
        <v>0.82948583079345095</v>
      </c>
      <c r="O283" s="17">
        <v>0.88020777031419895</v>
      </c>
      <c r="P283" s="17"/>
      <c r="Q283" s="17">
        <v>0.833323528701987</v>
      </c>
      <c r="R283" s="17">
        <v>0.79503034309165499</v>
      </c>
      <c r="S283" s="17">
        <v>0.67478694487311497</v>
      </c>
      <c r="T283" s="17">
        <v>0.65001988045326198</v>
      </c>
      <c r="U283" s="17"/>
      <c r="V283" s="17">
        <v>0.80632613359596195</v>
      </c>
      <c r="W283" s="17">
        <v>0.906684553294968</v>
      </c>
      <c r="X283" s="17">
        <v>0.73418104048616795</v>
      </c>
      <c r="Y283" s="17">
        <v>0.882961492137738</v>
      </c>
      <c r="Z283" s="17">
        <v>0.85066373692050001</v>
      </c>
      <c r="AA283" s="17">
        <v>0.78439465319565005</v>
      </c>
      <c r="AB283" s="17">
        <v>0.83598498610157401</v>
      </c>
      <c r="AC283" s="17">
        <v>0.75290601912628596</v>
      </c>
      <c r="AD283" s="17">
        <v>0.97369151049191804</v>
      </c>
      <c r="AE283" s="17">
        <v>0.96253417360242</v>
      </c>
      <c r="AF283" s="17"/>
      <c r="AG283" s="17">
        <v>0.88147423008069603</v>
      </c>
      <c r="AH283" s="17">
        <v>0.76989930158638398</v>
      </c>
      <c r="AI283" s="17">
        <v>0.81026368457834597</v>
      </c>
      <c r="AJ283" s="17">
        <v>0.79465503839227603</v>
      </c>
      <c r="AK283" s="17">
        <v>0.76794488660371996</v>
      </c>
      <c r="AL283" s="17">
        <v>0.89807624774263894</v>
      </c>
      <c r="AM283" s="17">
        <v>0.92545375540552799</v>
      </c>
      <c r="AN283" s="17"/>
      <c r="AO283" s="17">
        <v>0.81861748779467103</v>
      </c>
      <c r="AP283" s="17">
        <v>0.83474774669329599</v>
      </c>
      <c r="AQ283" s="17"/>
      <c r="AR283" s="17">
        <v>0.79546783018600897</v>
      </c>
      <c r="AS283" s="17">
        <v>0.815848966568397</v>
      </c>
      <c r="AT283" s="17">
        <v>0.87080164729861897</v>
      </c>
      <c r="AU283" s="17"/>
      <c r="AV283" s="17">
        <v>0.87398629663440197</v>
      </c>
      <c r="AW283" s="17">
        <v>0.82972379156009002</v>
      </c>
      <c r="AX283" s="17"/>
      <c r="AY283" s="17">
        <v>0.82638063621246605</v>
      </c>
      <c r="AZ283" s="17">
        <v>0.83349449652544205</v>
      </c>
      <c r="BA283" s="17"/>
      <c r="BB283" s="17">
        <v>0.83090660868875399</v>
      </c>
      <c r="BC283" s="17">
        <v>0.65001988045326198</v>
      </c>
      <c r="BD283" s="17"/>
      <c r="BE283" s="17">
        <v>0.86931387708244201</v>
      </c>
      <c r="BF283" s="17">
        <v>0.82465656393867004</v>
      </c>
      <c r="BG283" s="17"/>
      <c r="BH283" s="17">
        <v>0.81808345782506897</v>
      </c>
      <c r="BI283" s="17">
        <v>0.87355522393002305</v>
      </c>
      <c r="BJ283" s="17">
        <v>0.76870607966571303</v>
      </c>
      <c r="BK283" s="17">
        <v>0.85785034377418901</v>
      </c>
    </row>
    <row r="284" spans="2:63" x14ac:dyDescent="0.35">
      <c r="B284" t="s">
        <v>236</v>
      </c>
      <c r="C284" s="17">
        <v>0.13783837734681401</v>
      </c>
      <c r="D284" s="17">
        <v>0.38199577942081803</v>
      </c>
      <c r="E284" s="17">
        <v>0.129067828595058</v>
      </c>
      <c r="F284" s="17">
        <v>0.11420550511017701</v>
      </c>
      <c r="G284" s="17">
        <v>1.5407952634968899E-2</v>
      </c>
      <c r="H284" s="17">
        <v>0.19907221532241801</v>
      </c>
      <c r="I284" s="17">
        <v>0.199582850207704</v>
      </c>
      <c r="J284" s="17">
        <v>0.130684774471957</v>
      </c>
      <c r="K284" s="17">
        <v>0.159394867605234</v>
      </c>
      <c r="L284" s="17">
        <v>7.7512883093750304E-2</v>
      </c>
      <c r="M284" s="17">
        <v>0.119131960859357</v>
      </c>
      <c r="N284" s="17">
        <v>0.14718732703600901</v>
      </c>
      <c r="O284" s="17">
        <v>8.0533776098928103E-2</v>
      </c>
      <c r="P284" s="17"/>
      <c r="Q284" s="17">
        <v>0.136069516527242</v>
      </c>
      <c r="R284" s="17">
        <v>0.16051290694800499</v>
      </c>
      <c r="S284" s="17">
        <v>0.22773000472781299</v>
      </c>
      <c r="T284" s="17">
        <v>0.28578202229822702</v>
      </c>
      <c r="U284" s="17"/>
      <c r="V284" s="17">
        <v>0.17536868736573</v>
      </c>
      <c r="W284" s="17">
        <v>6.3137413593635103E-2</v>
      </c>
      <c r="X284" s="17">
        <v>0.19162465607856599</v>
      </c>
      <c r="Y284" s="17">
        <v>5.7478608681565999E-2</v>
      </c>
      <c r="Z284" s="17">
        <v>0.14260508845918901</v>
      </c>
      <c r="AA284" s="17">
        <v>0.166869494181307</v>
      </c>
      <c r="AB284" s="17">
        <v>4.2164661027975302E-2</v>
      </c>
      <c r="AC284" s="17">
        <v>0.231677453098911</v>
      </c>
      <c r="AD284" s="17">
        <v>2.1345795254571399E-2</v>
      </c>
      <c r="AE284" s="17">
        <v>3.4054836315848498E-2</v>
      </c>
      <c r="AF284" s="17"/>
      <c r="AG284" s="17">
        <v>8.1970287480242598E-2</v>
      </c>
      <c r="AH284" s="17">
        <v>0.17642626013259799</v>
      </c>
      <c r="AI284" s="17">
        <v>8.4017269864358701E-2</v>
      </c>
      <c r="AJ284" s="17">
        <v>0.18850335986973599</v>
      </c>
      <c r="AK284" s="17">
        <v>0.17435970322222899</v>
      </c>
      <c r="AL284" s="17">
        <v>9.4070940955634397E-2</v>
      </c>
      <c r="AM284" s="17">
        <v>8.1502991998736504E-3</v>
      </c>
      <c r="AN284" s="17"/>
      <c r="AO284" s="17">
        <v>0.105955652409794</v>
      </c>
      <c r="AP284" s="17">
        <v>0.14905315812445399</v>
      </c>
      <c r="AQ284" s="17"/>
      <c r="AR284" s="17">
        <v>0.14923597808816</v>
      </c>
      <c r="AS284" s="17">
        <v>3.7480203634580003E-2</v>
      </c>
      <c r="AT284" s="17">
        <v>7.1306395346862797E-2</v>
      </c>
      <c r="AU284" s="17"/>
      <c r="AV284" s="17">
        <v>0.119850310221645</v>
      </c>
      <c r="AW284" s="17">
        <v>0.138180678927314</v>
      </c>
      <c r="AX284" s="17"/>
      <c r="AY284" s="17">
        <v>0.122637867726588</v>
      </c>
      <c r="AZ284" s="17">
        <v>0.14857113348322201</v>
      </c>
      <c r="BA284" s="17"/>
      <c r="BB284" s="17">
        <v>0.13754642567331099</v>
      </c>
      <c r="BC284" s="17">
        <v>0.28578202229822702</v>
      </c>
      <c r="BD284" s="17"/>
      <c r="BE284" s="17">
        <v>8.1853830257863705E-2</v>
      </c>
      <c r="BF284" s="17">
        <v>0.146350527398495</v>
      </c>
      <c r="BG284" s="17"/>
      <c r="BH284" s="17">
        <v>0.164890445779758</v>
      </c>
      <c r="BI284" s="17">
        <v>9.0806042923358601E-2</v>
      </c>
      <c r="BJ284" s="17">
        <v>0.14444498392921201</v>
      </c>
      <c r="BK284" s="17">
        <v>0.132183642897334</v>
      </c>
    </row>
    <row r="285" spans="2:63" x14ac:dyDescent="0.35">
      <c r="B285" t="s">
        <v>237</v>
      </c>
      <c r="C285" s="17">
        <v>2.3194940696545398E-2</v>
      </c>
      <c r="D285" s="17">
        <v>0</v>
      </c>
      <c r="E285" s="17">
        <v>6.8961847220240402E-2</v>
      </c>
      <c r="F285" s="17">
        <v>1.0770777832507701E-3</v>
      </c>
      <c r="G285" s="17">
        <v>8.8670265984570097E-3</v>
      </c>
      <c r="H285" s="17">
        <v>4.2131013003506596E-3</v>
      </c>
      <c r="I285" s="17">
        <v>3.4175853506780401E-2</v>
      </c>
      <c r="J285" s="17">
        <v>0.12161628904114299</v>
      </c>
      <c r="K285" s="17">
        <v>1.5464398753034299E-3</v>
      </c>
      <c r="L285" s="17">
        <v>4.1249024283400201E-2</v>
      </c>
      <c r="M285" s="17">
        <v>0.10960508176853501</v>
      </c>
      <c r="N285" s="17">
        <v>2.33268421705402E-2</v>
      </c>
      <c r="O285" s="17">
        <v>1.9760917231662099E-2</v>
      </c>
      <c r="P285" s="17"/>
      <c r="Q285" s="17">
        <v>2.2054416221091298E-2</v>
      </c>
      <c r="R285" s="17">
        <v>4.0114663550158899E-2</v>
      </c>
      <c r="S285" s="17">
        <v>8.7731197173605793E-2</v>
      </c>
      <c r="T285" s="17">
        <v>5.53403757065518E-2</v>
      </c>
      <c r="U285" s="17"/>
      <c r="V285" s="17">
        <v>1.4581906752696499E-2</v>
      </c>
      <c r="W285" s="17">
        <v>1.3232057106345599E-2</v>
      </c>
      <c r="X285" s="17">
        <v>7.4194303435265299E-2</v>
      </c>
      <c r="Y285" s="17">
        <v>5.9559899180696298E-2</v>
      </c>
      <c r="Z285" s="17">
        <v>2.8111495727417999E-3</v>
      </c>
      <c r="AA285" s="17">
        <v>4.8735852623042898E-2</v>
      </c>
      <c r="AB285" s="17">
        <v>0.115424248476792</v>
      </c>
      <c r="AC285" s="17">
        <v>1.5416527774803301E-2</v>
      </c>
      <c r="AD285" s="17">
        <v>2.5141297988825399E-3</v>
      </c>
      <c r="AE285" s="17">
        <v>2.6891281246398998E-3</v>
      </c>
      <c r="AF285" s="17"/>
      <c r="AG285" s="17">
        <v>3.6555482439061399E-2</v>
      </c>
      <c r="AH285" s="17">
        <v>5.3674438281017797E-2</v>
      </c>
      <c r="AI285" s="17">
        <v>0.10559237886956201</v>
      </c>
      <c r="AJ285" s="17">
        <v>5.3070339407566497E-3</v>
      </c>
      <c r="AK285" s="17">
        <v>5.7695410174051498E-2</v>
      </c>
      <c r="AL285" s="17">
        <v>7.8230412683942194E-3</v>
      </c>
      <c r="AM285" s="17">
        <v>6.5995381558991206E-2</v>
      </c>
      <c r="AN285" s="17"/>
      <c r="AO285" s="17">
        <v>5.0423100448018301E-2</v>
      </c>
      <c r="AP285" s="17">
        <v>1.3617407935636899E-2</v>
      </c>
      <c r="AQ285" s="17"/>
      <c r="AR285" s="17">
        <v>5.5296191725831501E-2</v>
      </c>
      <c r="AS285" s="17">
        <v>2.6840972088690299E-2</v>
      </c>
      <c r="AT285" s="17">
        <v>3.74026612054707E-2</v>
      </c>
      <c r="AU285" s="17"/>
      <c r="AV285" s="17">
        <v>5.4099691510022399E-3</v>
      </c>
      <c r="AW285" s="17">
        <v>2.35333774961652E-2</v>
      </c>
      <c r="AX285" s="17"/>
      <c r="AY285" s="17">
        <v>4.6260538190510701E-2</v>
      </c>
      <c r="AZ285" s="17">
        <v>6.9088135055270601E-3</v>
      </c>
      <c r="BA285" s="17"/>
      <c r="BB285" s="17">
        <v>2.31315049636369E-2</v>
      </c>
      <c r="BC285" s="17">
        <v>5.53403757065518E-2</v>
      </c>
      <c r="BD285" s="17"/>
      <c r="BE285" s="17">
        <v>4.8549283094997203E-2</v>
      </c>
      <c r="BF285" s="17">
        <v>1.9339948950083102E-2</v>
      </c>
      <c r="BG285" s="17"/>
      <c r="BH285" s="17">
        <v>7.3952565256096801E-3</v>
      </c>
      <c r="BI285" s="17">
        <v>2.59097090707936E-2</v>
      </c>
      <c r="BJ285" s="17">
        <v>8.6491970208622898E-2</v>
      </c>
      <c r="BK285" s="17">
        <v>9.6349069357155696E-3</v>
      </c>
    </row>
    <row r="286" spans="2:63" x14ac:dyDescent="0.35">
      <c r="B286" t="s">
        <v>238</v>
      </c>
      <c r="C286" s="17">
        <v>3.0006667759296798E-3</v>
      </c>
      <c r="D286" s="17">
        <v>0</v>
      </c>
      <c r="E286" s="17">
        <v>0</v>
      </c>
      <c r="F286" s="17">
        <v>0</v>
      </c>
      <c r="G286" s="17">
        <v>0</v>
      </c>
      <c r="H286" s="17">
        <v>0</v>
      </c>
      <c r="I286" s="17">
        <v>1.8108777044897299E-5</v>
      </c>
      <c r="J286" s="17">
        <v>0</v>
      </c>
      <c r="K286" s="17">
        <v>8.1571656292558299E-5</v>
      </c>
      <c r="L286" s="17">
        <v>0</v>
      </c>
      <c r="M286" s="17">
        <v>0</v>
      </c>
      <c r="N286" s="17">
        <v>0</v>
      </c>
      <c r="O286" s="17">
        <v>1.94755495214688E-2</v>
      </c>
      <c r="P286" s="17"/>
      <c r="Q286" s="17">
        <v>3.12574093900404E-3</v>
      </c>
      <c r="R286" s="17">
        <v>0</v>
      </c>
      <c r="S286" s="17">
        <v>0</v>
      </c>
      <c r="T286" s="17">
        <v>5.2431765161888699E-3</v>
      </c>
      <c r="U286" s="17"/>
      <c r="V286" s="17">
        <v>0</v>
      </c>
      <c r="W286" s="17">
        <v>1.6945976005051398E-2</v>
      </c>
      <c r="X286" s="17">
        <v>0</v>
      </c>
      <c r="Y286" s="17">
        <v>0</v>
      </c>
      <c r="Z286" s="17">
        <v>0</v>
      </c>
      <c r="AA286" s="17">
        <v>0</v>
      </c>
      <c r="AB286" s="17">
        <v>6.4396101468121802E-4</v>
      </c>
      <c r="AC286" s="17">
        <v>0</v>
      </c>
      <c r="AD286" s="17">
        <v>1.5610543488256501E-3</v>
      </c>
      <c r="AE286" s="17">
        <v>0</v>
      </c>
      <c r="AF286" s="17"/>
      <c r="AG286" s="17">
        <v>0</v>
      </c>
      <c r="AH286" s="17">
        <v>0</v>
      </c>
      <c r="AI286" s="17">
        <v>1.26666687733987E-4</v>
      </c>
      <c r="AJ286" s="17">
        <v>6.8776256703307302E-3</v>
      </c>
      <c r="AK286" s="17">
        <v>0</v>
      </c>
      <c r="AL286" s="17">
        <v>0</v>
      </c>
      <c r="AM286" s="17">
        <v>0</v>
      </c>
      <c r="AN286" s="17"/>
      <c r="AO286" s="17">
        <v>1.1531322465193001E-2</v>
      </c>
      <c r="AP286" s="17">
        <v>0</v>
      </c>
      <c r="AQ286" s="17"/>
      <c r="AR286" s="17">
        <v>0</v>
      </c>
      <c r="AS286" s="17">
        <v>3.7165259744750302E-4</v>
      </c>
      <c r="AT286" s="17">
        <v>1.9285878445468099E-2</v>
      </c>
      <c r="AU286" s="17"/>
      <c r="AV286" s="17">
        <v>5.5298740330495802E-4</v>
      </c>
      <c r="AW286" s="17">
        <v>3.0472445717527E-3</v>
      </c>
      <c r="AX286" s="17"/>
      <c r="AY286" s="17">
        <v>1.5907626078216999E-5</v>
      </c>
      <c r="AZ286" s="17">
        <v>5.1081416489198502E-3</v>
      </c>
      <c r="BA286" s="17"/>
      <c r="BB286" s="17">
        <v>2.9962414119897099E-3</v>
      </c>
      <c r="BC286" s="17">
        <v>5.2431765161888699E-3</v>
      </c>
      <c r="BD286" s="17"/>
      <c r="BE286" s="17">
        <v>0</v>
      </c>
      <c r="BF286" s="17">
        <v>3.45690206191363E-3</v>
      </c>
      <c r="BG286" s="17"/>
      <c r="BH286" s="17">
        <v>0</v>
      </c>
      <c r="BI286" s="17">
        <v>9.1673414341667901E-3</v>
      </c>
      <c r="BJ286" s="17">
        <v>8.3902206884882703E-5</v>
      </c>
      <c r="BK286" s="17">
        <v>0</v>
      </c>
    </row>
    <row r="287" spans="2:63" x14ac:dyDescent="0.35">
      <c r="B287" t="s">
        <v>239</v>
      </c>
      <c r="C287" s="17">
        <v>3.73510580783752E-5</v>
      </c>
      <c r="D287" s="17">
        <v>0</v>
      </c>
      <c r="E287" s="17">
        <v>0</v>
      </c>
      <c r="F287" s="17">
        <v>0</v>
      </c>
      <c r="G287" s="17">
        <v>0</v>
      </c>
      <c r="H287" s="17">
        <v>0</v>
      </c>
      <c r="I287" s="17">
        <v>1.8070797622680599E-4</v>
      </c>
      <c r="J287" s="17">
        <v>0</v>
      </c>
      <c r="K287" s="17">
        <v>0</v>
      </c>
      <c r="L287" s="17">
        <v>0</v>
      </c>
      <c r="M287" s="17">
        <v>0</v>
      </c>
      <c r="N287" s="17">
        <v>0</v>
      </c>
      <c r="O287" s="17">
        <v>0</v>
      </c>
      <c r="P287" s="17"/>
      <c r="Q287" s="17">
        <v>0</v>
      </c>
      <c r="R287" s="17">
        <v>0</v>
      </c>
      <c r="S287" s="17">
        <v>4.8759266127331898E-3</v>
      </c>
      <c r="T287" s="17">
        <v>1.9004491124701001E-3</v>
      </c>
      <c r="U287" s="17"/>
      <c r="V287" s="17">
        <v>0</v>
      </c>
      <c r="W287" s="17">
        <v>0</v>
      </c>
      <c r="X287" s="17">
        <v>0</v>
      </c>
      <c r="Y287" s="17">
        <v>0</v>
      </c>
      <c r="Z287" s="17">
        <v>0</v>
      </c>
      <c r="AA287" s="17">
        <v>0</v>
      </c>
      <c r="AB287" s="17">
        <v>0</v>
      </c>
      <c r="AC287" s="17">
        <v>0</v>
      </c>
      <c r="AD287" s="17">
        <v>8.8751010580247799E-4</v>
      </c>
      <c r="AE287" s="17">
        <v>0</v>
      </c>
      <c r="AF287" s="17"/>
      <c r="AG287" s="17">
        <v>0</v>
      </c>
      <c r="AH287" s="17">
        <v>0</v>
      </c>
      <c r="AI287" s="17">
        <v>0</v>
      </c>
      <c r="AJ287" s="17">
        <v>0</v>
      </c>
      <c r="AK287" s="17">
        <v>0</v>
      </c>
      <c r="AL287" s="17">
        <v>2.9770033331962801E-5</v>
      </c>
      <c r="AM287" s="17">
        <v>0</v>
      </c>
      <c r="AN287" s="17"/>
      <c r="AO287" s="17">
        <v>1.4383880153637301E-5</v>
      </c>
      <c r="AP287" s="17">
        <v>4.5429786167514397E-5</v>
      </c>
      <c r="AQ287" s="17"/>
      <c r="AR287" s="17">
        <v>0</v>
      </c>
      <c r="AS287" s="17">
        <v>1.3470972163258599E-4</v>
      </c>
      <c r="AT287" s="17">
        <v>0</v>
      </c>
      <c r="AU287" s="17"/>
      <c r="AV287" s="17">
        <v>2.00436589646221E-4</v>
      </c>
      <c r="AW287" s="17">
        <v>3.4247643196502799E-5</v>
      </c>
      <c r="AX287" s="17"/>
      <c r="AY287" s="17">
        <v>9.0250342328386597E-5</v>
      </c>
      <c r="AZ287" s="17">
        <v>0</v>
      </c>
      <c r="BA287" s="17"/>
      <c r="BB287" s="17">
        <v>3.3674424350320003E-5</v>
      </c>
      <c r="BC287" s="17">
        <v>1.9004491124701001E-3</v>
      </c>
      <c r="BD287" s="17"/>
      <c r="BE287" s="17">
        <v>2.8360436631980801E-5</v>
      </c>
      <c r="BF287" s="17">
        <v>3.8718033838453799E-5</v>
      </c>
      <c r="BG287" s="17"/>
      <c r="BH287" s="17">
        <v>0</v>
      </c>
      <c r="BI287" s="17">
        <v>1.03030731897335E-4</v>
      </c>
      <c r="BJ287" s="17">
        <v>0</v>
      </c>
      <c r="BK287" s="17">
        <v>3.3110639276143997E-4</v>
      </c>
    </row>
    <row r="288" spans="2:63" x14ac:dyDescent="0.35">
      <c r="B288" t="s">
        <v>79</v>
      </c>
      <c r="C288" s="17">
        <v>5.3783138780393496E-3</v>
      </c>
      <c r="D288" s="17">
        <v>5.4465600670039603E-2</v>
      </c>
      <c r="E288" s="17">
        <v>5.4287030571122602E-3</v>
      </c>
      <c r="F288" s="17">
        <v>0</v>
      </c>
      <c r="G288" s="17">
        <v>0</v>
      </c>
      <c r="H288" s="17">
        <v>0</v>
      </c>
      <c r="I288" s="17">
        <v>1.6203034499874501E-2</v>
      </c>
      <c r="J288" s="17">
        <v>0</v>
      </c>
      <c r="K288" s="17">
        <v>0</v>
      </c>
      <c r="L288" s="17">
        <v>0</v>
      </c>
      <c r="M288" s="17">
        <v>0</v>
      </c>
      <c r="N288" s="17">
        <v>0</v>
      </c>
      <c r="O288" s="17">
        <v>2.19868337423428E-5</v>
      </c>
      <c r="P288" s="17"/>
      <c r="Q288" s="17">
        <v>5.4267976106760901E-3</v>
      </c>
      <c r="R288" s="17">
        <v>4.3420864101806804E-3</v>
      </c>
      <c r="S288" s="17">
        <v>4.8759266127331898E-3</v>
      </c>
      <c r="T288" s="17">
        <v>1.7140959133000999E-3</v>
      </c>
      <c r="U288" s="17"/>
      <c r="V288" s="17">
        <v>3.7232722856111399E-3</v>
      </c>
      <c r="W288" s="17">
        <v>0</v>
      </c>
      <c r="X288" s="17">
        <v>0</v>
      </c>
      <c r="Y288" s="17">
        <v>0</v>
      </c>
      <c r="Z288" s="17">
        <v>3.9200250475691298E-3</v>
      </c>
      <c r="AA288" s="17">
        <v>0</v>
      </c>
      <c r="AB288" s="17">
        <v>5.7821433789776401E-3</v>
      </c>
      <c r="AC288" s="17">
        <v>0</v>
      </c>
      <c r="AD288" s="17">
        <v>0</v>
      </c>
      <c r="AE288" s="17">
        <v>7.21861957091253E-4</v>
      </c>
      <c r="AF288" s="17"/>
      <c r="AG288" s="17">
        <v>0</v>
      </c>
      <c r="AH288" s="17">
        <v>0</v>
      </c>
      <c r="AI288" s="17">
        <v>0</v>
      </c>
      <c r="AJ288" s="17">
        <v>4.6569421269009098E-3</v>
      </c>
      <c r="AK288" s="17">
        <v>0</v>
      </c>
      <c r="AL288" s="17">
        <v>0</v>
      </c>
      <c r="AM288" s="17">
        <v>4.0056383560706802E-4</v>
      </c>
      <c r="AN288" s="17"/>
      <c r="AO288" s="17">
        <v>1.34580530021698E-2</v>
      </c>
      <c r="AP288" s="17">
        <v>2.53625746044514E-3</v>
      </c>
      <c r="AQ288" s="17"/>
      <c r="AR288" s="17">
        <v>0</v>
      </c>
      <c r="AS288" s="17">
        <v>0.11932349538925199</v>
      </c>
      <c r="AT288" s="17">
        <v>1.2034177035794001E-3</v>
      </c>
      <c r="AU288" s="17"/>
      <c r="AV288" s="17">
        <v>0</v>
      </c>
      <c r="AW288" s="17">
        <v>5.4806598014822501E-3</v>
      </c>
      <c r="AX288" s="17"/>
      <c r="AY288" s="17">
        <v>4.6147999020283298E-3</v>
      </c>
      <c r="AZ288" s="17">
        <v>5.9174148368889498E-3</v>
      </c>
      <c r="BA288" s="17"/>
      <c r="BB288" s="17">
        <v>5.3855448379581498E-3</v>
      </c>
      <c r="BC288" s="17">
        <v>1.7140959133000999E-3</v>
      </c>
      <c r="BD288" s="17"/>
      <c r="BE288" s="17">
        <v>2.5464912806515198E-4</v>
      </c>
      <c r="BF288" s="17">
        <v>6.1573396169990304E-3</v>
      </c>
      <c r="BG288" s="17"/>
      <c r="BH288" s="17">
        <v>9.6308398695639195E-3</v>
      </c>
      <c r="BI288" s="17">
        <v>4.5865190976070299E-4</v>
      </c>
      <c r="BJ288" s="17">
        <v>2.7306398956712701E-4</v>
      </c>
      <c r="BK288" s="17">
        <v>0</v>
      </c>
    </row>
    <row r="289" spans="2:63" x14ac:dyDescent="0.35">
      <c r="B289" t="s">
        <v>240</v>
      </c>
      <c r="C289" s="17">
        <v>0.96838872759140704</v>
      </c>
      <c r="D289" s="17">
        <v>0.94553439932996097</v>
      </c>
      <c r="E289" s="17">
        <v>0.92560944972264703</v>
      </c>
      <c r="F289" s="17">
        <v>0.99892292221674905</v>
      </c>
      <c r="G289" s="17">
        <v>0.99113297340154305</v>
      </c>
      <c r="H289" s="17">
        <v>0.99578689869964898</v>
      </c>
      <c r="I289" s="17">
        <v>0.94942229524007304</v>
      </c>
      <c r="J289" s="17">
        <v>0.87838371095885703</v>
      </c>
      <c r="K289" s="17">
        <v>0.99837198846840403</v>
      </c>
      <c r="L289" s="17">
        <v>0.95875097571659995</v>
      </c>
      <c r="M289" s="17">
        <v>0.89039491823146599</v>
      </c>
      <c r="N289" s="17">
        <v>0.97667315782945996</v>
      </c>
      <c r="O289" s="17">
        <v>0.96074154641312703</v>
      </c>
      <c r="P289" s="17"/>
      <c r="Q289" s="17">
        <v>0.96939304522922898</v>
      </c>
      <c r="R289" s="17">
        <v>0.95554325003966001</v>
      </c>
      <c r="S289" s="17">
        <v>0.90251694960092799</v>
      </c>
      <c r="T289" s="17">
        <v>0.935801902751489</v>
      </c>
      <c r="U289" s="17"/>
      <c r="V289" s="17">
        <v>0.98169482096169203</v>
      </c>
      <c r="W289" s="17">
        <v>0.969821966888603</v>
      </c>
      <c r="X289" s="17">
        <v>0.92580569656473499</v>
      </c>
      <c r="Y289" s="17">
        <v>0.94044010081930396</v>
      </c>
      <c r="Z289" s="17">
        <v>0.99326882537968897</v>
      </c>
      <c r="AA289" s="17">
        <v>0.95126414737695697</v>
      </c>
      <c r="AB289" s="17">
        <v>0.87814964712955002</v>
      </c>
      <c r="AC289" s="17">
        <v>0.98458347222519704</v>
      </c>
      <c r="AD289" s="17">
        <v>0.99503730574648896</v>
      </c>
      <c r="AE289" s="17">
        <v>0.99658900991826904</v>
      </c>
      <c r="AF289" s="17"/>
      <c r="AG289" s="17">
        <v>0.96344451756093896</v>
      </c>
      <c r="AH289" s="17">
        <v>0.94632556171898197</v>
      </c>
      <c r="AI289" s="17">
        <v>0.89428095444270395</v>
      </c>
      <c r="AJ289" s="17">
        <v>0.98315839826201201</v>
      </c>
      <c r="AK289" s="17">
        <v>0.942304589825949</v>
      </c>
      <c r="AL289" s="17">
        <v>0.99214718869827401</v>
      </c>
      <c r="AM289" s="17">
        <v>0.93360405460540197</v>
      </c>
      <c r="AN289" s="17"/>
      <c r="AO289" s="17">
        <v>0.92457314020446502</v>
      </c>
      <c r="AP289" s="17">
        <v>0.98380090481774995</v>
      </c>
      <c r="AQ289" s="17"/>
      <c r="AR289" s="17">
        <v>0.944703808274168</v>
      </c>
      <c r="AS289" s="17">
        <v>0.85332917020297705</v>
      </c>
      <c r="AT289" s="17">
        <v>0.94210804264548198</v>
      </c>
      <c r="AU289" s="17"/>
      <c r="AV289" s="17">
        <v>0.99383660685604702</v>
      </c>
      <c r="AW289" s="17">
        <v>0.96790447048740302</v>
      </c>
      <c r="AX289" s="17"/>
      <c r="AY289" s="17">
        <v>0.94901850393905396</v>
      </c>
      <c r="AZ289" s="17">
        <v>0.98206563000866398</v>
      </c>
      <c r="BA289" s="17"/>
      <c r="BB289" s="17">
        <v>0.96845303436206498</v>
      </c>
      <c r="BC289" s="17">
        <v>0.935801902751489</v>
      </c>
      <c r="BD289" s="17"/>
      <c r="BE289" s="17">
        <v>0.95116770734030598</v>
      </c>
      <c r="BF289" s="17">
        <v>0.97100709133716601</v>
      </c>
      <c r="BG289" s="17"/>
      <c r="BH289" s="17">
        <v>0.98297390360482595</v>
      </c>
      <c r="BI289" s="17">
        <v>0.96436126685338197</v>
      </c>
      <c r="BJ289" s="17">
        <v>0.91315106359492504</v>
      </c>
      <c r="BK289" s="17">
        <v>0.99003398667152298</v>
      </c>
    </row>
    <row r="290" spans="2:63" x14ac:dyDescent="0.35">
      <c r="B290" t="s">
        <v>241</v>
      </c>
      <c r="C290" s="17">
        <v>3.0380178340080502E-3</v>
      </c>
      <c r="D290" s="17">
        <v>0</v>
      </c>
      <c r="E290" s="17">
        <v>0</v>
      </c>
      <c r="F290" s="17">
        <v>0</v>
      </c>
      <c r="G290" s="17">
        <v>0</v>
      </c>
      <c r="H290" s="17">
        <v>0</v>
      </c>
      <c r="I290" s="17">
        <v>1.98816753271703E-4</v>
      </c>
      <c r="J290" s="17">
        <v>0</v>
      </c>
      <c r="K290" s="17">
        <v>8.1571656292558299E-5</v>
      </c>
      <c r="L290" s="17">
        <v>0</v>
      </c>
      <c r="M290" s="17">
        <v>0</v>
      </c>
      <c r="N290" s="17">
        <v>0</v>
      </c>
      <c r="O290" s="17">
        <v>1.94755495214688E-2</v>
      </c>
      <c r="P290" s="17"/>
      <c r="Q290" s="17">
        <v>3.12574093900404E-3</v>
      </c>
      <c r="R290" s="17">
        <v>0</v>
      </c>
      <c r="S290" s="17">
        <v>4.8759266127331898E-3</v>
      </c>
      <c r="T290" s="17">
        <v>7.1436256286589702E-3</v>
      </c>
      <c r="U290" s="17"/>
      <c r="V290" s="17">
        <v>0</v>
      </c>
      <c r="W290" s="17">
        <v>1.6945976005051398E-2</v>
      </c>
      <c r="X290" s="17">
        <v>0</v>
      </c>
      <c r="Y290" s="17">
        <v>0</v>
      </c>
      <c r="Z290" s="17">
        <v>0</v>
      </c>
      <c r="AA290" s="17">
        <v>0</v>
      </c>
      <c r="AB290" s="17">
        <v>6.4396101468121802E-4</v>
      </c>
      <c r="AC290" s="17">
        <v>0</v>
      </c>
      <c r="AD290" s="17">
        <v>2.4485644546281301E-3</v>
      </c>
      <c r="AE290" s="17">
        <v>0</v>
      </c>
      <c r="AF290" s="17"/>
      <c r="AG290" s="17">
        <v>0</v>
      </c>
      <c r="AH290" s="17">
        <v>0</v>
      </c>
      <c r="AI290" s="17">
        <v>1.26666687733987E-4</v>
      </c>
      <c r="AJ290" s="17">
        <v>6.8776256703307302E-3</v>
      </c>
      <c r="AK290" s="17">
        <v>0</v>
      </c>
      <c r="AL290" s="17">
        <v>2.9770033331962801E-5</v>
      </c>
      <c r="AM290" s="17">
        <v>0</v>
      </c>
      <c r="AN290" s="17"/>
      <c r="AO290" s="17">
        <v>1.15457063453467E-2</v>
      </c>
      <c r="AP290" s="17">
        <v>4.5429786167514397E-5</v>
      </c>
      <c r="AQ290" s="17"/>
      <c r="AR290" s="17">
        <v>0</v>
      </c>
      <c r="AS290" s="17">
        <v>5.0636231908008896E-4</v>
      </c>
      <c r="AT290" s="17">
        <v>1.9285878445468099E-2</v>
      </c>
      <c r="AU290" s="17"/>
      <c r="AV290" s="17">
        <v>7.5342399295117801E-4</v>
      </c>
      <c r="AW290" s="17">
        <v>3.0814922149491998E-3</v>
      </c>
      <c r="AX290" s="17"/>
      <c r="AY290" s="17">
        <v>1.0615796840660401E-4</v>
      </c>
      <c r="AZ290" s="17">
        <v>5.1081416489198502E-3</v>
      </c>
      <c r="BA290" s="17"/>
      <c r="BB290" s="17">
        <v>3.02991583634003E-3</v>
      </c>
      <c r="BC290" s="17">
        <v>7.1436256286589702E-3</v>
      </c>
      <c r="BD290" s="17"/>
      <c r="BE290" s="17">
        <v>2.8360436631980801E-5</v>
      </c>
      <c r="BF290" s="17">
        <v>3.4956200957520899E-3</v>
      </c>
      <c r="BG290" s="17"/>
      <c r="BH290" s="17">
        <v>0</v>
      </c>
      <c r="BI290" s="17">
        <v>9.2703721660641197E-3</v>
      </c>
      <c r="BJ290" s="17">
        <v>8.3902206884882703E-5</v>
      </c>
      <c r="BK290" s="17">
        <v>3.3110639276143997E-4</v>
      </c>
    </row>
    <row r="291" spans="2:63" x14ac:dyDescent="0.35">
      <c r="B291" t="s">
        <v>184</v>
      </c>
      <c r="C291" s="17">
        <v>0.96535070975739901</v>
      </c>
      <c r="D291" s="17">
        <v>0.94553439932996097</v>
      </c>
      <c r="E291" s="17">
        <v>0.92560944972264703</v>
      </c>
      <c r="F291" s="17">
        <v>0.99892292221674905</v>
      </c>
      <c r="G291" s="17">
        <v>0.99113297340154305</v>
      </c>
      <c r="H291" s="17">
        <v>0.99578689869964898</v>
      </c>
      <c r="I291" s="17">
        <v>0.949223478486802</v>
      </c>
      <c r="J291" s="17">
        <v>0.87838371095885703</v>
      </c>
      <c r="K291" s="17">
        <v>0.99829041681211195</v>
      </c>
      <c r="L291" s="17">
        <v>0.95875097571659995</v>
      </c>
      <c r="M291" s="17">
        <v>0.89039491823146599</v>
      </c>
      <c r="N291" s="17">
        <v>0.97667315782945996</v>
      </c>
      <c r="O291" s="17">
        <v>0.94126599689165802</v>
      </c>
      <c r="P291" s="17"/>
      <c r="Q291" s="17">
        <v>0.96626730429022401</v>
      </c>
      <c r="R291" s="17">
        <v>0.95554325003966001</v>
      </c>
      <c r="S291" s="17">
        <v>0.89764102298819504</v>
      </c>
      <c r="T291" s="17">
        <v>0.92865827712283</v>
      </c>
      <c r="U291" s="17"/>
      <c r="V291" s="17">
        <v>0.98169482096169203</v>
      </c>
      <c r="W291" s="17">
        <v>0.95287599088355202</v>
      </c>
      <c r="X291" s="17">
        <v>0.92580569656473499</v>
      </c>
      <c r="Y291" s="17">
        <v>0.94044010081930396</v>
      </c>
      <c r="Z291" s="17">
        <v>0.99326882537968897</v>
      </c>
      <c r="AA291" s="17">
        <v>0.95126414737695697</v>
      </c>
      <c r="AB291" s="17">
        <v>0.87750568611486801</v>
      </c>
      <c r="AC291" s="17">
        <v>0.98458347222519704</v>
      </c>
      <c r="AD291" s="17">
        <v>0.99258874129186103</v>
      </c>
      <c r="AE291" s="17">
        <v>0.99658900991826904</v>
      </c>
      <c r="AF291" s="17"/>
      <c r="AG291" s="17">
        <v>0.96344451756093896</v>
      </c>
      <c r="AH291" s="17">
        <v>0.94632556171898197</v>
      </c>
      <c r="AI291" s="17">
        <v>0.89415428775496997</v>
      </c>
      <c r="AJ291" s="17">
        <v>0.976280772591681</v>
      </c>
      <c r="AK291" s="17">
        <v>0.942304589825949</v>
      </c>
      <c r="AL291" s="17">
        <v>0.99211741866494196</v>
      </c>
      <c r="AM291" s="17">
        <v>0.93360405460540197</v>
      </c>
      <c r="AN291" s="17"/>
      <c r="AO291" s="17">
        <v>0.913027433859119</v>
      </c>
      <c r="AP291" s="17">
        <v>0.983755475031583</v>
      </c>
      <c r="AQ291" s="17"/>
      <c r="AR291" s="17">
        <v>0.944703808274168</v>
      </c>
      <c r="AS291" s="17">
        <v>0.85282280788389697</v>
      </c>
      <c r="AT291" s="17">
        <v>0.92282216420001395</v>
      </c>
      <c r="AU291" s="17"/>
      <c r="AV291" s="17">
        <v>0.99308318286309505</v>
      </c>
      <c r="AW291" s="17">
        <v>0.964822978272454</v>
      </c>
      <c r="AX291" s="17"/>
      <c r="AY291" s="17">
        <v>0.948912345970648</v>
      </c>
      <c r="AZ291" s="17">
        <v>0.97695748835974405</v>
      </c>
      <c r="BA291" s="17"/>
      <c r="BB291" s="17">
        <v>0.96542311852572504</v>
      </c>
      <c r="BC291" s="17">
        <v>0.92865827712283</v>
      </c>
      <c r="BD291" s="17"/>
      <c r="BE291" s="17">
        <v>0.95113934690367397</v>
      </c>
      <c r="BF291" s="17">
        <v>0.96751147124141401</v>
      </c>
      <c r="BG291" s="17"/>
      <c r="BH291" s="17">
        <v>0.98297390360482595</v>
      </c>
      <c r="BI291" s="17">
        <v>0.955090894687317</v>
      </c>
      <c r="BJ291" s="17">
        <v>0.91306716138804001</v>
      </c>
      <c r="BK291" s="17">
        <v>0.98970288027876197</v>
      </c>
    </row>
    <row r="292" spans="2:63"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row>
    <row r="293" spans="2:63" x14ac:dyDescent="0.35">
      <c r="B293" s="6" t="s">
        <v>244</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row>
    <row r="294" spans="2:63" x14ac:dyDescent="0.35">
      <c r="B294" s="24" t="s">
        <v>81</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row>
    <row r="295" spans="2:63" x14ac:dyDescent="0.35">
      <c r="B295" t="s">
        <v>235</v>
      </c>
      <c r="C295" s="17">
        <v>0.67652176718578705</v>
      </c>
      <c r="D295" s="17">
        <v>0.61334505597107802</v>
      </c>
      <c r="E295" s="17">
        <v>0.66897532338339705</v>
      </c>
      <c r="F295" s="17">
        <v>0.76836509526706898</v>
      </c>
      <c r="G295" s="17">
        <v>0.65554295332204304</v>
      </c>
      <c r="H295" s="17">
        <v>0.40345937415709299</v>
      </c>
      <c r="I295" s="17">
        <v>0.59693515190766699</v>
      </c>
      <c r="J295" s="17">
        <v>0.62472780869649802</v>
      </c>
      <c r="K295" s="17">
        <v>0.40349441649087497</v>
      </c>
      <c r="L295" s="17">
        <v>0.80712853938829598</v>
      </c>
      <c r="M295" s="17">
        <v>0.77138545380873202</v>
      </c>
      <c r="N295" s="17">
        <v>0.71456325090200001</v>
      </c>
      <c r="O295" s="17">
        <v>0.79857872779343897</v>
      </c>
      <c r="P295" s="17"/>
      <c r="Q295" s="17">
        <v>0.67794854045766295</v>
      </c>
      <c r="R295" s="17">
        <v>0.65600137272381498</v>
      </c>
      <c r="S295" s="17">
        <v>0.59311054157960896</v>
      </c>
      <c r="T295" s="17">
        <v>0.6343807343508</v>
      </c>
      <c r="U295" s="17"/>
      <c r="V295" s="17">
        <v>0.67072407981345505</v>
      </c>
      <c r="W295" s="17">
        <v>0.80118351770940699</v>
      </c>
      <c r="X295" s="17">
        <v>0.53194733471732403</v>
      </c>
      <c r="Y295" s="17">
        <v>0.74174551147606305</v>
      </c>
      <c r="Z295" s="17">
        <v>0.81633060762040899</v>
      </c>
      <c r="AA295" s="17">
        <v>0.67066497624813204</v>
      </c>
      <c r="AB295" s="17">
        <v>0.65953103826953796</v>
      </c>
      <c r="AC295" s="17">
        <v>0.68272579394798205</v>
      </c>
      <c r="AD295" s="17">
        <v>0.96500175203398897</v>
      </c>
      <c r="AE295" s="17">
        <v>0.26745058719187398</v>
      </c>
      <c r="AF295" s="17"/>
      <c r="AG295" s="17">
        <v>0.70010233007412803</v>
      </c>
      <c r="AH295" s="17">
        <v>0.65944827517320104</v>
      </c>
      <c r="AI295" s="17">
        <v>0.582785562151379</v>
      </c>
      <c r="AJ295" s="17">
        <v>0.68672893721889094</v>
      </c>
      <c r="AK295" s="17">
        <v>0.64617074054079404</v>
      </c>
      <c r="AL295" s="17">
        <v>0.68603711197718598</v>
      </c>
      <c r="AM295" s="17">
        <v>0.81577680489558202</v>
      </c>
      <c r="AN295" s="17"/>
      <c r="AO295" s="17">
        <v>0.70981604768806195</v>
      </c>
      <c r="AP295" s="17">
        <v>0.66481047030887697</v>
      </c>
      <c r="AQ295" s="17"/>
      <c r="AR295" s="17">
        <v>0.67968120652007802</v>
      </c>
      <c r="AS295" s="17">
        <v>0.78333737036529005</v>
      </c>
      <c r="AT295" s="17">
        <v>0.76882803710522996</v>
      </c>
      <c r="AU295" s="17"/>
      <c r="AV295" s="17">
        <v>0.85361833796094599</v>
      </c>
      <c r="AW295" s="17">
        <v>0.67315173105818904</v>
      </c>
      <c r="AX295" s="17"/>
      <c r="AY295" s="17">
        <v>0.642658682486276</v>
      </c>
      <c r="AZ295" s="17">
        <v>0.70043177015192504</v>
      </c>
      <c r="BA295" s="17"/>
      <c r="BB295" s="17">
        <v>0.67660492821013096</v>
      </c>
      <c r="BC295" s="17">
        <v>0.6343807343508</v>
      </c>
      <c r="BD295" s="17"/>
      <c r="BE295" s="17">
        <v>0.87343523021616698</v>
      </c>
      <c r="BF295" s="17">
        <v>0.64658213148867705</v>
      </c>
      <c r="BG295" s="17"/>
      <c r="BH295" s="17">
        <v>0.56908413967210603</v>
      </c>
      <c r="BI295" s="17">
        <v>0.83831057621682203</v>
      </c>
      <c r="BJ295" s="17">
        <v>0.70671678534749005</v>
      </c>
      <c r="BK295" s="17">
        <v>0.805966676240637</v>
      </c>
    </row>
    <row r="296" spans="2:63" x14ac:dyDescent="0.35">
      <c r="B296" t="s">
        <v>236</v>
      </c>
      <c r="C296" s="17">
        <v>0.21607492516609</v>
      </c>
      <c r="D296" s="17">
        <v>0.27766225399476102</v>
      </c>
      <c r="E296" s="17">
        <v>0.25670577091281999</v>
      </c>
      <c r="F296" s="17">
        <v>0.15025581174098099</v>
      </c>
      <c r="G296" s="17">
        <v>0.22201677832323199</v>
      </c>
      <c r="H296" s="17">
        <v>0.59365626042062003</v>
      </c>
      <c r="I296" s="17">
        <v>0.28534606582129801</v>
      </c>
      <c r="J296" s="17">
        <v>0.25365590226235801</v>
      </c>
      <c r="K296" s="17">
        <v>0.37868265966668502</v>
      </c>
      <c r="L296" s="17">
        <v>0.11650703751269501</v>
      </c>
      <c r="M296" s="17">
        <v>0.22751464737157601</v>
      </c>
      <c r="N296" s="17">
        <v>0.144855821966203</v>
      </c>
      <c r="O296" s="17">
        <v>0.121326310525566</v>
      </c>
      <c r="P296" s="17"/>
      <c r="Q296" s="17">
        <v>0.21415863561562001</v>
      </c>
      <c r="R296" s="17">
        <v>0.25196410048926798</v>
      </c>
      <c r="S296" s="17">
        <v>0.28758014389687098</v>
      </c>
      <c r="T296" s="17">
        <v>0.26879336870762399</v>
      </c>
      <c r="U296" s="17"/>
      <c r="V296" s="17">
        <v>0.21424034805157999</v>
      </c>
      <c r="W296" s="17">
        <v>0.122639532875916</v>
      </c>
      <c r="X296" s="17">
        <v>0.32335010398434799</v>
      </c>
      <c r="Y296" s="17">
        <v>0.11368224866076999</v>
      </c>
      <c r="Z296" s="17">
        <v>0.176969352519702</v>
      </c>
      <c r="AA296" s="17">
        <v>0.19907709495526599</v>
      </c>
      <c r="AB296" s="17">
        <v>0.19062048406604601</v>
      </c>
      <c r="AC296" s="17">
        <v>0.27612092855383902</v>
      </c>
      <c r="AD296" s="17">
        <v>2.79156871743786E-2</v>
      </c>
      <c r="AE296" s="17">
        <v>0.72913842272639495</v>
      </c>
      <c r="AF296" s="17"/>
      <c r="AG296" s="17">
        <v>0.17182346236763399</v>
      </c>
      <c r="AH296" s="17">
        <v>6.7200134019160196E-2</v>
      </c>
      <c r="AI296" s="17">
        <v>0.31836001364601801</v>
      </c>
      <c r="AJ296" s="17">
        <v>0.22131730440114999</v>
      </c>
      <c r="AK296" s="17">
        <v>0.23460639137385</v>
      </c>
      <c r="AL296" s="17">
        <v>0.265700302214185</v>
      </c>
      <c r="AM296" s="17">
        <v>3.357369915919E-2</v>
      </c>
      <c r="AN296" s="17"/>
      <c r="AO296" s="17">
        <v>0.205171437733598</v>
      </c>
      <c r="AP296" s="17">
        <v>0.219910237910176</v>
      </c>
      <c r="AQ296" s="17"/>
      <c r="AR296" s="17">
        <v>0.217215098593151</v>
      </c>
      <c r="AS296" s="17">
        <v>6.7040544104910102E-2</v>
      </c>
      <c r="AT296" s="17">
        <v>0.20681775868152599</v>
      </c>
      <c r="AU296" s="17"/>
      <c r="AV296" s="17">
        <v>0.13847769567114099</v>
      </c>
      <c r="AW296" s="17">
        <v>0.21755155153810199</v>
      </c>
      <c r="AX296" s="17"/>
      <c r="AY296" s="17">
        <v>0.25194105275447298</v>
      </c>
      <c r="AZ296" s="17">
        <v>0.190750616272443</v>
      </c>
      <c r="BA296" s="17"/>
      <c r="BB296" s="17">
        <v>0.215970890702011</v>
      </c>
      <c r="BC296" s="17">
        <v>0.26879336870762399</v>
      </c>
      <c r="BD296" s="17"/>
      <c r="BE296" s="17">
        <v>3.3010793662920403E-2</v>
      </c>
      <c r="BF296" s="17">
        <v>0.24390884430023799</v>
      </c>
      <c r="BG296" s="17"/>
      <c r="BH296" s="17">
        <v>0.254229467294388</v>
      </c>
      <c r="BI296" s="17">
        <v>0.14917141882072801</v>
      </c>
      <c r="BJ296" s="17">
        <v>0.23440289596219699</v>
      </c>
      <c r="BK296" s="17">
        <v>0.12640924248954799</v>
      </c>
    </row>
    <row r="297" spans="2:63" x14ac:dyDescent="0.35">
      <c r="B297" t="s">
        <v>237</v>
      </c>
      <c r="C297" s="17">
        <v>5.7831977397046902E-2</v>
      </c>
      <c r="D297" s="17">
        <v>5.4527089364121803E-2</v>
      </c>
      <c r="E297" s="17">
        <v>5.4287030571122602E-3</v>
      </c>
      <c r="F297" s="17">
        <v>5.44720984735775E-2</v>
      </c>
      <c r="G297" s="17">
        <v>9.9177647632224097E-3</v>
      </c>
      <c r="H297" s="17">
        <v>2.8843654222864999E-3</v>
      </c>
      <c r="I297" s="17">
        <v>6.7954073507017404E-2</v>
      </c>
      <c r="J297" s="17">
        <v>0.12039721891347201</v>
      </c>
      <c r="K297" s="17">
        <v>7.3231883447637994E-2</v>
      </c>
      <c r="L297" s="17">
        <v>7.6364423099008302E-2</v>
      </c>
      <c r="M297" s="17">
        <v>1.09989881969142E-3</v>
      </c>
      <c r="N297" s="17">
        <v>9.45497531306244E-2</v>
      </c>
      <c r="O297" s="17">
        <v>4.1099888970573199E-2</v>
      </c>
      <c r="P297" s="17"/>
      <c r="Q297" s="17">
        <v>5.7300334969902299E-2</v>
      </c>
      <c r="R297" s="17">
        <v>6.2743889127981595E-2</v>
      </c>
      <c r="S297" s="17">
        <v>0.10349436871010299</v>
      </c>
      <c r="T297" s="17">
        <v>7.0339526160253102E-2</v>
      </c>
      <c r="U297" s="17"/>
      <c r="V297" s="17">
        <v>5.6012438310419098E-2</v>
      </c>
      <c r="W297" s="17">
        <v>7.4569736292559502E-2</v>
      </c>
      <c r="X297" s="17">
        <v>3.9501866126938297E-2</v>
      </c>
      <c r="Y297" s="17">
        <v>9.3650809482133807E-2</v>
      </c>
      <c r="Z297" s="17">
        <v>2.6370231486387802E-3</v>
      </c>
      <c r="AA297" s="17">
        <v>6.8056344169294694E-2</v>
      </c>
      <c r="AB297" s="17">
        <v>0.14125867952085</v>
      </c>
      <c r="AC297" s="17">
        <v>4.1153277498178799E-2</v>
      </c>
      <c r="AD297" s="17">
        <v>3.3399766433990399E-3</v>
      </c>
      <c r="AE297" s="17">
        <v>2.6891281246398998E-3</v>
      </c>
      <c r="AF297" s="17"/>
      <c r="AG297" s="17">
        <v>3.51986298853516E-2</v>
      </c>
      <c r="AH297" s="17">
        <v>0.26769388087982299</v>
      </c>
      <c r="AI297" s="17">
        <v>3.54110643542428E-3</v>
      </c>
      <c r="AJ297" s="17">
        <v>4.3302928727158803E-2</v>
      </c>
      <c r="AK297" s="17">
        <v>0.1190726283188</v>
      </c>
      <c r="AL297" s="17">
        <v>4.8203045741965697E-2</v>
      </c>
      <c r="AM297" s="17">
        <v>8.0299519462090505E-2</v>
      </c>
      <c r="AN297" s="17"/>
      <c r="AO297" s="17">
        <v>6.0504751668832499E-2</v>
      </c>
      <c r="AP297" s="17">
        <v>5.6891826340780403E-2</v>
      </c>
      <c r="AQ297" s="17"/>
      <c r="AR297" s="17">
        <v>0.102368117950929</v>
      </c>
      <c r="AS297" s="17">
        <v>2.9792227821467499E-2</v>
      </c>
      <c r="AT297" s="17">
        <v>4.9751774755002502E-3</v>
      </c>
      <c r="AU297" s="17"/>
      <c r="AV297" s="17">
        <v>5.2442838823662198E-3</v>
      </c>
      <c r="AW297" s="17">
        <v>5.8832688061492999E-2</v>
      </c>
      <c r="AX297" s="17"/>
      <c r="AY297" s="17">
        <v>4.6229411039733E-2</v>
      </c>
      <c r="AZ297" s="17">
        <v>6.6024302416456598E-2</v>
      </c>
      <c r="BA297" s="17"/>
      <c r="BB297" s="17">
        <v>5.7807295026986102E-2</v>
      </c>
      <c r="BC297" s="17">
        <v>7.0339526160253102E-2</v>
      </c>
      <c r="BD297" s="17"/>
      <c r="BE297" s="17">
        <v>7.1450923895338206E-2</v>
      </c>
      <c r="BF297" s="17">
        <v>5.5761289641815197E-2</v>
      </c>
      <c r="BG297" s="17"/>
      <c r="BH297" s="17">
        <v>9.2111362420821602E-2</v>
      </c>
      <c r="BI297" s="17">
        <v>2.3897335384793902E-3</v>
      </c>
      <c r="BJ297" s="17">
        <v>5.3738158679369E-2</v>
      </c>
      <c r="BK297" s="17">
        <v>6.6479104186611501E-2</v>
      </c>
    </row>
    <row r="298" spans="2:63" x14ac:dyDescent="0.35">
      <c r="B298" t="s">
        <v>238</v>
      </c>
      <c r="C298" s="17">
        <v>2.07672258369755E-2</v>
      </c>
      <c r="D298" s="17">
        <v>0</v>
      </c>
      <c r="E298" s="17">
        <v>6.8890202646670007E-2</v>
      </c>
      <c r="F298" s="17">
        <v>3.5902592775025798E-4</v>
      </c>
      <c r="G298" s="17">
        <v>0.112522503591503</v>
      </c>
      <c r="H298" s="17">
        <v>0</v>
      </c>
      <c r="I298" s="17">
        <v>5.43263311346919E-5</v>
      </c>
      <c r="J298" s="17">
        <v>1.2190701276711101E-3</v>
      </c>
      <c r="K298" s="17">
        <v>7.2336306025547401E-2</v>
      </c>
      <c r="L298" s="17">
        <v>0</v>
      </c>
      <c r="M298" s="17">
        <v>0</v>
      </c>
      <c r="N298" s="17">
        <v>4.6031174001172702E-2</v>
      </c>
      <c r="O298" s="17">
        <v>0</v>
      </c>
      <c r="P298" s="17"/>
      <c r="Q298" s="17">
        <v>2.08345339564425E-2</v>
      </c>
      <c r="R298" s="17">
        <v>2.10593923468585E-2</v>
      </c>
      <c r="S298" s="17">
        <v>1.0939019200684399E-2</v>
      </c>
      <c r="T298" s="17">
        <v>1.73568316173132E-2</v>
      </c>
      <c r="U298" s="17"/>
      <c r="V298" s="17">
        <v>1.5042751041387E-2</v>
      </c>
      <c r="W298" s="17">
        <v>0</v>
      </c>
      <c r="X298" s="17">
        <v>0.105159447427788</v>
      </c>
      <c r="Y298" s="17">
        <v>5.0921430381033E-2</v>
      </c>
      <c r="Z298" s="17">
        <v>4.0630167112502202E-3</v>
      </c>
      <c r="AA298" s="17">
        <v>6.2201584627307897E-2</v>
      </c>
      <c r="AB298" s="17">
        <v>1.5828779120364599E-3</v>
      </c>
      <c r="AC298" s="17">
        <v>0</v>
      </c>
      <c r="AD298" s="17">
        <v>2.85507404243085E-3</v>
      </c>
      <c r="AE298" s="17">
        <v>0</v>
      </c>
      <c r="AF298" s="17"/>
      <c r="AG298" s="17">
        <v>5.8324795597231902E-2</v>
      </c>
      <c r="AH298" s="17">
        <v>7.3694290321286098E-5</v>
      </c>
      <c r="AI298" s="17">
        <v>9.5059984391710997E-2</v>
      </c>
      <c r="AJ298" s="17">
        <v>2.22575159567114E-2</v>
      </c>
      <c r="AK298" s="17">
        <v>9.2820699458395306E-5</v>
      </c>
      <c r="AL298" s="17">
        <v>2.9770033331962801E-5</v>
      </c>
      <c r="AM298" s="17">
        <v>4.4470817297597598E-4</v>
      </c>
      <c r="AN298" s="17"/>
      <c r="AO298" s="17">
        <v>1.15814972515801E-2</v>
      </c>
      <c r="AP298" s="17">
        <v>2.3998315167376501E-2</v>
      </c>
      <c r="AQ298" s="17"/>
      <c r="AR298" s="17">
        <v>7.3557693584181305E-4</v>
      </c>
      <c r="AS298" s="17">
        <v>2.3694287581491801E-4</v>
      </c>
      <c r="AT298" s="17">
        <v>1.9116362395150899E-2</v>
      </c>
      <c r="AU298" s="17"/>
      <c r="AV298" s="17">
        <v>2.2588093062545101E-3</v>
      </c>
      <c r="AW298" s="17">
        <v>2.1119429338715499E-2</v>
      </c>
      <c r="AX298" s="17"/>
      <c r="AY298" s="17">
        <v>2.5320071489990201E-2</v>
      </c>
      <c r="AZ298" s="17">
        <v>1.7552558477698401E-2</v>
      </c>
      <c r="BA298" s="17"/>
      <c r="BB298" s="17">
        <v>2.0773955901656999E-2</v>
      </c>
      <c r="BC298" s="17">
        <v>1.73568316173132E-2</v>
      </c>
      <c r="BD298" s="17"/>
      <c r="BE298" s="17">
        <v>2.17661027397901E-2</v>
      </c>
      <c r="BF298" s="17">
        <v>2.06153519624507E-2</v>
      </c>
      <c r="BG298" s="17"/>
      <c r="BH298" s="17">
        <v>3.1792184155908398E-2</v>
      </c>
      <c r="BI298" s="17">
        <v>9.2369860304316199E-3</v>
      </c>
      <c r="BJ298" s="17">
        <v>4.83868470981531E-3</v>
      </c>
      <c r="BK298" s="17">
        <v>8.1387069044171797E-4</v>
      </c>
    </row>
    <row r="299" spans="2:63" x14ac:dyDescent="0.35">
      <c r="B299" t="s">
        <v>239</v>
      </c>
      <c r="C299" s="17">
        <v>1.2756947231392601E-2</v>
      </c>
      <c r="D299" s="17">
        <v>0</v>
      </c>
      <c r="E299" s="17">
        <v>0</v>
      </c>
      <c r="F299" s="17">
        <v>0</v>
      </c>
      <c r="G299" s="17">
        <v>0</v>
      </c>
      <c r="H299" s="17">
        <v>0</v>
      </c>
      <c r="I299" s="17">
        <v>3.3489239155963003E-2</v>
      </c>
      <c r="J299" s="17">
        <v>0</v>
      </c>
      <c r="K299" s="17">
        <v>7.2254734369254905E-2</v>
      </c>
      <c r="L299" s="17">
        <v>0</v>
      </c>
      <c r="M299" s="17">
        <v>0</v>
      </c>
      <c r="N299" s="17">
        <v>0</v>
      </c>
      <c r="O299" s="17">
        <v>2.19868337423428E-5</v>
      </c>
      <c r="P299" s="17"/>
      <c r="Q299" s="17">
        <v>1.3026764084296901E-2</v>
      </c>
      <c r="R299" s="17">
        <v>8.2312453120766006E-3</v>
      </c>
      <c r="S299" s="17">
        <v>0</v>
      </c>
      <c r="T299" s="17">
        <v>5.5149941382402904E-3</v>
      </c>
      <c r="U299" s="17"/>
      <c r="V299" s="17">
        <v>2.4730468387000201E-2</v>
      </c>
      <c r="W299" s="17">
        <v>1.6072131221175001E-3</v>
      </c>
      <c r="X299" s="17">
        <v>4.1247743601857701E-5</v>
      </c>
      <c r="Y299" s="17">
        <v>0</v>
      </c>
      <c r="Z299" s="17">
        <v>0</v>
      </c>
      <c r="AA299" s="17">
        <v>0</v>
      </c>
      <c r="AB299" s="17">
        <v>1.22477685255177E-3</v>
      </c>
      <c r="AC299" s="17">
        <v>0</v>
      </c>
      <c r="AD299" s="17">
        <v>0</v>
      </c>
      <c r="AE299" s="17">
        <v>0</v>
      </c>
      <c r="AF299" s="17"/>
      <c r="AG299" s="17">
        <v>0</v>
      </c>
      <c r="AH299" s="17">
        <v>5.58401563749443E-3</v>
      </c>
      <c r="AI299" s="17">
        <v>2.5333337546797302E-4</v>
      </c>
      <c r="AJ299" s="17">
        <v>1.52171935123192E-2</v>
      </c>
      <c r="AK299" s="17">
        <v>5.7419067096904903E-5</v>
      </c>
      <c r="AL299" s="17">
        <v>0</v>
      </c>
      <c r="AM299" s="17">
        <v>6.9504704474554299E-2</v>
      </c>
      <c r="AN299" s="17"/>
      <c r="AO299" s="17">
        <v>2.87677603072745E-5</v>
      </c>
      <c r="AP299" s="17">
        <v>1.7234097247542698E-2</v>
      </c>
      <c r="AQ299" s="17"/>
      <c r="AR299" s="17">
        <v>0</v>
      </c>
      <c r="AS299" s="17">
        <v>1.3470972163258599E-4</v>
      </c>
      <c r="AT299" s="17">
        <v>2.4139791946789601E-5</v>
      </c>
      <c r="AU299" s="17"/>
      <c r="AV299" s="17">
        <v>2.00436589646221E-4</v>
      </c>
      <c r="AW299" s="17">
        <v>1.2995889715225299E-2</v>
      </c>
      <c r="AX299" s="17"/>
      <c r="AY299" s="17">
        <v>1.47759830962115E-2</v>
      </c>
      <c r="AZ299" s="17">
        <v>1.1331349004150899E-2</v>
      </c>
      <c r="BA299" s="17"/>
      <c r="BB299" s="17">
        <v>1.27712384861854E-2</v>
      </c>
      <c r="BC299" s="17">
        <v>5.5149941382402904E-3</v>
      </c>
      <c r="BD299" s="17"/>
      <c r="BE299" s="17">
        <v>5.3939921087158402E-5</v>
      </c>
      <c r="BF299" s="17">
        <v>1.46883713467138E-2</v>
      </c>
      <c r="BG299" s="17"/>
      <c r="BH299" s="17">
        <v>2.3103340320904001E-2</v>
      </c>
      <c r="BI299" s="17">
        <v>8.9128539353907396E-4</v>
      </c>
      <c r="BJ299" s="17">
        <v>3.0411311562052701E-5</v>
      </c>
      <c r="BK299" s="17">
        <v>0</v>
      </c>
    </row>
    <row r="300" spans="2:63" x14ac:dyDescent="0.35">
      <c r="B300" t="s">
        <v>79</v>
      </c>
      <c r="C300" s="17">
        <v>1.6047157182708299E-2</v>
      </c>
      <c r="D300" s="17">
        <v>5.4465600670039603E-2</v>
      </c>
      <c r="E300" s="17">
        <v>0</v>
      </c>
      <c r="F300" s="17">
        <v>2.6547968590622101E-2</v>
      </c>
      <c r="G300" s="17">
        <v>0</v>
      </c>
      <c r="H300" s="17">
        <v>0</v>
      </c>
      <c r="I300" s="17">
        <v>1.6221143276919401E-2</v>
      </c>
      <c r="J300" s="17">
        <v>0</v>
      </c>
      <c r="K300" s="17">
        <v>0</v>
      </c>
      <c r="L300" s="17">
        <v>0</v>
      </c>
      <c r="M300" s="17">
        <v>0</v>
      </c>
      <c r="N300" s="17">
        <v>0</v>
      </c>
      <c r="O300" s="17">
        <v>3.89730858766799E-2</v>
      </c>
      <c r="P300" s="17"/>
      <c r="Q300" s="17">
        <v>1.67311909160754E-2</v>
      </c>
      <c r="R300" s="17">
        <v>0</v>
      </c>
      <c r="S300" s="17">
        <v>4.8759266127331898E-3</v>
      </c>
      <c r="T300" s="17">
        <v>3.6145450257701901E-3</v>
      </c>
      <c r="U300" s="17"/>
      <c r="V300" s="17">
        <v>1.9249914396157999E-2</v>
      </c>
      <c r="W300" s="17">
        <v>0</v>
      </c>
      <c r="X300" s="17">
        <v>0</v>
      </c>
      <c r="Y300" s="17">
        <v>0</v>
      </c>
      <c r="Z300" s="17">
        <v>0</v>
      </c>
      <c r="AA300" s="17">
        <v>0</v>
      </c>
      <c r="AB300" s="17">
        <v>5.7821433789776401E-3</v>
      </c>
      <c r="AC300" s="17">
        <v>0</v>
      </c>
      <c r="AD300" s="17">
        <v>8.8751010580247799E-4</v>
      </c>
      <c r="AE300" s="17">
        <v>7.21861957091253E-4</v>
      </c>
      <c r="AF300" s="17"/>
      <c r="AG300" s="17">
        <v>3.4550782075654603E-2</v>
      </c>
      <c r="AH300" s="17">
        <v>0</v>
      </c>
      <c r="AI300" s="17">
        <v>0</v>
      </c>
      <c r="AJ300" s="17">
        <v>1.1176120183769501E-2</v>
      </c>
      <c r="AK300" s="17">
        <v>0</v>
      </c>
      <c r="AL300" s="17">
        <v>2.9770033331962801E-5</v>
      </c>
      <c r="AM300" s="17">
        <v>4.0056383560706802E-4</v>
      </c>
      <c r="AN300" s="17"/>
      <c r="AO300" s="17">
        <v>1.28974978976194E-2</v>
      </c>
      <c r="AP300" s="17">
        <v>1.71550530252471E-2</v>
      </c>
      <c r="AQ300" s="17"/>
      <c r="AR300" s="17">
        <v>0</v>
      </c>
      <c r="AS300" s="17">
        <v>0.11945820511088499</v>
      </c>
      <c r="AT300" s="17">
        <v>2.3852455064637699E-4</v>
      </c>
      <c r="AU300" s="17"/>
      <c r="AV300" s="17">
        <v>2.00436589646221E-4</v>
      </c>
      <c r="AW300" s="17">
        <v>1.63487102882756E-2</v>
      </c>
      <c r="AX300" s="17"/>
      <c r="AY300" s="17">
        <v>1.90747991333164E-2</v>
      </c>
      <c r="AZ300" s="17">
        <v>1.39094036773258E-2</v>
      </c>
      <c r="BA300" s="17"/>
      <c r="BB300" s="17">
        <v>1.6071691673030099E-2</v>
      </c>
      <c r="BC300" s="17">
        <v>3.6145450257701901E-3</v>
      </c>
      <c r="BD300" s="17"/>
      <c r="BE300" s="17">
        <v>2.8300956469713299E-4</v>
      </c>
      <c r="BF300" s="17">
        <v>1.8444011260105201E-2</v>
      </c>
      <c r="BG300" s="17"/>
      <c r="BH300" s="17">
        <v>2.9679506135871399E-2</v>
      </c>
      <c r="BI300" s="17">
        <v>0</v>
      </c>
      <c r="BJ300" s="17">
        <v>2.7306398956712701E-4</v>
      </c>
      <c r="BK300" s="17">
        <v>3.3110639276143997E-4</v>
      </c>
    </row>
    <row r="301" spans="2:63" x14ac:dyDescent="0.35">
      <c r="B301" t="s">
        <v>240</v>
      </c>
      <c r="C301" s="17">
        <v>0.892596692351877</v>
      </c>
      <c r="D301" s="17">
        <v>0.89100730996583899</v>
      </c>
      <c r="E301" s="17">
        <v>0.92568109429621803</v>
      </c>
      <c r="F301" s="17">
        <v>0.91862090700804999</v>
      </c>
      <c r="G301" s="17">
        <v>0.87755973164527501</v>
      </c>
      <c r="H301" s="17">
        <v>0.99711563457771402</v>
      </c>
      <c r="I301" s="17">
        <v>0.88228121772896595</v>
      </c>
      <c r="J301" s="17">
        <v>0.87838371095885703</v>
      </c>
      <c r="K301" s="17">
        <v>0.78217707615756005</v>
      </c>
      <c r="L301" s="17">
        <v>0.92363557690099196</v>
      </c>
      <c r="M301" s="17">
        <v>0.99890010118030903</v>
      </c>
      <c r="N301" s="17">
        <v>0.85941907286820296</v>
      </c>
      <c r="O301" s="17">
        <v>0.91990503831900405</v>
      </c>
      <c r="P301" s="17"/>
      <c r="Q301" s="17">
        <v>0.89210717607328305</v>
      </c>
      <c r="R301" s="17">
        <v>0.90796547321308296</v>
      </c>
      <c r="S301" s="17">
        <v>0.88069068547648</v>
      </c>
      <c r="T301" s="17">
        <v>0.90317410305842305</v>
      </c>
      <c r="U301" s="17"/>
      <c r="V301" s="17">
        <v>0.88496442786503604</v>
      </c>
      <c r="W301" s="17">
        <v>0.92382305058532299</v>
      </c>
      <c r="X301" s="17">
        <v>0.85529743870167196</v>
      </c>
      <c r="Y301" s="17">
        <v>0.85542776013683297</v>
      </c>
      <c r="Z301" s="17">
        <v>0.99329996014011102</v>
      </c>
      <c r="AA301" s="17">
        <v>0.86974207120339797</v>
      </c>
      <c r="AB301" s="17">
        <v>0.850151522335584</v>
      </c>
      <c r="AC301" s="17">
        <v>0.95884672250182101</v>
      </c>
      <c r="AD301" s="17">
        <v>0.99291743920836795</v>
      </c>
      <c r="AE301" s="17">
        <v>0.99658900991826904</v>
      </c>
      <c r="AF301" s="17"/>
      <c r="AG301" s="17">
        <v>0.87192579244176205</v>
      </c>
      <c r="AH301" s="17">
        <v>0.72664840919236096</v>
      </c>
      <c r="AI301" s="17">
        <v>0.90114557579739696</v>
      </c>
      <c r="AJ301" s="17">
        <v>0.90804624162004099</v>
      </c>
      <c r="AK301" s="17">
        <v>0.88077713191464402</v>
      </c>
      <c r="AL301" s="17">
        <v>0.95173741419137003</v>
      </c>
      <c r="AM301" s="17">
        <v>0.84935050405477197</v>
      </c>
      <c r="AN301" s="17"/>
      <c r="AO301" s="17">
        <v>0.91498748542166097</v>
      </c>
      <c r="AP301" s="17">
        <v>0.88472070821905302</v>
      </c>
      <c r="AQ301" s="17"/>
      <c r="AR301" s="17">
        <v>0.89689630511322904</v>
      </c>
      <c r="AS301" s="17">
        <v>0.85037791447019995</v>
      </c>
      <c r="AT301" s="17">
        <v>0.97564579578675603</v>
      </c>
      <c r="AU301" s="17"/>
      <c r="AV301" s="17">
        <v>0.99209603363208698</v>
      </c>
      <c r="AW301" s="17">
        <v>0.89070328259629095</v>
      </c>
      <c r="AX301" s="17"/>
      <c r="AY301" s="17">
        <v>0.89459973524074898</v>
      </c>
      <c r="AZ301" s="17">
        <v>0.89118238642436798</v>
      </c>
      <c r="BA301" s="17"/>
      <c r="BB301" s="17">
        <v>0.89257581891214099</v>
      </c>
      <c r="BC301" s="17">
        <v>0.90317410305842305</v>
      </c>
      <c r="BD301" s="17"/>
      <c r="BE301" s="17">
        <v>0.90644602387908702</v>
      </c>
      <c r="BF301" s="17">
        <v>0.89049097578891501</v>
      </c>
      <c r="BG301" s="17"/>
      <c r="BH301" s="17">
        <v>0.82331360696649503</v>
      </c>
      <c r="BI301" s="17">
        <v>0.98748199503754996</v>
      </c>
      <c r="BJ301" s="17">
        <v>0.94111968130968704</v>
      </c>
      <c r="BK301" s="17">
        <v>0.93237591873018499</v>
      </c>
    </row>
    <row r="302" spans="2:63" x14ac:dyDescent="0.35">
      <c r="B302" t="s">
        <v>241</v>
      </c>
      <c r="C302" s="17">
        <v>3.35241730683681E-2</v>
      </c>
      <c r="D302" s="17">
        <v>0</v>
      </c>
      <c r="E302" s="17">
        <v>6.8890202646670007E-2</v>
      </c>
      <c r="F302" s="17">
        <v>3.5902592775025798E-4</v>
      </c>
      <c r="G302" s="17">
        <v>0.112522503591503</v>
      </c>
      <c r="H302" s="17">
        <v>0</v>
      </c>
      <c r="I302" s="17">
        <v>3.35435654870977E-2</v>
      </c>
      <c r="J302" s="17">
        <v>1.2190701276711101E-3</v>
      </c>
      <c r="K302" s="17">
        <v>0.144591040394802</v>
      </c>
      <c r="L302" s="17">
        <v>0</v>
      </c>
      <c r="M302" s="17">
        <v>0</v>
      </c>
      <c r="N302" s="17">
        <v>4.6031174001172702E-2</v>
      </c>
      <c r="O302" s="17">
        <v>2.19868337423428E-5</v>
      </c>
      <c r="P302" s="17"/>
      <c r="Q302" s="17">
        <v>3.3861298040739403E-2</v>
      </c>
      <c r="R302" s="17">
        <v>2.9290637658935099E-2</v>
      </c>
      <c r="S302" s="17">
        <v>1.0939019200684399E-2</v>
      </c>
      <c r="T302" s="17">
        <v>2.28718257555535E-2</v>
      </c>
      <c r="U302" s="17"/>
      <c r="V302" s="17">
        <v>3.9773219428387199E-2</v>
      </c>
      <c r="W302" s="17">
        <v>1.6072131221175001E-3</v>
      </c>
      <c r="X302" s="17">
        <v>0.10520069517139</v>
      </c>
      <c r="Y302" s="17">
        <v>5.0921430381033E-2</v>
      </c>
      <c r="Z302" s="17">
        <v>4.0630167112502202E-3</v>
      </c>
      <c r="AA302" s="17">
        <v>6.2201584627307897E-2</v>
      </c>
      <c r="AB302" s="17">
        <v>2.8076547645882301E-3</v>
      </c>
      <c r="AC302" s="17">
        <v>0</v>
      </c>
      <c r="AD302" s="17">
        <v>2.85507404243085E-3</v>
      </c>
      <c r="AE302" s="17">
        <v>0</v>
      </c>
      <c r="AF302" s="17"/>
      <c r="AG302" s="17">
        <v>5.8324795597231902E-2</v>
      </c>
      <c r="AH302" s="17">
        <v>5.6577099278157196E-3</v>
      </c>
      <c r="AI302" s="17">
        <v>9.5313317767178996E-2</v>
      </c>
      <c r="AJ302" s="17">
        <v>3.7474709469030601E-2</v>
      </c>
      <c r="AK302" s="17">
        <v>1.5023976655530001E-4</v>
      </c>
      <c r="AL302" s="17">
        <v>2.9770033331962801E-5</v>
      </c>
      <c r="AM302" s="17">
        <v>6.9949412647530296E-2</v>
      </c>
      <c r="AN302" s="17"/>
      <c r="AO302" s="17">
        <v>1.1610265011887401E-2</v>
      </c>
      <c r="AP302" s="17">
        <v>4.1232412414919199E-2</v>
      </c>
      <c r="AQ302" s="17"/>
      <c r="AR302" s="17">
        <v>7.3557693584181305E-4</v>
      </c>
      <c r="AS302" s="17">
        <v>3.7165259744750302E-4</v>
      </c>
      <c r="AT302" s="17">
        <v>1.9140502187097699E-2</v>
      </c>
      <c r="AU302" s="17"/>
      <c r="AV302" s="17">
        <v>2.45924589590073E-3</v>
      </c>
      <c r="AW302" s="17">
        <v>3.4115319053940801E-2</v>
      </c>
      <c r="AX302" s="17"/>
      <c r="AY302" s="17">
        <v>4.0096054586201697E-2</v>
      </c>
      <c r="AZ302" s="17">
        <v>2.88839074818493E-2</v>
      </c>
      <c r="BA302" s="17"/>
      <c r="BB302" s="17">
        <v>3.3545194387842397E-2</v>
      </c>
      <c r="BC302" s="17">
        <v>2.28718257555535E-2</v>
      </c>
      <c r="BD302" s="17"/>
      <c r="BE302" s="17">
        <v>2.1820042660877201E-2</v>
      </c>
      <c r="BF302" s="17">
        <v>3.5303723309164398E-2</v>
      </c>
      <c r="BG302" s="17"/>
      <c r="BH302" s="17">
        <v>5.4895524476812299E-2</v>
      </c>
      <c r="BI302" s="17">
        <v>1.01282714239707E-2</v>
      </c>
      <c r="BJ302" s="17">
        <v>4.8690960213773702E-3</v>
      </c>
      <c r="BK302" s="17">
        <v>8.1387069044171797E-4</v>
      </c>
    </row>
    <row r="303" spans="2:63" x14ac:dyDescent="0.35">
      <c r="B303" t="s">
        <v>184</v>
      </c>
      <c r="C303" s="17">
        <v>0.85907251928350803</v>
      </c>
      <c r="D303" s="17">
        <v>0.89100730996583899</v>
      </c>
      <c r="E303" s="17">
        <v>0.85679089164954803</v>
      </c>
      <c r="F303" s="17">
        <v>0.91826188108030005</v>
      </c>
      <c r="G303" s="17">
        <v>0.76503722805377194</v>
      </c>
      <c r="H303" s="17">
        <v>0.99711563457771402</v>
      </c>
      <c r="I303" s="17">
        <v>0.84873765224186803</v>
      </c>
      <c r="J303" s="17">
        <v>0.87716464083118595</v>
      </c>
      <c r="K303" s="17">
        <v>0.63758603576275696</v>
      </c>
      <c r="L303" s="17">
        <v>0.92363557690099196</v>
      </c>
      <c r="M303" s="17">
        <v>0.99890010118030903</v>
      </c>
      <c r="N303" s="17">
        <v>0.81338789886703</v>
      </c>
      <c r="O303" s="17">
        <v>0.91988305148526195</v>
      </c>
      <c r="P303" s="17"/>
      <c r="Q303" s="17">
        <v>0.85824587803254304</v>
      </c>
      <c r="R303" s="17">
        <v>0.87867483555414805</v>
      </c>
      <c r="S303" s="17">
        <v>0.86975166627579503</v>
      </c>
      <c r="T303" s="17">
        <v>0.88030227730287003</v>
      </c>
      <c r="U303" s="17"/>
      <c r="V303" s="17">
        <v>0.84519120843664897</v>
      </c>
      <c r="W303" s="17">
        <v>0.92221583746320601</v>
      </c>
      <c r="X303" s="17">
        <v>0.750096743530282</v>
      </c>
      <c r="Y303" s="17">
        <v>0.80450632975580005</v>
      </c>
      <c r="Z303" s="17">
        <v>0.98923694342886104</v>
      </c>
      <c r="AA303" s="17">
        <v>0.80754048657609001</v>
      </c>
      <c r="AB303" s="17">
        <v>0.847343867570996</v>
      </c>
      <c r="AC303" s="17">
        <v>0.95884672250182101</v>
      </c>
      <c r="AD303" s="17">
        <v>0.99006236516593704</v>
      </c>
      <c r="AE303" s="17">
        <v>0.99658900991826904</v>
      </c>
      <c r="AF303" s="17"/>
      <c r="AG303" s="17">
        <v>0.81360099684453002</v>
      </c>
      <c r="AH303" s="17">
        <v>0.72099069926454595</v>
      </c>
      <c r="AI303" s="17">
        <v>0.80583225803021796</v>
      </c>
      <c r="AJ303" s="17">
        <v>0.87057153215101102</v>
      </c>
      <c r="AK303" s="17">
        <v>0.88062689214808898</v>
      </c>
      <c r="AL303" s="17">
        <v>0.95170764415803799</v>
      </c>
      <c r="AM303" s="17">
        <v>0.77940109140724201</v>
      </c>
      <c r="AN303" s="17"/>
      <c r="AO303" s="17">
        <v>0.90337722040977297</v>
      </c>
      <c r="AP303" s="17">
        <v>0.84348829580413398</v>
      </c>
      <c r="AQ303" s="17"/>
      <c r="AR303" s="17">
        <v>0.89616072817738701</v>
      </c>
      <c r="AS303" s="17">
        <v>0.85000626187275297</v>
      </c>
      <c r="AT303" s="17">
        <v>0.95650529359965797</v>
      </c>
      <c r="AU303" s="17"/>
      <c r="AV303" s="17">
        <v>0.98963678773618602</v>
      </c>
      <c r="AW303" s="17">
        <v>0.85658796354235001</v>
      </c>
      <c r="AX303" s="17"/>
      <c r="AY303" s="17">
        <v>0.85450368065454696</v>
      </c>
      <c r="AZ303" s="17">
        <v>0.86229847894251899</v>
      </c>
      <c r="BA303" s="17"/>
      <c r="BB303" s="17">
        <v>0.85903062452429901</v>
      </c>
      <c r="BC303" s="17">
        <v>0.88030227730287003</v>
      </c>
      <c r="BD303" s="17"/>
      <c r="BE303" s="17">
        <v>0.88462598121821001</v>
      </c>
      <c r="BF303" s="17">
        <v>0.85518725247975103</v>
      </c>
      <c r="BG303" s="17"/>
      <c r="BH303" s="17">
        <v>0.76841808248968202</v>
      </c>
      <c r="BI303" s="17">
        <v>0.97735372361357897</v>
      </c>
      <c r="BJ303" s="17">
        <v>0.93625058528830896</v>
      </c>
      <c r="BK303" s="17">
        <v>0.93156204803974396</v>
      </c>
    </row>
    <row r="304" spans="2:63"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row>
    <row r="305" spans="2:63" x14ac:dyDescent="0.35">
      <c r="B305" s="6" t="s">
        <v>245</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row>
    <row r="306" spans="2:63" x14ac:dyDescent="0.35">
      <c r="B306" s="24" t="s">
        <v>81</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row>
    <row r="307" spans="2:63" x14ac:dyDescent="0.35">
      <c r="B307" t="s">
        <v>235</v>
      </c>
      <c r="C307" s="17">
        <v>0.88198591418514505</v>
      </c>
      <c r="D307" s="17">
        <v>0.72699691061334404</v>
      </c>
      <c r="E307" s="17">
        <v>0.99371306465709996</v>
      </c>
      <c r="F307" s="17">
        <v>0.91198343755269495</v>
      </c>
      <c r="G307" s="17">
        <v>0.984826090130974</v>
      </c>
      <c r="H307" s="17">
        <v>0.60053149435122599</v>
      </c>
      <c r="I307" s="17">
        <v>0.83013216542105694</v>
      </c>
      <c r="J307" s="17">
        <v>0.62608264744575604</v>
      </c>
      <c r="K307" s="17">
        <v>0.91545846203217796</v>
      </c>
      <c r="L307" s="17">
        <v>0.91940046008394805</v>
      </c>
      <c r="M307" s="17">
        <v>0.88099053557726703</v>
      </c>
      <c r="N307" s="17">
        <v>0.901019996923489</v>
      </c>
      <c r="O307" s="17">
        <v>0.92091281853432405</v>
      </c>
      <c r="P307" s="17"/>
      <c r="Q307" s="17">
        <v>0.88495417448409097</v>
      </c>
      <c r="R307" s="17">
        <v>0.85037778496343897</v>
      </c>
      <c r="S307" s="17">
        <v>0.684570716314579</v>
      </c>
      <c r="T307" s="17">
        <v>0.684026533969465</v>
      </c>
      <c r="U307" s="17"/>
      <c r="V307" s="17">
        <v>0.85838620090495898</v>
      </c>
      <c r="W307" s="17">
        <v>0.94487251295938002</v>
      </c>
      <c r="X307" s="17">
        <v>0.84087092826287002</v>
      </c>
      <c r="Y307" s="17">
        <v>0.88359928354108996</v>
      </c>
      <c r="Z307" s="17">
        <v>0.97936897967826497</v>
      </c>
      <c r="AA307" s="17">
        <v>0.86803021600290997</v>
      </c>
      <c r="AB307" s="17">
        <v>0.94629276646580995</v>
      </c>
      <c r="AC307" s="17">
        <v>0.74394393943884196</v>
      </c>
      <c r="AD307" s="17">
        <v>0.97054616027375196</v>
      </c>
      <c r="AE307" s="17">
        <v>0.27330102373682102</v>
      </c>
      <c r="AF307" s="17"/>
      <c r="AG307" s="17">
        <v>0.93455286189792097</v>
      </c>
      <c r="AH307" s="17">
        <v>0.83342290543317599</v>
      </c>
      <c r="AI307" s="17">
        <v>0.58531868465015102</v>
      </c>
      <c r="AJ307" s="17">
        <v>0.87731755196775896</v>
      </c>
      <c r="AK307" s="17">
        <v>0.87031843237710504</v>
      </c>
      <c r="AL307" s="17">
        <v>0.92352979270054403</v>
      </c>
      <c r="AM307" s="17">
        <v>0.93320730560871101</v>
      </c>
      <c r="AN307" s="17"/>
      <c r="AO307" s="17">
        <v>0.87138399939199196</v>
      </c>
      <c r="AP307" s="17">
        <v>0.88571514844800403</v>
      </c>
      <c r="AQ307" s="17"/>
      <c r="AR307" s="17">
        <v>0.86659908389981699</v>
      </c>
      <c r="AS307" s="17">
        <v>0.84818189976062597</v>
      </c>
      <c r="AT307" s="17">
        <v>0.87399479450479101</v>
      </c>
      <c r="AU307" s="17"/>
      <c r="AV307" s="17">
        <v>0.89078419713559398</v>
      </c>
      <c r="AW307" s="17">
        <v>0.88181848840567301</v>
      </c>
      <c r="AX307" s="17"/>
      <c r="AY307" s="17">
        <v>0.85059760760013003</v>
      </c>
      <c r="AZ307" s="17">
        <v>0.904148529026923</v>
      </c>
      <c r="BA307" s="17"/>
      <c r="BB307" s="17">
        <v>0.88237656680397603</v>
      </c>
      <c r="BC307" s="17">
        <v>0.684026533969465</v>
      </c>
      <c r="BD307" s="17"/>
      <c r="BE307" s="17">
        <v>0.927872868276017</v>
      </c>
      <c r="BF307" s="17">
        <v>0.87500904897954601</v>
      </c>
      <c r="BG307" s="17"/>
      <c r="BH307" s="17">
        <v>0.88558347058112896</v>
      </c>
      <c r="BI307" s="17">
        <v>0.88538650863635704</v>
      </c>
      <c r="BJ307" s="17">
        <v>0.85738175814275996</v>
      </c>
      <c r="BK307" s="17">
        <v>0.88007189353781401</v>
      </c>
    </row>
    <row r="308" spans="2:63" x14ac:dyDescent="0.35">
      <c r="B308" t="s">
        <v>236</v>
      </c>
      <c r="C308" s="17">
        <v>9.98841159182286E-2</v>
      </c>
      <c r="D308" s="17">
        <v>0.21853748871661699</v>
      </c>
      <c r="E308" s="17">
        <v>6.2869353429004802E-3</v>
      </c>
      <c r="F308" s="17">
        <v>8.4728427513216603E-2</v>
      </c>
      <c r="G308" s="17">
        <v>1.3889128938318099E-2</v>
      </c>
      <c r="H308" s="17">
        <v>0.39636190743445598</v>
      </c>
      <c r="I308" s="17">
        <v>0.14884324415552</v>
      </c>
      <c r="J308" s="17">
        <v>0.25243683213468698</v>
      </c>
      <c r="K308" s="17">
        <v>8.3564388889439206E-2</v>
      </c>
      <c r="L308" s="17">
        <v>3.93505156326516E-2</v>
      </c>
      <c r="M308" s="17">
        <v>0.118886967986109</v>
      </c>
      <c r="N308" s="17">
        <v>7.5497805794489906E-2</v>
      </c>
      <c r="O308" s="17">
        <v>5.9457724108010902E-2</v>
      </c>
      <c r="P308" s="17"/>
      <c r="Q308" s="17">
        <v>9.8556514647976101E-2</v>
      </c>
      <c r="R308" s="17">
        <v>0.102103019685045</v>
      </c>
      <c r="S308" s="17">
        <v>0.23690313931332399</v>
      </c>
      <c r="T308" s="17">
        <v>0.226419469281224</v>
      </c>
      <c r="U308" s="17"/>
      <c r="V308" s="17">
        <v>0.135873693206222</v>
      </c>
      <c r="W308" s="17">
        <v>2.41900661350146E-2</v>
      </c>
      <c r="X308" s="17">
        <v>0.15767869893500799</v>
      </c>
      <c r="Y308" s="17">
        <v>1.5431323475682599E-2</v>
      </c>
      <c r="Z308" s="17">
        <v>2.03464222520102E-2</v>
      </c>
      <c r="AA308" s="17">
        <v>8.4092428280842693E-2</v>
      </c>
      <c r="AB308" s="17">
        <v>4.4462491008776701E-2</v>
      </c>
      <c r="AC308" s="17">
        <v>0.219272655521035</v>
      </c>
      <c r="AD308" s="17">
        <v>2.54442209227938E-2</v>
      </c>
      <c r="AE308" s="17">
        <v>0.72256612422435695</v>
      </c>
      <c r="AF308" s="17"/>
      <c r="AG308" s="17">
        <v>4.4373778850397297E-2</v>
      </c>
      <c r="AH308" s="17">
        <v>0.12237653131132099</v>
      </c>
      <c r="AI308" s="17">
        <v>0.31196922936641203</v>
      </c>
      <c r="AJ308" s="17">
        <v>0.110329454309898</v>
      </c>
      <c r="AK308" s="17">
        <v>0.118067637564426</v>
      </c>
      <c r="AL308" s="17">
        <v>7.3358085385118496E-2</v>
      </c>
      <c r="AM308" s="17">
        <v>6.5318644983265506E-2</v>
      </c>
      <c r="AN308" s="17"/>
      <c r="AO308" s="17">
        <v>8.7585346118623397E-2</v>
      </c>
      <c r="AP308" s="17">
        <v>0.104210220647661</v>
      </c>
      <c r="AQ308" s="17"/>
      <c r="AR308" s="17">
        <v>0.121311402535013</v>
      </c>
      <c r="AS308" s="17">
        <v>2.4121676176714801E-2</v>
      </c>
      <c r="AT308" s="17">
        <v>8.4619314804422197E-2</v>
      </c>
      <c r="AU308" s="17"/>
      <c r="AV308" s="17">
        <v>7.7953215656543701E-2</v>
      </c>
      <c r="AW308" s="17">
        <v>0.100301447128365</v>
      </c>
      <c r="AX308" s="17"/>
      <c r="AY308" s="17">
        <v>0.130664138897188</v>
      </c>
      <c r="AZ308" s="17">
        <v>7.8150997176823403E-2</v>
      </c>
      <c r="BA308" s="17"/>
      <c r="BB308" s="17">
        <v>9.9634411321699604E-2</v>
      </c>
      <c r="BC308" s="17">
        <v>0.226419469281224</v>
      </c>
      <c r="BD308" s="17"/>
      <c r="BE308" s="17">
        <v>3.2185247568243702E-2</v>
      </c>
      <c r="BF308" s="17">
        <v>0.110177365675318</v>
      </c>
      <c r="BG308" s="17"/>
      <c r="BH308" s="17">
        <v>9.5745406987545106E-2</v>
      </c>
      <c r="BI308" s="17">
        <v>9.4438293862278505E-2</v>
      </c>
      <c r="BJ308" s="17">
        <v>0.130839157889869</v>
      </c>
      <c r="BK308" s="17">
        <v>0.11749117125742101</v>
      </c>
    </row>
    <row r="309" spans="2:63" x14ac:dyDescent="0.35">
      <c r="B309" t="s">
        <v>237</v>
      </c>
      <c r="C309" s="17">
        <v>1.13948255649349E-2</v>
      </c>
      <c r="D309" s="17">
        <v>5.4465600670039603E-2</v>
      </c>
      <c r="E309" s="17">
        <v>0</v>
      </c>
      <c r="F309" s="17">
        <v>3.2281925154205799E-3</v>
      </c>
      <c r="G309" s="17">
        <v>2.3404276594270499E-4</v>
      </c>
      <c r="H309" s="17">
        <v>1.1111639601588199E-3</v>
      </c>
      <c r="I309" s="17">
        <v>2.0048188143929201E-3</v>
      </c>
      <c r="J309" s="17">
        <v>1.2190701276711101E-3</v>
      </c>
      <c r="K309" s="17">
        <v>1.63143312585117E-4</v>
      </c>
      <c r="L309" s="17">
        <v>4.1209336106589202E-2</v>
      </c>
      <c r="M309" s="17">
        <v>1.2249643662423301E-4</v>
      </c>
      <c r="N309" s="17">
        <v>2.3482197282021201E-2</v>
      </c>
      <c r="O309" s="17">
        <v>1.96074705239229E-2</v>
      </c>
      <c r="P309" s="17"/>
      <c r="Q309" s="17">
        <v>1.0301747545436399E-2</v>
      </c>
      <c r="R309" s="17">
        <v>3.10567047273634E-2</v>
      </c>
      <c r="S309" s="17">
        <v>4.8047525454919603E-2</v>
      </c>
      <c r="T309" s="17">
        <v>7.0104000895552895E-2</v>
      </c>
      <c r="U309" s="17"/>
      <c r="V309" s="17">
        <v>5.6768558815450997E-4</v>
      </c>
      <c r="W309" s="17">
        <v>2.9330207783488001E-2</v>
      </c>
      <c r="X309" s="17">
        <v>1.4503728021213599E-3</v>
      </c>
      <c r="Y309" s="17">
        <v>9.5777888041271894E-2</v>
      </c>
      <c r="Z309" s="17">
        <v>2.8459806972500301E-4</v>
      </c>
      <c r="AA309" s="17">
        <v>3.4386106259374397E-2</v>
      </c>
      <c r="AB309" s="17">
        <v>2.81863813175472E-3</v>
      </c>
      <c r="AC309" s="17">
        <v>2.2767748072677799E-2</v>
      </c>
      <c r="AD309" s="17">
        <v>1.5610543488256501E-3</v>
      </c>
      <c r="AE309" s="17">
        <v>3.4109900817311601E-3</v>
      </c>
      <c r="AF309" s="17"/>
      <c r="AG309" s="17">
        <v>2.4608907199989301E-3</v>
      </c>
      <c r="AH309" s="17">
        <v>3.85680938982964E-2</v>
      </c>
      <c r="AI309" s="17">
        <v>0.102216050682591</v>
      </c>
      <c r="AJ309" s="17">
        <v>1.20732082517548E-2</v>
      </c>
      <c r="AK309" s="17">
        <v>1.15502685012262E-2</v>
      </c>
      <c r="AL309" s="17">
        <v>2.8370908016453998E-4</v>
      </c>
      <c r="AM309" s="17">
        <v>1.07348557241658E-3</v>
      </c>
      <c r="AN309" s="17"/>
      <c r="AO309" s="17">
        <v>2.6245235167230801E-2</v>
      </c>
      <c r="AP309" s="17">
        <v>6.1711789513878403E-3</v>
      </c>
      <c r="AQ309" s="17"/>
      <c r="AR309" s="17">
        <v>1.00428436821107E-2</v>
      </c>
      <c r="AS309" s="17">
        <v>5.0788763246936404E-3</v>
      </c>
      <c r="AT309" s="17">
        <v>3.9318228833449702E-2</v>
      </c>
      <c r="AU309" s="17"/>
      <c r="AV309" s="17">
        <v>2.6229531632177502E-2</v>
      </c>
      <c r="AW309" s="17">
        <v>1.1112530457976701E-2</v>
      </c>
      <c r="AX309" s="17"/>
      <c r="AY309" s="17">
        <v>1.16396334390253E-2</v>
      </c>
      <c r="AZ309" s="17">
        <v>1.12219719384098E-2</v>
      </c>
      <c r="BA309" s="17"/>
      <c r="BB309" s="17">
        <v>1.12789690035166E-2</v>
      </c>
      <c r="BC309" s="17">
        <v>7.0104000895552895E-2</v>
      </c>
      <c r="BD309" s="17"/>
      <c r="BE309" s="17">
        <v>3.8665426674263703E-2</v>
      </c>
      <c r="BF309" s="17">
        <v>7.2484769613935102E-3</v>
      </c>
      <c r="BG309" s="17"/>
      <c r="BH309" s="17">
        <v>7.6910427174753599E-3</v>
      </c>
      <c r="BI309" s="17">
        <v>1.8436274769084701E-2</v>
      </c>
      <c r="BJ309" s="17">
        <v>9.8188040864789494E-3</v>
      </c>
      <c r="BK309" s="17">
        <v>2.1058288120031098E-3</v>
      </c>
    </row>
    <row r="310" spans="2:63" x14ac:dyDescent="0.35">
      <c r="B310" t="s">
        <v>238</v>
      </c>
      <c r="C310" s="17">
        <v>3.3697727262550002E-3</v>
      </c>
      <c r="D310" s="17">
        <v>0</v>
      </c>
      <c r="E310" s="17">
        <v>0</v>
      </c>
      <c r="F310" s="17">
        <v>2.9971209333811199E-5</v>
      </c>
      <c r="G310" s="17">
        <v>1.0507381647654099E-3</v>
      </c>
      <c r="H310" s="17">
        <v>1.9954342541594499E-3</v>
      </c>
      <c r="I310" s="17">
        <v>2.7805195550658201E-3</v>
      </c>
      <c r="J310" s="17">
        <v>0.12026145029188499</v>
      </c>
      <c r="K310" s="17">
        <v>8.14005765797996E-4</v>
      </c>
      <c r="L310" s="17">
        <v>3.9688176811024497E-5</v>
      </c>
      <c r="M310" s="17">
        <v>0</v>
      </c>
      <c r="N310" s="17">
        <v>0</v>
      </c>
      <c r="O310" s="17">
        <v>0</v>
      </c>
      <c r="P310" s="17"/>
      <c r="Q310" s="17">
        <v>2.7219978618651598E-3</v>
      </c>
      <c r="R310" s="17">
        <v>1.6462490624153201E-2</v>
      </c>
      <c r="S310" s="17">
        <v>2.5602692304443699E-2</v>
      </c>
      <c r="T310" s="17">
        <v>1.11640827567907E-2</v>
      </c>
      <c r="U310" s="17"/>
      <c r="V310" s="17">
        <v>5.1724203006642501E-3</v>
      </c>
      <c r="W310" s="17">
        <v>1.6072131221175001E-3</v>
      </c>
      <c r="X310" s="17">
        <v>0</v>
      </c>
      <c r="Y310" s="17">
        <v>5.0934948790510599E-3</v>
      </c>
      <c r="Z310" s="17">
        <v>0</v>
      </c>
      <c r="AA310" s="17">
        <v>1.34912494568733E-2</v>
      </c>
      <c r="AB310" s="17">
        <v>0</v>
      </c>
      <c r="AC310" s="17">
        <v>1.40156569674457E-2</v>
      </c>
      <c r="AD310" s="17">
        <v>1.5610543488256501E-3</v>
      </c>
      <c r="AE310" s="17">
        <v>0</v>
      </c>
      <c r="AF310" s="17"/>
      <c r="AG310" s="17">
        <v>1.8612468531682899E-2</v>
      </c>
      <c r="AH310" s="17">
        <v>5.6324693572069699E-3</v>
      </c>
      <c r="AI310" s="17">
        <v>1.8468430655593901E-4</v>
      </c>
      <c r="AJ310" s="17">
        <v>2.7203806283319199E-4</v>
      </c>
      <c r="AK310" s="17">
        <v>6.3661557242199106E-5</v>
      </c>
      <c r="AL310" s="17">
        <v>2.7986428008414201E-3</v>
      </c>
      <c r="AM310" s="17">
        <v>0</v>
      </c>
      <c r="AN310" s="17"/>
      <c r="AO310" s="17">
        <v>1.8525653615656E-3</v>
      </c>
      <c r="AP310" s="17">
        <v>3.9034519529467199E-3</v>
      </c>
      <c r="AQ310" s="17"/>
      <c r="AR310" s="17">
        <v>2.0466698830592599E-3</v>
      </c>
      <c r="AS310" s="17">
        <v>2.82822158396214E-3</v>
      </c>
      <c r="AT310" s="17">
        <v>1.8291373066903699E-3</v>
      </c>
      <c r="AU310" s="17"/>
      <c r="AV310" s="17">
        <v>4.6321823963918103E-3</v>
      </c>
      <c r="AW310" s="17">
        <v>3.3457498658598598E-3</v>
      </c>
      <c r="AX310" s="17"/>
      <c r="AY310" s="17">
        <v>7.0083697213277098E-3</v>
      </c>
      <c r="AZ310" s="17">
        <v>8.0063687472913295E-4</v>
      </c>
      <c r="BA310" s="17"/>
      <c r="BB310" s="17">
        <v>3.3543914514597099E-3</v>
      </c>
      <c r="BC310" s="17">
        <v>1.11640827567907E-2</v>
      </c>
      <c r="BD310" s="17"/>
      <c r="BE310" s="17">
        <v>9.9344791677868504E-4</v>
      </c>
      <c r="BF310" s="17">
        <v>3.7310801655678202E-3</v>
      </c>
      <c r="BG310" s="17"/>
      <c r="BH310" s="17">
        <v>4.8275414023388301E-3</v>
      </c>
      <c r="BI310" s="17">
        <v>1.7389227322796099E-3</v>
      </c>
      <c r="BJ310" s="17">
        <v>1.6124638609224301E-3</v>
      </c>
      <c r="BK310" s="17">
        <v>0</v>
      </c>
    </row>
    <row r="311" spans="2:63" x14ac:dyDescent="0.35">
      <c r="B311" t="s">
        <v>239</v>
      </c>
      <c r="C311" s="17">
        <v>3.7429558852642099E-6</v>
      </c>
      <c r="D311" s="17">
        <v>0</v>
      </c>
      <c r="E311" s="17">
        <v>0</v>
      </c>
      <c r="F311" s="17">
        <v>0</v>
      </c>
      <c r="G311" s="17">
        <v>0</v>
      </c>
      <c r="H311" s="17">
        <v>0</v>
      </c>
      <c r="I311" s="17">
        <v>1.8108777044897299E-5</v>
      </c>
      <c r="J311" s="17">
        <v>0</v>
      </c>
      <c r="K311" s="17">
        <v>0</v>
      </c>
      <c r="L311" s="17">
        <v>0</v>
      </c>
      <c r="M311" s="17">
        <v>0</v>
      </c>
      <c r="N311" s="17">
        <v>0</v>
      </c>
      <c r="O311" s="17">
        <v>0</v>
      </c>
      <c r="P311" s="17"/>
      <c r="Q311" s="17">
        <v>0</v>
      </c>
      <c r="R311" s="17">
        <v>0</v>
      </c>
      <c r="S311" s="17">
        <v>0</v>
      </c>
      <c r="T311" s="17">
        <v>1.9004491124701001E-3</v>
      </c>
      <c r="U311" s="17"/>
      <c r="V311" s="17">
        <v>0</v>
      </c>
      <c r="W311" s="17">
        <v>0</v>
      </c>
      <c r="X311" s="17">
        <v>0</v>
      </c>
      <c r="Y311" s="17">
        <v>0</v>
      </c>
      <c r="Z311" s="17">
        <v>0</v>
      </c>
      <c r="AA311" s="17">
        <v>0</v>
      </c>
      <c r="AB311" s="17">
        <v>6.4396101468121802E-4</v>
      </c>
      <c r="AC311" s="17">
        <v>0</v>
      </c>
      <c r="AD311" s="17">
        <v>0</v>
      </c>
      <c r="AE311" s="17">
        <v>0</v>
      </c>
      <c r="AF311" s="17"/>
      <c r="AG311" s="17">
        <v>0</v>
      </c>
      <c r="AH311" s="17">
        <v>0</v>
      </c>
      <c r="AI311" s="17">
        <v>1.26666687733987E-4</v>
      </c>
      <c r="AJ311" s="17">
        <v>0</v>
      </c>
      <c r="AK311" s="17">
        <v>0</v>
      </c>
      <c r="AL311" s="17">
        <v>0</v>
      </c>
      <c r="AM311" s="17">
        <v>0</v>
      </c>
      <c r="AN311" s="17"/>
      <c r="AO311" s="17">
        <v>1.4383880153637301E-5</v>
      </c>
      <c r="AP311" s="17">
        <v>0</v>
      </c>
      <c r="AQ311" s="17"/>
      <c r="AR311" s="17">
        <v>0</v>
      </c>
      <c r="AS311" s="17">
        <v>1.3470972163258599E-4</v>
      </c>
      <c r="AT311" s="17">
        <v>0</v>
      </c>
      <c r="AU311" s="17"/>
      <c r="AV311" s="17">
        <v>2.00436589646221E-4</v>
      </c>
      <c r="AW311" s="17">
        <v>0</v>
      </c>
      <c r="AX311" s="17"/>
      <c r="AY311" s="17">
        <v>0</v>
      </c>
      <c r="AZ311" s="17">
        <v>6.3857773267522297E-6</v>
      </c>
      <c r="BA311" s="17"/>
      <c r="BB311" s="17">
        <v>0</v>
      </c>
      <c r="BC311" s="17">
        <v>1.9004491124701001E-3</v>
      </c>
      <c r="BD311" s="17"/>
      <c r="BE311" s="17">
        <v>0</v>
      </c>
      <c r="BF311" s="17">
        <v>4.3120522482583198E-6</v>
      </c>
      <c r="BG311" s="17"/>
      <c r="BH311" s="17">
        <v>0</v>
      </c>
      <c r="BI311" s="17">
        <v>0</v>
      </c>
      <c r="BJ311" s="17">
        <v>3.0411311562052701E-5</v>
      </c>
      <c r="BK311" s="17">
        <v>0</v>
      </c>
    </row>
    <row r="312" spans="2:63" x14ac:dyDescent="0.35">
      <c r="B312" t="s">
        <v>79</v>
      </c>
      <c r="C312" s="17">
        <v>3.36162864955082E-3</v>
      </c>
      <c r="D312" s="17">
        <v>0</v>
      </c>
      <c r="E312" s="17">
        <v>0</v>
      </c>
      <c r="F312" s="17">
        <v>2.9971209333811199E-5</v>
      </c>
      <c r="G312" s="17">
        <v>0</v>
      </c>
      <c r="H312" s="17">
        <v>0</v>
      </c>
      <c r="I312" s="17">
        <v>1.6221143276919401E-2</v>
      </c>
      <c r="J312" s="17">
        <v>0</v>
      </c>
      <c r="K312" s="17">
        <v>0</v>
      </c>
      <c r="L312" s="17">
        <v>0</v>
      </c>
      <c r="M312" s="17">
        <v>0</v>
      </c>
      <c r="N312" s="17">
        <v>0</v>
      </c>
      <c r="O312" s="17">
        <v>2.19868337423428E-5</v>
      </c>
      <c r="P312" s="17"/>
      <c r="Q312" s="17">
        <v>3.4655654606310601E-3</v>
      </c>
      <c r="R312" s="17">
        <v>0</v>
      </c>
      <c r="S312" s="17">
        <v>4.8759266127331898E-3</v>
      </c>
      <c r="T312" s="17">
        <v>6.3854639844982504E-3</v>
      </c>
      <c r="U312" s="17"/>
      <c r="V312" s="17">
        <v>0</v>
      </c>
      <c r="W312" s="17">
        <v>0</v>
      </c>
      <c r="X312" s="17">
        <v>0</v>
      </c>
      <c r="Y312" s="17">
        <v>9.8010062904681496E-5</v>
      </c>
      <c r="Z312" s="17">
        <v>0</v>
      </c>
      <c r="AA312" s="17">
        <v>0</v>
      </c>
      <c r="AB312" s="17">
        <v>5.7821433789776401E-3</v>
      </c>
      <c r="AC312" s="17">
        <v>0</v>
      </c>
      <c r="AD312" s="17">
        <v>8.8751010580247799E-4</v>
      </c>
      <c r="AE312" s="17">
        <v>7.21861957091253E-4</v>
      </c>
      <c r="AF312" s="17"/>
      <c r="AG312" s="17">
        <v>0</v>
      </c>
      <c r="AH312" s="17">
        <v>0</v>
      </c>
      <c r="AI312" s="17">
        <v>1.8468430655593901E-4</v>
      </c>
      <c r="AJ312" s="17">
        <v>7.7474077544118805E-6</v>
      </c>
      <c r="AK312" s="17">
        <v>0</v>
      </c>
      <c r="AL312" s="17">
        <v>2.9770033331962801E-5</v>
      </c>
      <c r="AM312" s="17">
        <v>4.0056383560706802E-4</v>
      </c>
      <c r="AN312" s="17"/>
      <c r="AO312" s="17">
        <v>1.29184700804347E-2</v>
      </c>
      <c r="AP312" s="17">
        <v>0</v>
      </c>
      <c r="AQ312" s="17"/>
      <c r="AR312" s="17">
        <v>0</v>
      </c>
      <c r="AS312" s="17">
        <v>0.11965461643237101</v>
      </c>
      <c r="AT312" s="17">
        <v>2.3852455064637699E-4</v>
      </c>
      <c r="AU312" s="17"/>
      <c r="AV312" s="17">
        <v>2.00436589646221E-4</v>
      </c>
      <c r="AW312" s="17">
        <v>3.4217841421248698E-3</v>
      </c>
      <c r="AX312" s="17"/>
      <c r="AY312" s="17">
        <v>9.0250342328386597E-5</v>
      </c>
      <c r="AZ312" s="17">
        <v>5.6714792057873196E-3</v>
      </c>
      <c r="BA312" s="17"/>
      <c r="BB312" s="17">
        <v>3.35566141934823E-3</v>
      </c>
      <c r="BC312" s="17">
        <v>6.3854639844982504E-3</v>
      </c>
      <c r="BD312" s="17"/>
      <c r="BE312" s="17">
        <v>2.8300956469713299E-4</v>
      </c>
      <c r="BF312" s="17">
        <v>3.8297161659258099E-3</v>
      </c>
      <c r="BG312" s="17"/>
      <c r="BH312" s="17">
        <v>6.1525383115117096E-3</v>
      </c>
      <c r="BI312" s="17">
        <v>0</v>
      </c>
      <c r="BJ312" s="17">
        <v>3.17404708407818E-4</v>
      </c>
      <c r="BK312" s="17">
        <v>3.3110639276143997E-4</v>
      </c>
    </row>
    <row r="313" spans="2:63" x14ac:dyDescent="0.35">
      <c r="B313" t="s">
        <v>240</v>
      </c>
      <c r="C313" s="17">
        <v>0.98187003010337404</v>
      </c>
      <c r="D313" s="17">
        <v>0.94553439932996097</v>
      </c>
      <c r="E313" s="17">
        <v>1</v>
      </c>
      <c r="F313" s="17">
        <v>0.99671186506591203</v>
      </c>
      <c r="G313" s="17">
        <v>0.99871521906929195</v>
      </c>
      <c r="H313" s="17">
        <v>0.99689340178568198</v>
      </c>
      <c r="I313" s="17">
        <v>0.97897540957657703</v>
      </c>
      <c r="J313" s="17">
        <v>0.87851947958044396</v>
      </c>
      <c r="K313" s="17">
        <v>0.99902285092161702</v>
      </c>
      <c r="L313" s="17">
        <v>0.95875097571659995</v>
      </c>
      <c r="M313" s="17">
        <v>0.99987750356337601</v>
      </c>
      <c r="N313" s="17">
        <v>0.97651780271797906</v>
      </c>
      <c r="O313" s="17">
        <v>0.98037054264233503</v>
      </c>
      <c r="P313" s="17"/>
      <c r="Q313" s="17">
        <v>0.98351068913206696</v>
      </c>
      <c r="R313" s="17">
        <v>0.95248080464848295</v>
      </c>
      <c r="S313" s="17">
        <v>0.92147385562790296</v>
      </c>
      <c r="T313" s="17">
        <v>0.91044600325068803</v>
      </c>
      <c r="U313" s="17"/>
      <c r="V313" s="17">
        <v>0.99425989411118099</v>
      </c>
      <c r="W313" s="17">
        <v>0.96906257909439497</v>
      </c>
      <c r="X313" s="17">
        <v>0.99854962719787899</v>
      </c>
      <c r="Y313" s="17">
        <v>0.89903060701677195</v>
      </c>
      <c r="Z313" s="17">
        <v>0.99971540193027497</v>
      </c>
      <c r="AA313" s="17">
        <v>0.95212264428375204</v>
      </c>
      <c r="AB313" s="17">
        <v>0.99075525747458604</v>
      </c>
      <c r="AC313" s="17">
        <v>0.96321659495987599</v>
      </c>
      <c r="AD313" s="17">
        <v>0.99599038119654604</v>
      </c>
      <c r="AE313" s="17">
        <v>0.99586714796117803</v>
      </c>
      <c r="AF313" s="17"/>
      <c r="AG313" s="17">
        <v>0.97892664074831803</v>
      </c>
      <c r="AH313" s="17">
        <v>0.95579943674449697</v>
      </c>
      <c r="AI313" s="17">
        <v>0.89728791401656305</v>
      </c>
      <c r="AJ313" s="17">
        <v>0.987647006277658</v>
      </c>
      <c r="AK313" s="17">
        <v>0.988386069941532</v>
      </c>
      <c r="AL313" s="17">
        <v>0.99688787808566204</v>
      </c>
      <c r="AM313" s="17">
        <v>0.99852595059197602</v>
      </c>
      <c r="AN313" s="17"/>
      <c r="AO313" s="17">
        <v>0.95896934551061497</v>
      </c>
      <c r="AP313" s="17">
        <v>0.98992536909566597</v>
      </c>
      <c r="AQ313" s="17"/>
      <c r="AR313" s="17">
        <v>0.98791048643483004</v>
      </c>
      <c r="AS313" s="17">
        <v>0.87230357593734098</v>
      </c>
      <c r="AT313" s="17">
        <v>0.95861410930921398</v>
      </c>
      <c r="AU313" s="17"/>
      <c r="AV313" s="17">
        <v>0.96873741279213799</v>
      </c>
      <c r="AW313" s="17">
        <v>0.98211993553403898</v>
      </c>
      <c r="AX313" s="17"/>
      <c r="AY313" s="17">
        <v>0.98126174649731901</v>
      </c>
      <c r="AZ313" s="17">
        <v>0.98229952620374705</v>
      </c>
      <c r="BA313" s="17"/>
      <c r="BB313" s="17">
        <v>0.98201097812567495</v>
      </c>
      <c r="BC313" s="17">
        <v>0.91044600325068803</v>
      </c>
      <c r="BD313" s="17"/>
      <c r="BE313" s="17">
        <v>0.96005811584426004</v>
      </c>
      <c r="BF313" s="17">
        <v>0.98518641465486501</v>
      </c>
      <c r="BG313" s="17"/>
      <c r="BH313" s="17">
        <v>0.98132887756867404</v>
      </c>
      <c r="BI313" s="17">
        <v>0.97982480249863602</v>
      </c>
      <c r="BJ313" s="17">
        <v>0.98822091603262896</v>
      </c>
      <c r="BK313" s="17">
        <v>0.99756306479523504</v>
      </c>
    </row>
    <row r="314" spans="2:63" x14ac:dyDescent="0.35">
      <c r="B314" t="s">
        <v>241</v>
      </c>
      <c r="C314" s="17">
        <v>3.3735156821402702E-3</v>
      </c>
      <c r="D314" s="17">
        <v>0</v>
      </c>
      <c r="E314" s="17">
        <v>0</v>
      </c>
      <c r="F314" s="17">
        <v>2.9971209333811199E-5</v>
      </c>
      <c r="G314" s="17">
        <v>1.0507381647654099E-3</v>
      </c>
      <c r="H314" s="17">
        <v>1.9954342541594499E-3</v>
      </c>
      <c r="I314" s="17">
        <v>2.7986283321107201E-3</v>
      </c>
      <c r="J314" s="17">
        <v>0.12026145029188499</v>
      </c>
      <c r="K314" s="17">
        <v>8.14005765797996E-4</v>
      </c>
      <c r="L314" s="17">
        <v>3.9688176811024497E-5</v>
      </c>
      <c r="M314" s="17">
        <v>0</v>
      </c>
      <c r="N314" s="17">
        <v>0</v>
      </c>
      <c r="O314" s="17">
        <v>0</v>
      </c>
      <c r="P314" s="17"/>
      <c r="Q314" s="17">
        <v>2.7219978618651598E-3</v>
      </c>
      <c r="R314" s="17">
        <v>1.6462490624153201E-2</v>
      </c>
      <c r="S314" s="17">
        <v>2.5602692304443699E-2</v>
      </c>
      <c r="T314" s="17">
        <v>1.30645318692608E-2</v>
      </c>
      <c r="U314" s="17"/>
      <c r="V314" s="17">
        <v>5.1724203006642501E-3</v>
      </c>
      <c r="W314" s="17">
        <v>1.6072131221175001E-3</v>
      </c>
      <c r="X314" s="17">
        <v>0</v>
      </c>
      <c r="Y314" s="17">
        <v>5.0934948790510599E-3</v>
      </c>
      <c r="Z314" s="17">
        <v>0</v>
      </c>
      <c r="AA314" s="17">
        <v>1.34912494568733E-2</v>
      </c>
      <c r="AB314" s="17">
        <v>6.4396101468121802E-4</v>
      </c>
      <c r="AC314" s="17">
        <v>1.40156569674457E-2</v>
      </c>
      <c r="AD314" s="17">
        <v>1.5610543488256501E-3</v>
      </c>
      <c r="AE314" s="17">
        <v>0</v>
      </c>
      <c r="AF314" s="17"/>
      <c r="AG314" s="17">
        <v>1.8612468531682899E-2</v>
      </c>
      <c r="AH314" s="17">
        <v>5.6324693572069699E-3</v>
      </c>
      <c r="AI314" s="17">
        <v>3.1135099428992601E-4</v>
      </c>
      <c r="AJ314" s="17">
        <v>2.7203806283319199E-4</v>
      </c>
      <c r="AK314" s="17">
        <v>6.3661557242199106E-5</v>
      </c>
      <c r="AL314" s="17">
        <v>2.7986428008414201E-3</v>
      </c>
      <c r="AM314" s="17">
        <v>0</v>
      </c>
      <c r="AN314" s="17"/>
      <c r="AO314" s="17">
        <v>1.86694924171924E-3</v>
      </c>
      <c r="AP314" s="17">
        <v>3.9034519529467199E-3</v>
      </c>
      <c r="AQ314" s="17"/>
      <c r="AR314" s="17">
        <v>2.0466698830592599E-3</v>
      </c>
      <c r="AS314" s="17">
        <v>2.9629313055947299E-3</v>
      </c>
      <c r="AT314" s="17">
        <v>1.8291373066903699E-3</v>
      </c>
      <c r="AU314" s="17"/>
      <c r="AV314" s="17">
        <v>4.8326189860380302E-3</v>
      </c>
      <c r="AW314" s="17">
        <v>3.3457498658598598E-3</v>
      </c>
      <c r="AX314" s="17"/>
      <c r="AY314" s="17">
        <v>7.0083697213277098E-3</v>
      </c>
      <c r="AZ314" s="17">
        <v>8.0702265205588597E-4</v>
      </c>
      <c r="BA314" s="17"/>
      <c r="BB314" s="17">
        <v>3.3543914514597099E-3</v>
      </c>
      <c r="BC314" s="17">
        <v>1.30645318692608E-2</v>
      </c>
      <c r="BD314" s="17"/>
      <c r="BE314" s="17">
        <v>9.9344791677868504E-4</v>
      </c>
      <c r="BF314" s="17">
        <v>3.73539221781608E-3</v>
      </c>
      <c r="BG314" s="17"/>
      <c r="BH314" s="17">
        <v>4.8275414023388301E-3</v>
      </c>
      <c r="BI314" s="17">
        <v>1.7389227322796099E-3</v>
      </c>
      <c r="BJ314" s="17">
        <v>1.64287517248449E-3</v>
      </c>
      <c r="BK314" s="17">
        <v>0</v>
      </c>
    </row>
    <row r="315" spans="2:63" x14ac:dyDescent="0.35">
      <c r="B315" t="s">
        <v>184</v>
      </c>
      <c r="C315" s="17">
        <v>0.97849651442123398</v>
      </c>
      <c r="D315" s="17">
        <v>0.94553439932996097</v>
      </c>
      <c r="E315" s="17">
        <v>1</v>
      </c>
      <c r="F315" s="17">
        <v>0.99668189385657802</v>
      </c>
      <c r="G315" s="17">
        <v>0.99766448090452597</v>
      </c>
      <c r="H315" s="17">
        <v>0.99489796753152204</v>
      </c>
      <c r="I315" s="17">
        <v>0.97617678124446605</v>
      </c>
      <c r="J315" s="17">
        <v>0.75825802928855801</v>
      </c>
      <c r="K315" s="17">
        <v>0.99820884515581898</v>
      </c>
      <c r="L315" s="17">
        <v>0.95871128753978896</v>
      </c>
      <c r="M315" s="17">
        <v>0.99987750356337601</v>
      </c>
      <c r="N315" s="17">
        <v>0.97651780271797906</v>
      </c>
      <c r="O315" s="17">
        <v>0.98037054264233503</v>
      </c>
      <c r="P315" s="17"/>
      <c r="Q315" s="17">
        <v>0.98078869127020196</v>
      </c>
      <c r="R315" s="17">
        <v>0.93601831402433</v>
      </c>
      <c r="S315" s="17">
        <v>0.89587116332345995</v>
      </c>
      <c r="T315" s="17">
        <v>0.89738147138142699</v>
      </c>
      <c r="U315" s="17"/>
      <c r="V315" s="17">
        <v>0.98908747381051698</v>
      </c>
      <c r="W315" s="17">
        <v>0.96745536597227699</v>
      </c>
      <c r="X315" s="17">
        <v>0.99854962719787899</v>
      </c>
      <c r="Y315" s="17">
        <v>0.89393711213772098</v>
      </c>
      <c r="Z315" s="17">
        <v>0.99971540193027497</v>
      </c>
      <c r="AA315" s="17">
        <v>0.93863139482687896</v>
      </c>
      <c r="AB315" s="17">
        <v>0.99011129645990503</v>
      </c>
      <c r="AC315" s="17">
        <v>0.94920093799243099</v>
      </c>
      <c r="AD315" s="17">
        <v>0.99442932684772001</v>
      </c>
      <c r="AE315" s="17">
        <v>0.99586714796117803</v>
      </c>
      <c r="AF315" s="17"/>
      <c r="AG315" s="17">
        <v>0.96031417221663495</v>
      </c>
      <c r="AH315" s="17">
        <v>0.95016696738729001</v>
      </c>
      <c r="AI315" s="17">
        <v>0.89697656302227302</v>
      </c>
      <c r="AJ315" s="17">
        <v>0.98737496821482496</v>
      </c>
      <c r="AK315" s="17">
        <v>0.98832240838428898</v>
      </c>
      <c r="AL315" s="17">
        <v>0.99408923528482096</v>
      </c>
      <c r="AM315" s="17">
        <v>0.99852595059197602</v>
      </c>
      <c r="AN315" s="17"/>
      <c r="AO315" s="17">
        <v>0.95710239626889604</v>
      </c>
      <c r="AP315" s="17">
        <v>0.98602191714271903</v>
      </c>
      <c r="AQ315" s="17"/>
      <c r="AR315" s="17">
        <v>0.98586381655177102</v>
      </c>
      <c r="AS315" s="17">
        <v>0.86934064463174598</v>
      </c>
      <c r="AT315" s="17">
        <v>0.95678497200252299</v>
      </c>
      <c r="AU315" s="17"/>
      <c r="AV315" s="17">
        <v>0.96390479380609995</v>
      </c>
      <c r="AW315" s="17">
        <v>0.97877418566817898</v>
      </c>
      <c r="AX315" s="17"/>
      <c r="AY315" s="17">
        <v>0.974253376775991</v>
      </c>
      <c r="AZ315" s="17">
        <v>0.98149250355169104</v>
      </c>
      <c r="BA315" s="17"/>
      <c r="BB315" s="17">
        <v>0.97865658667421596</v>
      </c>
      <c r="BC315" s="17">
        <v>0.89738147138142699</v>
      </c>
      <c r="BD315" s="17"/>
      <c r="BE315" s="17">
        <v>0.95906466792748202</v>
      </c>
      <c r="BF315" s="17">
        <v>0.98145102243704896</v>
      </c>
      <c r="BG315" s="17"/>
      <c r="BH315" s="17">
        <v>0.97650133616633505</v>
      </c>
      <c r="BI315" s="17">
        <v>0.97808587976635597</v>
      </c>
      <c r="BJ315" s="17">
        <v>0.986578040860144</v>
      </c>
      <c r="BK315" s="17">
        <v>0.99756306479523504</v>
      </c>
    </row>
    <row r="316" spans="2:63"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row>
    <row r="317" spans="2:63" x14ac:dyDescent="0.35">
      <c r="B317" s="6" t="s">
        <v>246</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row>
    <row r="318" spans="2:63" x14ac:dyDescent="0.35">
      <c r="B318" s="24" t="s">
        <v>81</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row>
    <row r="319" spans="2:63" x14ac:dyDescent="0.35">
      <c r="B319" t="s">
        <v>235</v>
      </c>
      <c r="C319" s="17">
        <v>0.70991569140778099</v>
      </c>
      <c r="D319" s="17">
        <v>0.49981617871697598</v>
      </c>
      <c r="E319" s="17">
        <v>0.85971654242286599</v>
      </c>
      <c r="F319" s="17">
        <v>0.80614996053370203</v>
      </c>
      <c r="G319" s="17">
        <v>0.64539114579287704</v>
      </c>
      <c r="H319" s="17">
        <v>0.40168617269496598</v>
      </c>
      <c r="I319" s="17">
        <v>0.72422979048812897</v>
      </c>
      <c r="J319" s="17">
        <v>0.625946878824169</v>
      </c>
      <c r="K319" s="17">
        <v>0.47566757920383701</v>
      </c>
      <c r="L319" s="17">
        <v>0.80123304298136999</v>
      </c>
      <c r="M319" s="17">
        <v>0.66385767324295597</v>
      </c>
      <c r="N319" s="17">
        <v>0.69157364724449299</v>
      </c>
      <c r="O319" s="17">
        <v>0.792046180298563</v>
      </c>
      <c r="P319" s="17"/>
      <c r="Q319" s="17">
        <v>0.71321471336127096</v>
      </c>
      <c r="R319" s="17">
        <v>0.63387986343666303</v>
      </c>
      <c r="S319" s="17">
        <v>0.65665108529387395</v>
      </c>
      <c r="T319" s="17">
        <v>0.62405307395943899</v>
      </c>
      <c r="U319" s="17"/>
      <c r="V319" s="17">
        <v>0.67469595631880497</v>
      </c>
      <c r="W319" s="17">
        <v>0.80275292356583705</v>
      </c>
      <c r="X319" s="17">
        <v>0.59391308774268803</v>
      </c>
      <c r="Y319" s="17">
        <v>0.75061609789969497</v>
      </c>
      <c r="Z319" s="17">
        <v>0.81299285949741995</v>
      </c>
      <c r="AA319" s="17">
        <v>0.74706807867406499</v>
      </c>
      <c r="AB319" s="17">
        <v>0.53208435348788197</v>
      </c>
      <c r="AC319" s="17">
        <v>0.64990034878016401</v>
      </c>
      <c r="AD319" s="17">
        <v>0.90243526318062295</v>
      </c>
      <c r="AE319" s="17">
        <v>0.24895373512754801</v>
      </c>
      <c r="AF319" s="17"/>
      <c r="AG319" s="17">
        <v>0.81856097064628397</v>
      </c>
      <c r="AH319" s="17">
        <v>0.65096582305177497</v>
      </c>
      <c r="AI319" s="17">
        <v>0.42130032742978601</v>
      </c>
      <c r="AJ319" s="17">
        <v>0.66552895948742896</v>
      </c>
      <c r="AK319" s="17">
        <v>0.65996609087386204</v>
      </c>
      <c r="AL319" s="17">
        <v>0.72358949625646296</v>
      </c>
      <c r="AM319" s="17">
        <v>0.87595108984089998</v>
      </c>
      <c r="AN319" s="17"/>
      <c r="AO319" s="17">
        <v>0.75360548638904301</v>
      </c>
      <c r="AP319" s="17">
        <v>0.694547761787499</v>
      </c>
      <c r="AQ319" s="17"/>
      <c r="AR319" s="17">
        <v>0.58389171791294803</v>
      </c>
      <c r="AS319" s="17">
        <v>0.79422232549577598</v>
      </c>
      <c r="AT319" s="17">
        <v>0.81577215803096004</v>
      </c>
      <c r="AU319" s="17"/>
      <c r="AV319" s="17">
        <v>0.88003153645484999</v>
      </c>
      <c r="AW319" s="17">
        <v>0.70667849409121897</v>
      </c>
      <c r="AX319" s="17"/>
      <c r="AY319" s="17">
        <v>0.67590186237328498</v>
      </c>
      <c r="AZ319" s="17">
        <v>0.73393213173863603</v>
      </c>
      <c r="BA319" s="17"/>
      <c r="BB319" s="17">
        <v>0.71008513251397698</v>
      </c>
      <c r="BC319" s="17">
        <v>0.62405307395943899</v>
      </c>
      <c r="BD319" s="17"/>
      <c r="BE319" s="17">
        <v>0.87075952927447697</v>
      </c>
      <c r="BF319" s="17">
        <v>0.68546024871866895</v>
      </c>
      <c r="BG319" s="17"/>
      <c r="BH319" s="17">
        <v>0.63600409978468297</v>
      </c>
      <c r="BI319" s="17">
        <v>0.817647517383287</v>
      </c>
      <c r="BJ319" s="17">
        <v>0.74090702940113295</v>
      </c>
      <c r="BK319" s="17">
        <v>0.79074161204538795</v>
      </c>
    </row>
    <row r="320" spans="2:63" x14ac:dyDescent="0.35">
      <c r="B320" t="s">
        <v>236</v>
      </c>
      <c r="C320" s="17">
        <v>0.21887986625723599</v>
      </c>
      <c r="D320" s="17">
        <v>0.33617342193052902</v>
      </c>
      <c r="E320" s="17">
        <v>7.0749956365387306E-2</v>
      </c>
      <c r="F320" s="17">
        <v>0.11136630973184</v>
      </c>
      <c r="G320" s="17">
        <v>0.35332407327641402</v>
      </c>
      <c r="H320" s="17">
        <v>0.59609616025884304</v>
      </c>
      <c r="I320" s="17">
        <v>0.22111188951034799</v>
      </c>
      <c r="J320" s="17">
        <v>1.3133001678587899E-2</v>
      </c>
      <c r="K320" s="17">
        <v>0.379008946291855</v>
      </c>
      <c r="L320" s="17">
        <v>0.154550340443361</v>
      </c>
      <c r="M320" s="17">
        <v>0.33614232675704397</v>
      </c>
      <c r="N320" s="17">
        <v>0.26011509542369399</v>
      </c>
      <c r="O320" s="17">
        <v>0.14932928963334999</v>
      </c>
      <c r="P320" s="17"/>
      <c r="Q320" s="17">
        <v>0.21563259440497101</v>
      </c>
      <c r="R320" s="17">
        <v>0.29364172664149801</v>
      </c>
      <c r="S320" s="17">
        <v>0.27679472946804401</v>
      </c>
      <c r="T320" s="17">
        <v>0.28561819604252298</v>
      </c>
      <c r="U320" s="17"/>
      <c r="V320" s="17">
        <v>0.235318079867323</v>
      </c>
      <c r="W320" s="17">
        <v>0.130575369716072</v>
      </c>
      <c r="X320" s="17">
        <v>0.37216623400315801</v>
      </c>
      <c r="Y320" s="17">
        <v>0.18597511167842001</v>
      </c>
      <c r="Z320" s="17">
        <v>0.165568049728365</v>
      </c>
      <c r="AA320" s="17">
        <v>0.20491622466411599</v>
      </c>
      <c r="AB320" s="17">
        <v>0.45866646219024099</v>
      </c>
      <c r="AC320" s="17">
        <v>0.32870483245563198</v>
      </c>
      <c r="AD320" s="17">
        <v>9.3987221675586902E-2</v>
      </c>
      <c r="AE320" s="17">
        <v>0.73039488393608898</v>
      </c>
      <c r="AF320" s="17"/>
      <c r="AG320" s="17">
        <v>0.106388105510643</v>
      </c>
      <c r="AH320" s="17">
        <v>0.231269077236298</v>
      </c>
      <c r="AI320" s="17">
        <v>0.46658444911560798</v>
      </c>
      <c r="AJ320" s="17">
        <v>0.26681589224041202</v>
      </c>
      <c r="AK320" s="17">
        <v>0.32699447274858101</v>
      </c>
      <c r="AL320" s="17">
        <v>0.18389500722076901</v>
      </c>
      <c r="AM320" s="17">
        <v>5.11923768670988E-2</v>
      </c>
      <c r="AN320" s="17"/>
      <c r="AO320" s="17">
        <v>0.20499279873509099</v>
      </c>
      <c r="AP320" s="17">
        <v>0.22376465631871301</v>
      </c>
      <c r="AQ320" s="17"/>
      <c r="AR320" s="17">
        <v>0.40646486048751701</v>
      </c>
      <c r="AS320" s="17">
        <v>8.0318455559729995E-2</v>
      </c>
      <c r="AT320" s="17">
        <v>0.14256669964468699</v>
      </c>
      <c r="AU320" s="17"/>
      <c r="AV320" s="17">
        <v>9.5765758137321799E-2</v>
      </c>
      <c r="AW320" s="17">
        <v>0.22122265014268999</v>
      </c>
      <c r="AX320" s="17"/>
      <c r="AY320" s="17">
        <v>0.24331031803081599</v>
      </c>
      <c r="AZ320" s="17">
        <v>0.201630044524993</v>
      </c>
      <c r="BA320" s="17"/>
      <c r="BB320" s="17">
        <v>0.218748164979537</v>
      </c>
      <c r="BC320" s="17">
        <v>0.28561819604252298</v>
      </c>
      <c r="BD320" s="17"/>
      <c r="BE320" s="17">
        <v>6.7000071606427805E-2</v>
      </c>
      <c r="BF320" s="17">
        <v>0.24197237426363599</v>
      </c>
      <c r="BG320" s="17"/>
      <c r="BH320" s="17">
        <v>0.26515132771969502</v>
      </c>
      <c r="BI320" s="17">
        <v>0.16159638443640301</v>
      </c>
      <c r="BJ320" s="17">
        <v>0.169034775028714</v>
      </c>
      <c r="BK320" s="17">
        <v>0.20654092497799301</v>
      </c>
    </row>
    <row r="321" spans="2:63" x14ac:dyDescent="0.35">
      <c r="B321" t="s">
        <v>237</v>
      </c>
      <c r="C321" s="17">
        <v>4.5980738573114799E-2</v>
      </c>
      <c r="D321" s="17">
        <v>0.10954479868245499</v>
      </c>
      <c r="E321" s="17">
        <v>5.4287030571122602E-3</v>
      </c>
      <c r="F321" s="17">
        <v>8.24237873157906E-2</v>
      </c>
      <c r="G321" s="17">
        <v>1.16775954773676E-3</v>
      </c>
      <c r="H321" s="17">
        <v>2.2223279203176401E-4</v>
      </c>
      <c r="I321" s="17">
        <v>5.9767813937199399E-3</v>
      </c>
      <c r="J321" s="17">
        <v>0.12026145029188499</v>
      </c>
      <c r="K321" s="17">
        <v>0.14532347450430799</v>
      </c>
      <c r="L321" s="17">
        <v>4.4176928398457799E-2</v>
      </c>
      <c r="M321" s="17">
        <v>0</v>
      </c>
      <c r="N321" s="17">
        <v>4.6290462484969E-2</v>
      </c>
      <c r="O321" s="17">
        <v>1.96074705239229E-2</v>
      </c>
      <c r="P321" s="17"/>
      <c r="Q321" s="17">
        <v>4.52711563190238E-2</v>
      </c>
      <c r="R321" s="17">
        <v>6.5504540019385799E-2</v>
      </c>
      <c r="S321" s="17">
        <v>4.2230735343401E-2</v>
      </c>
      <c r="T321" s="17">
        <v>6.2220561437583803E-2</v>
      </c>
      <c r="U321" s="17"/>
      <c r="V321" s="17">
        <v>7.1040533474011805E-2</v>
      </c>
      <c r="W321" s="17">
        <v>1.39914449005541E-2</v>
      </c>
      <c r="X321" s="17">
        <v>3.3550313648024903E-2</v>
      </c>
      <c r="Y321" s="17">
        <v>6.3253828043537103E-2</v>
      </c>
      <c r="Z321" s="17">
        <v>1.49020347560313E-2</v>
      </c>
      <c r="AA321" s="17">
        <v>4.27815110822563E-2</v>
      </c>
      <c r="AB321" s="17">
        <v>2.2422640903478502E-3</v>
      </c>
      <c r="AC321" s="17">
        <v>8.5260207289031397E-3</v>
      </c>
      <c r="AD321" s="17">
        <v>1.8024949321854601E-3</v>
      </c>
      <c r="AE321" s="17">
        <v>1.92514348547182E-2</v>
      </c>
      <c r="AF321" s="17"/>
      <c r="AG321" s="17">
        <v>6.2550543700066699E-2</v>
      </c>
      <c r="AH321" s="17">
        <v>6.5783617824690804E-2</v>
      </c>
      <c r="AI321" s="17">
        <v>0.111677205772582</v>
      </c>
      <c r="AJ321" s="17">
        <v>4.2697241481583097E-2</v>
      </c>
      <c r="AK321" s="17">
        <v>8.5935403858893606E-3</v>
      </c>
      <c r="AL321" s="17">
        <v>4.22769456330786E-2</v>
      </c>
      <c r="AM321" s="17">
        <v>7.2355885680770199E-2</v>
      </c>
      <c r="AN321" s="17"/>
      <c r="AO321" s="17">
        <v>1.55769128294316E-2</v>
      </c>
      <c r="AP321" s="17">
        <v>5.6675315062123602E-2</v>
      </c>
      <c r="AQ321" s="17"/>
      <c r="AR321" s="17">
        <v>8.6490020477721398E-3</v>
      </c>
      <c r="AS321" s="17">
        <v>3.6875613956617601E-3</v>
      </c>
      <c r="AT321" s="17">
        <v>2.2067260162687698E-2</v>
      </c>
      <c r="AU321" s="17"/>
      <c r="AV321" s="17">
        <v>2.33121781787126E-2</v>
      </c>
      <c r="AW321" s="17">
        <v>4.64121069906702E-2</v>
      </c>
      <c r="AX321" s="17"/>
      <c r="AY321" s="17">
        <v>5.75329426639824E-2</v>
      </c>
      <c r="AZ321" s="17">
        <v>3.7823973277540002E-2</v>
      </c>
      <c r="BA321" s="17"/>
      <c r="BB321" s="17">
        <v>4.5948690941300399E-2</v>
      </c>
      <c r="BC321" s="17">
        <v>6.2220561437583803E-2</v>
      </c>
      <c r="BD321" s="17"/>
      <c r="BE321" s="17">
        <v>6.1862099159349301E-2</v>
      </c>
      <c r="BF321" s="17">
        <v>4.3566062892697002E-2</v>
      </c>
      <c r="BG321" s="17"/>
      <c r="BH321" s="17">
        <v>6.7689883182378105E-2</v>
      </c>
      <c r="BI321" s="17">
        <v>1.14806816718154E-2</v>
      </c>
      <c r="BJ321" s="17">
        <v>4.6330560333324597E-2</v>
      </c>
      <c r="BK321" s="17">
        <v>1.7747224192416701E-3</v>
      </c>
    </row>
    <row r="322" spans="2:63" x14ac:dyDescent="0.35">
      <c r="B322" t="s">
        <v>238</v>
      </c>
      <c r="C322" s="17">
        <v>1.06668971719191E-2</v>
      </c>
      <c r="D322" s="17">
        <v>0</v>
      </c>
      <c r="E322" s="17">
        <v>6.4104798154634601E-2</v>
      </c>
      <c r="F322" s="17">
        <v>0</v>
      </c>
      <c r="G322" s="17">
        <v>0</v>
      </c>
      <c r="H322" s="17">
        <v>1.9954342541594499E-3</v>
      </c>
      <c r="I322" s="17">
        <v>1.64199600301911E-2</v>
      </c>
      <c r="J322" s="17">
        <v>0.240658669205358</v>
      </c>
      <c r="K322" s="17">
        <v>0</v>
      </c>
      <c r="L322" s="17">
        <v>3.9688176811024497E-5</v>
      </c>
      <c r="M322" s="17">
        <v>0</v>
      </c>
      <c r="N322" s="17">
        <v>1.9688281606865098E-3</v>
      </c>
      <c r="O322" s="17">
        <v>2.19868337423428E-5</v>
      </c>
      <c r="P322" s="17"/>
      <c r="Q322" s="17">
        <v>1.07376909654189E-2</v>
      </c>
      <c r="R322" s="17">
        <v>6.9738699024526497E-3</v>
      </c>
      <c r="S322" s="17">
        <v>1.9447523281948299E-2</v>
      </c>
      <c r="T322" s="17">
        <v>1.01576724338874E-2</v>
      </c>
      <c r="U322" s="17"/>
      <c r="V322" s="17">
        <v>8.6430063545159998E-3</v>
      </c>
      <c r="W322" s="17">
        <v>1.87883098074344E-2</v>
      </c>
      <c r="X322" s="17">
        <v>3.7036460612963399E-4</v>
      </c>
      <c r="Y322" s="17">
        <v>0</v>
      </c>
      <c r="Z322" s="17">
        <v>6.3940643545019804E-3</v>
      </c>
      <c r="AA322" s="17">
        <v>5.2341855795626797E-3</v>
      </c>
      <c r="AB322" s="17">
        <v>6.4396101468121802E-4</v>
      </c>
      <c r="AC322" s="17">
        <v>1.2868798035300499E-2</v>
      </c>
      <c r="AD322" s="17">
        <v>8.8751010580247799E-4</v>
      </c>
      <c r="AE322" s="17">
        <v>0</v>
      </c>
      <c r="AF322" s="17"/>
      <c r="AG322" s="17">
        <v>1.2500380143006799E-2</v>
      </c>
      <c r="AH322" s="17">
        <v>5.1981481887235503E-2</v>
      </c>
      <c r="AI322" s="17">
        <v>2.5333337546797302E-4</v>
      </c>
      <c r="AJ322" s="17">
        <v>6.16591228995434E-3</v>
      </c>
      <c r="AK322" s="17">
        <v>4.3884769245708397E-3</v>
      </c>
      <c r="AL322" s="17">
        <v>2.6399540469893099E-2</v>
      </c>
      <c r="AM322" s="17">
        <v>3.5039357131958E-5</v>
      </c>
      <c r="AN322" s="17"/>
      <c r="AO322" s="17">
        <v>1.37329370198523E-3</v>
      </c>
      <c r="AP322" s="17">
        <v>1.39359316021791E-2</v>
      </c>
      <c r="AQ322" s="17"/>
      <c r="AR322" s="17">
        <v>9.9441955176333692E-4</v>
      </c>
      <c r="AS322" s="17">
        <v>2.1170411164613901E-3</v>
      </c>
      <c r="AT322" s="17">
        <v>0</v>
      </c>
      <c r="AU322" s="17"/>
      <c r="AV322" s="17">
        <v>6.9009063946949502E-4</v>
      </c>
      <c r="AW322" s="17">
        <v>1.08567495123978E-2</v>
      </c>
      <c r="AX322" s="17"/>
      <c r="AY322" s="17">
        <v>1.8623370554787199E-2</v>
      </c>
      <c r="AZ322" s="17">
        <v>5.0490007554379896E-3</v>
      </c>
      <c r="BA322" s="17"/>
      <c r="BB322" s="17">
        <v>1.0667902074931301E-2</v>
      </c>
      <c r="BC322" s="17">
        <v>1.01576724338874E-2</v>
      </c>
      <c r="BD322" s="17"/>
      <c r="BE322" s="17">
        <v>2.8360436631980801E-5</v>
      </c>
      <c r="BF322" s="17">
        <v>1.22844296113119E-2</v>
      </c>
      <c r="BG322" s="17"/>
      <c r="BH322" s="17">
        <v>9.8339781967070796E-3</v>
      </c>
      <c r="BI322" s="17">
        <v>6.4699447947623396E-5</v>
      </c>
      <c r="BJ322" s="17">
        <v>4.33658898095804E-2</v>
      </c>
      <c r="BK322" s="17">
        <v>3.3110639276143997E-4</v>
      </c>
    </row>
    <row r="323" spans="2:63" x14ac:dyDescent="0.35">
      <c r="B323" t="s">
        <v>239</v>
      </c>
      <c r="C323" s="17">
        <v>6.3308482065253698E-3</v>
      </c>
      <c r="D323" s="17">
        <v>0</v>
      </c>
      <c r="E323" s="17">
        <v>0</v>
      </c>
      <c r="F323" s="17">
        <v>5.9942418667622302E-5</v>
      </c>
      <c r="G323" s="17">
        <v>1.1702138297135199E-4</v>
      </c>
      <c r="H323" s="17">
        <v>0</v>
      </c>
      <c r="I323" s="17">
        <v>1.6040435300692601E-2</v>
      </c>
      <c r="J323" s="17">
        <v>0</v>
      </c>
      <c r="K323" s="17">
        <v>0</v>
      </c>
      <c r="L323" s="17">
        <v>0</v>
      </c>
      <c r="M323" s="17">
        <v>0</v>
      </c>
      <c r="N323" s="17">
        <v>2.5983343078791601E-5</v>
      </c>
      <c r="O323" s="17">
        <v>1.9497536355211099E-2</v>
      </c>
      <c r="P323" s="17"/>
      <c r="Q323" s="17">
        <v>6.5913063996351001E-3</v>
      </c>
      <c r="R323" s="17">
        <v>0</v>
      </c>
      <c r="S323" s="17">
        <v>0</v>
      </c>
      <c r="T323" s="17">
        <v>1.27258077550324E-2</v>
      </c>
      <c r="U323" s="17"/>
      <c r="V323" s="17">
        <v>6.5791516997325099E-3</v>
      </c>
      <c r="W323" s="17">
        <v>1.6945976005051398E-2</v>
      </c>
      <c r="X323" s="17">
        <v>0</v>
      </c>
      <c r="Y323" s="17">
        <v>1.54962378347499E-4</v>
      </c>
      <c r="Z323" s="17">
        <v>1.42991663681087E-4</v>
      </c>
      <c r="AA323" s="17">
        <v>0</v>
      </c>
      <c r="AB323" s="17">
        <v>5.8081583787054903E-4</v>
      </c>
      <c r="AC323" s="17">
        <v>0</v>
      </c>
      <c r="AD323" s="17">
        <v>0</v>
      </c>
      <c r="AE323" s="17">
        <v>0</v>
      </c>
      <c r="AF323" s="17"/>
      <c r="AG323" s="17">
        <v>0</v>
      </c>
      <c r="AH323" s="17">
        <v>0</v>
      </c>
      <c r="AI323" s="17">
        <v>1.8468430655593901E-4</v>
      </c>
      <c r="AJ323" s="17">
        <v>1.44783914556202E-2</v>
      </c>
      <c r="AK323" s="17">
        <v>5.7419067096904903E-5</v>
      </c>
      <c r="AL323" s="17">
        <v>0</v>
      </c>
      <c r="AM323" s="17">
        <v>6.5044418491642798E-5</v>
      </c>
      <c r="AN323" s="17"/>
      <c r="AO323" s="17">
        <v>1.15540104468306E-2</v>
      </c>
      <c r="AP323" s="17">
        <v>4.4935956000814901E-3</v>
      </c>
      <c r="AQ323" s="17"/>
      <c r="AR323" s="17">
        <v>0</v>
      </c>
      <c r="AS323" s="17">
        <v>1.9641132148577001E-4</v>
      </c>
      <c r="AT323" s="17">
        <v>1.9355357611019398E-2</v>
      </c>
      <c r="AU323" s="17"/>
      <c r="AV323" s="17">
        <v>0</v>
      </c>
      <c r="AW323" s="17">
        <v>6.4513202579092304E-3</v>
      </c>
      <c r="AX323" s="17"/>
      <c r="AY323" s="17">
        <v>7.6624729399893905E-6</v>
      </c>
      <c r="AZ323" s="17">
        <v>1.07955149959527E-2</v>
      </c>
      <c r="BA323" s="17"/>
      <c r="BB323" s="17">
        <v>6.3182284069876202E-3</v>
      </c>
      <c r="BC323" s="17">
        <v>1.27258077550324E-2</v>
      </c>
      <c r="BD323" s="17"/>
      <c r="BE323" s="17">
        <v>6.6929958417209402E-5</v>
      </c>
      <c r="BF323" s="17">
        <v>7.2832433729031198E-3</v>
      </c>
      <c r="BG323" s="17"/>
      <c r="BH323" s="17">
        <v>6.1462798990768097E-3</v>
      </c>
      <c r="BI323" s="17">
        <v>9.2009952802826409E-3</v>
      </c>
      <c r="BJ323" s="17">
        <v>8.8681437681382104E-5</v>
      </c>
      <c r="BK323" s="17">
        <v>2.8052777185498897E-4</v>
      </c>
    </row>
    <row r="324" spans="2:63" x14ac:dyDescent="0.35">
      <c r="B324" t="s">
        <v>79</v>
      </c>
      <c r="C324" s="17">
        <v>8.2259583834243793E-3</v>
      </c>
      <c r="D324" s="17">
        <v>5.4465600670039603E-2</v>
      </c>
      <c r="E324" s="17">
        <v>0</v>
      </c>
      <c r="F324" s="17">
        <v>0</v>
      </c>
      <c r="G324" s="17">
        <v>0</v>
      </c>
      <c r="H324" s="17">
        <v>0</v>
      </c>
      <c r="I324" s="17">
        <v>1.6221143276919401E-2</v>
      </c>
      <c r="J324" s="17">
        <v>0</v>
      </c>
      <c r="K324" s="17">
        <v>0</v>
      </c>
      <c r="L324" s="17">
        <v>0</v>
      </c>
      <c r="M324" s="17">
        <v>0</v>
      </c>
      <c r="N324" s="17">
        <v>2.5983343078791601E-5</v>
      </c>
      <c r="O324" s="17">
        <v>1.9497536355211099E-2</v>
      </c>
      <c r="P324" s="17"/>
      <c r="Q324" s="17">
        <v>8.5525385496801297E-3</v>
      </c>
      <c r="R324" s="17">
        <v>0</v>
      </c>
      <c r="S324" s="17">
        <v>4.8759266127331898E-3</v>
      </c>
      <c r="T324" s="17">
        <v>5.2246883715350197E-3</v>
      </c>
      <c r="U324" s="17"/>
      <c r="V324" s="17">
        <v>3.7232722856111399E-3</v>
      </c>
      <c r="W324" s="17">
        <v>1.6945976005051398E-2</v>
      </c>
      <c r="X324" s="17">
        <v>0</v>
      </c>
      <c r="Y324" s="17">
        <v>0</v>
      </c>
      <c r="Z324" s="17">
        <v>0</v>
      </c>
      <c r="AA324" s="17">
        <v>0</v>
      </c>
      <c r="AB324" s="17">
        <v>5.7821433789776401E-3</v>
      </c>
      <c r="AC324" s="17">
        <v>0</v>
      </c>
      <c r="AD324" s="17">
        <v>8.8751010580247799E-4</v>
      </c>
      <c r="AE324" s="17">
        <v>1.399946081645E-3</v>
      </c>
      <c r="AF324" s="17"/>
      <c r="AG324" s="17">
        <v>0</v>
      </c>
      <c r="AH324" s="17">
        <v>0</v>
      </c>
      <c r="AI324" s="17">
        <v>0</v>
      </c>
      <c r="AJ324" s="17">
        <v>4.3136030450019397E-3</v>
      </c>
      <c r="AK324" s="17">
        <v>0</v>
      </c>
      <c r="AL324" s="17">
        <v>2.3839010419796601E-2</v>
      </c>
      <c r="AM324" s="17">
        <v>4.0056383560706802E-4</v>
      </c>
      <c r="AN324" s="17"/>
      <c r="AO324" s="17">
        <v>1.28974978976194E-2</v>
      </c>
      <c r="AP324" s="17">
        <v>6.5827396294040504E-3</v>
      </c>
      <c r="AQ324" s="17"/>
      <c r="AR324" s="17">
        <v>0</v>
      </c>
      <c r="AS324" s="17">
        <v>0.11945820511088499</v>
      </c>
      <c r="AT324" s="17">
        <v>2.3852455064637699E-4</v>
      </c>
      <c r="AU324" s="17"/>
      <c r="AV324" s="17">
        <v>2.00436589646221E-4</v>
      </c>
      <c r="AW324" s="17">
        <v>8.3786790051138694E-3</v>
      </c>
      <c r="AX324" s="17"/>
      <c r="AY324" s="17">
        <v>4.6238439041890299E-3</v>
      </c>
      <c r="AZ324" s="17">
        <v>1.07693347074405E-2</v>
      </c>
      <c r="BA324" s="17"/>
      <c r="BB324" s="17">
        <v>8.2318810832665602E-3</v>
      </c>
      <c r="BC324" s="17">
        <v>5.2246883715350197E-3</v>
      </c>
      <c r="BD324" s="17"/>
      <c r="BE324" s="17">
        <v>2.8300956469713299E-4</v>
      </c>
      <c r="BF324" s="17">
        <v>9.43364114078259E-3</v>
      </c>
      <c r="BG324" s="17"/>
      <c r="BH324" s="17">
        <v>1.517443121746E-2</v>
      </c>
      <c r="BI324" s="17">
        <v>9.7217802639595298E-6</v>
      </c>
      <c r="BJ324" s="17">
        <v>2.7306398956712701E-4</v>
      </c>
      <c r="BK324" s="17">
        <v>3.3110639276143997E-4</v>
      </c>
    </row>
    <row r="325" spans="2:63" x14ac:dyDescent="0.35">
      <c r="B325" t="s">
        <v>240</v>
      </c>
      <c r="C325" s="17">
        <v>0.92879555766501598</v>
      </c>
      <c r="D325" s="17">
        <v>0.83598960064750505</v>
      </c>
      <c r="E325" s="17">
        <v>0.93046649878825305</v>
      </c>
      <c r="F325" s="17">
        <v>0.91751627026554206</v>
      </c>
      <c r="G325" s="17">
        <v>0.99871521906929195</v>
      </c>
      <c r="H325" s="17">
        <v>0.99778233295380903</v>
      </c>
      <c r="I325" s="17">
        <v>0.94534167999847696</v>
      </c>
      <c r="J325" s="17">
        <v>0.63907988050275699</v>
      </c>
      <c r="K325" s="17">
        <v>0.85467652549569195</v>
      </c>
      <c r="L325" s="17">
        <v>0.95578338342473101</v>
      </c>
      <c r="M325" s="17">
        <v>1</v>
      </c>
      <c r="N325" s="17">
        <v>0.95168874266818704</v>
      </c>
      <c r="O325" s="17">
        <v>0.94137546993191201</v>
      </c>
      <c r="P325" s="17"/>
      <c r="Q325" s="17">
        <v>0.92884730776624203</v>
      </c>
      <c r="R325" s="17">
        <v>0.92752159007816204</v>
      </c>
      <c r="S325" s="17">
        <v>0.93344581476191801</v>
      </c>
      <c r="T325" s="17">
        <v>0.90967127000196102</v>
      </c>
      <c r="U325" s="17"/>
      <c r="V325" s="17">
        <v>0.91001403618612897</v>
      </c>
      <c r="W325" s="17">
        <v>0.93332829328190903</v>
      </c>
      <c r="X325" s="17">
        <v>0.96607932174584599</v>
      </c>
      <c r="Y325" s="17">
        <v>0.93659120957811504</v>
      </c>
      <c r="Z325" s="17">
        <v>0.97856090922578598</v>
      </c>
      <c r="AA325" s="17">
        <v>0.95198430333818096</v>
      </c>
      <c r="AB325" s="17">
        <v>0.99075081567812295</v>
      </c>
      <c r="AC325" s="17">
        <v>0.97860518123579598</v>
      </c>
      <c r="AD325" s="17">
        <v>0.99642248485620999</v>
      </c>
      <c r="AE325" s="17">
        <v>0.97934861906363702</v>
      </c>
      <c r="AF325" s="17"/>
      <c r="AG325" s="17">
        <v>0.92494907615692701</v>
      </c>
      <c r="AH325" s="17">
        <v>0.88223490028807405</v>
      </c>
      <c r="AI325" s="17">
        <v>0.88788477654539399</v>
      </c>
      <c r="AJ325" s="17">
        <v>0.93234485172784098</v>
      </c>
      <c r="AK325" s="17">
        <v>0.986960563622443</v>
      </c>
      <c r="AL325" s="17">
        <v>0.90748450347723197</v>
      </c>
      <c r="AM325" s="17">
        <v>0.92714346670799896</v>
      </c>
      <c r="AN325" s="17"/>
      <c r="AO325" s="17">
        <v>0.95859828512413303</v>
      </c>
      <c r="AP325" s="17">
        <v>0.918312418106212</v>
      </c>
      <c r="AQ325" s="17"/>
      <c r="AR325" s="17">
        <v>0.99035657840046398</v>
      </c>
      <c r="AS325" s="17">
        <v>0.87454078105550603</v>
      </c>
      <c r="AT325" s="17">
        <v>0.95833885767564697</v>
      </c>
      <c r="AU325" s="17"/>
      <c r="AV325" s="17">
        <v>0.97579729459217202</v>
      </c>
      <c r="AW325" s="17">
        <v>0.92790114423390901</v>
      </c>
      <c r="AX325" s="17"/>
      <c r="AY325" s="17">
        <v>0.91921218040410102</v>
      </c>
      <c r="AZ325" s="17">
        <v>0.93556217626362903</v>
      </c>
      <c r="BA325" s="17"/>
      <c r="BB325" s="17">
        <v>0.92883329749351395</v>
      </c>
      <c r="BC325" s="17">
        <v>0.90967127000196102</v>
      </c>
      <c r="BD325" s="17"/>
      <c r="BE325" s="17">
        <v>0.93775960088090404</v>
      </c>
      <c r="BF325" s="17">
        <v>0.927432622982305</v>
      </c>
      <c r="BG325" s="17"/>
      <c r="BH325" s="17">
        <v>0.90115542750437805</v>
      </c>
      <c r="BI325" s="17">
        <v>0.97924390181969001</v>
      </c>
      <c r="BJ325" s="17">
        <v>0.90994180442984596</v>
      </c>
      <c r="BK325" s="17">
        <v>0.99728253702337999</v>
      </c>
    </row>
    <row r="326" spans="2:63" x14ac:dyDescent="0.35">
      <c r="B326" t="s">
        <v>241</v>
      </c>
      <c r="C326" s="17">
        <v>1.6997745378444399E-2</v>
      </c>
      <c r="D326" s="17">
        <v>0</v>
      </c>
      <c r="E326" s="17">
        <v>6.4104798154634601E-2</v>
      </c>
      <c r="F326" s="17">
        <v>5.9942418667622302E-5</v>
      </c>
      <c r="G326" s="17">
        <v>1.1702138297135199E-4</v>
      </c>
      <c r="H326" s="17">
        <v>1.9954342541594499E-3</v>
      </c>
      <c r="I326" s="17">
        <v>3.2460395330883698E-2</v>
      </c>
      <c r="J326" s="17">
        <v>0.240658669205358</v>
      </c>
      <c r="K326" s="17">
        <v>0</v>
      </c>
      <c r="L326" s="17">
        <v>3.9688176811024497E-5</v>
      </c>
      <c r="M326" s="17">
        <v>0</v>
      </c>
      <c r="N326" s="17">
        <v>1.9948115037652999E-3</v>
      </c>
      <c r="O326" s="17">
        <v>1.9519523188953499E-2</v>
      </c>
      <c r="P326" s="17"/>
      <c r="Q326" s="17">
        <v>1.7328997365054E-2</v>
      </c>
      <c r="R326" s="17">
        <v>6.9738699024526497E-3</v>
      </c>
      <c r="S326" s="17">
        <v>1.9447523281948299E-2</v>
      </c>
      <c r="T326" s="17">
        <v>2.2883480188919801E-2</v>
      </c>
      <c r="U326" s="17"/>
      <c r="V326" s="17">
        <v>1.5222158054248499E-2</v>
      </c>
      <c r="W326" s="17">
        <v>3.5734285812485701E-2</v>
      </c>
      <c r="X326" s="17">
        <v>3.7036460612963399E-4</v>
      </c>
      <c r="Y326" s="17">
        <v>1.54962378347499E-4</v>
      </c>
      <c r="Z326" s="17">
        <v>6.5370560181830604E-3</v>
      </c>
      <c r="AA326" s="17">
        <v>5.2341855795626797E-3</v>
      </c>
      <c r="AB326" s="17">
        <v>1.22477685255177E-3</v>
      </c>
      <c r="AC326" s="17">
        <v>1.2868798035300499E-2</v>
      </c>
      <c r="AD326" s="17">
        <v>8.8751010580247799E-4</v>
      </c>
      <c r="AE326" s="17">
        <v>0</v>
      </c>
      <c r="AF326" s="17"/>
      <c r="AG326" s="17">
        <v>1.2500380143006799E-2</v>
      </c>
      <c r="AH326" s="17">
        <v>5.1981481887235503E-2</v>
      </c>
      <c r="AI326" s="17">
        <v>4.3801768202391197E-4</v>
      </c>
      <c r="AJ326" s="17">
        <v>2.0644303745574501E-2</v>
      </c>
      <c r="AK326" s="17">
        <v>4.4458959916677402E-3</v>
      </c>
      <c r="AL326" s="17">
        <v>2.6399540469893099E-2</v>
      </c>
      <c r="AM326" s="17">
        <v>1.00083775623601E-4</v>
      </c>
      <c r="AN326" s="17"/>
      <c r="AO326" s="17">
        <v>1.2927304148815801E-2</v>
      </c>
      <c r="AP326" s="17">
        <v>1.8429527202260602E-2</v>
      </c>
      <c r="AQ326" s="17"/>
      <c r="AR326" s="17">
        <v>9.9441955176333692E-4</v>
      </c>
      <c r="AS326" s="17">
        <v>2.31345243794716E-3</v>
      </c>
      <c r="AT326" s="17">
        <v>1.9355357611019398E-2</v>
      </c>
      <c r="AU326" s="17"/>
      <c r="AV326" s="17">
        <v>6.9009063946949502E-4</v>
      </c>
      <c r="AW326" s="17">
        <v>1.7308069770307001E-2</v>
      </c>
      <c r="AX326" s="17"/>
      <c r="AY326" s="17">
        <v>1.8631033027727201E-2</v>
      </c>
      <c r="AZ326" s="17">
        <v>1.58445157513907E-2</v>
      </c>
      <c r="BA326" s="17"/>
      <c r="BB326" s="17">
        <v>1.6986130481919E-2</v>
      </c>
      <c r="BC326" s="17">
        <v>2.2883480188919801E-2</v>
      </c>
      <c r="BD326" s="17"/>
      <c r="BE326" s="17">
        <v>9.5290395049190305E-5</v>
      </c>
      <c r="BF326" s="17">
        <v>1.9567672984214999E-2</v>
      </c>
      <c r="BG326" s="17"/>
      <c r="BH326" s="17">
        <v>1.5980258095783899E-2</v>
      </c>
      <c r="BI326" s="17">
        <v>9.2656947282302605E-3</v>
      </c>
      <c r="BJ326" s="17">
        <v>4.3454571247261799E-2</v>
      </c>
      <c r="BK326" s="17">
        <v>6.1163416461642998E-4</v>
      </c>
    </row>
    <row r="327" spans="2:63" x14ac:dyDescent="0.35">
      <c r="B327" t="s">
        <v>184</v>
      </c>
      <c r="C327" s="17">
        <v>0.91179781228657197</v>
      </c>
      <c r="D327" s="17">
        <v>0.83598960064750505</v>
      </c>
      <c r="E327" s="17">
        <v>0.86636170063361795</v>
      </c>
      <c r="F327" s="17">
        <v>0.91745632784687403</v>
      </c>
      <c r="G327" s="17">
        <v>0.99859819768632097</v>
      </c>
      <c r="H327" s="17">
        <v>0.99578689869964898</v>
      </c>
      <c r="I327" s="17">
        <v>0.912881284667593</v>
      </c>
      <c r="J327" s="17">
        <v>0.39842121129739999</v>
      </c>
      <c r="K327" s="17">
        <v>0.85467652549569195</v>
      </c>
      <c r="L327" s="17">
        <v>0.95574369524792002</v>
      </c>
      <c r="M327" s="17">
        <v>1</v>
      </c>
      <c r="N327" s="17">
        <v>0.94969393116442202</v>
      </c>
      <c r="O327" s="17">
        <v>0.92185594674295901</v>
      </c>
      <c r="P327" s="17"/>
      <c r="Q327" s="17">
        <v>0.91151831040118803</v>
      </c>
      <c r="R327" s="17">
        <v>0.92054772017570896</v>
      </c>
      <c r="S327" s="17">
        <v>0.91399829147996903</v>
      </c>
      <c r="T327" s="17">
        <v>0.88678778981304196</v>
      </c>
      <c r="U327" s="17"/>
      <c r="V327" s="17">
        <v>0.89479187813187999</v>
      </c>
      <c r="W327" s="17">
        <v>0.89759400746942297</v>
      </c>
      <c r="X327" s="17">
        <v>0.96570895713971605</v>
      </c>
      <c r="Y327" s="17">
        <v>0.93643624719976803</v>
      </c>
      <c r="Z327" s="17">
        <v>0.97202385320760198</v>
      </c>
      <c r="AA327" s="17">
        <v>0.94675011775861895</v>
      </c>
      <c r="AB327" s="17">
        <v>0.989526038825571</v>
      </c>
      <c r="AC327" s="17">
        <v>0.96573638320049604</v>
      </c>
      <c r="AD327" s="17">
        <v>0.99553497475040698</v>
      </c>
      <c r="AE327" s="17">
        <v>0.97934861906363702</v>
      </c>
      <c r="AF327" s="17"/>
      <c r="AG327" s="17">
        <v>0.91244869601391998</v>
      </c>
      <c r="AH327" s="17">
        <v>0.83025341840083799</v>
      </c>
      <c r="AI327" s="17">
        <v>0.88744675886336999</v>
      </c>
      <c r="AJ327" s="17">
        <v>0.91170054798226596</v>
      </c>
      <c r="AK327" s="17">
        <v>0.982514667630775</v>
      </c>
      <c r="AL327" s="17">
        <v>0.88108496300733896</v>
      </c>
      <c r="AM327" s="17">
        <v>0.92704338293237498</v>
      </c>
      <c r="AN327" s="17"/>
      <c r="AO327" s="17">
        <v>0.94567098097531699</v>
      </c>
      <c r="AP327" s="17">
        <v>0.89988289090395102</v>
      </c>
      <c r="AQ327" s="17"/>
      <c r="AR327" s="17">
        <v>0.98936215884870105</v>
      </c>
      <c r="AS327" s="17">
        <v>0.87222732861755903</v>
      </c>
      <c r="AT327" s="17">
        <v>0.93898350006462705</v>
      </c>
      <c r="AU327" s="17"/>
      <c r="AV327" s="17">
        <v>0.97510720395270201</v>
      </c>
      <c r="AW327" s="17">
        <v>0.91059307446360205</v>
      </c>
      <c r="AX327" s="17"/>
      <c r="AY327" s="17">
        <v>0.90058114737637396</v>
      </c>
      <c r="AZ327" s="17">
        <v>0.91971766051223802</v>
      </c>
      <c r="BA327" s="17"/>
      <c r="BB327" s="17">
        <v>0.91184716701159496</v>
      </c>
      <c r="BC327" s="17">
        <v>0.88678778981304196</v>
      </c>
      <c r="BD327" s="17"/>
      <c r="BE327" s="17">
        <v>0.93766431048585497</v>
      </c>
      <c r="BF327" s="17">
        <v>0.90786494999808998</v>
      </c>
      <c r="BG327" s="17"/>
      <c r="BH327" s="17">
        <v>0.88517516940859398</v>
      </c>
      <c r="BI327" s="17">
        <v>0.96997820709145999</v>
      </c>
      <c r="BJ327" s="17">
        <v>0.86648723318258503</v>
      </c>
      <c r="BK327" s="17">
        <v>0.99667090285876403</v>
      </c>
    </row>
    <row r="328" spans="2:63"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row>
    <row r="329" spans="2:63" x14ac:dyDescent="0.35">
      <c r="B329" s="6" t="s">
        <v>247</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row>
    <row r="330" spans="2:63" x14ac:dyDescent="0.35">
      <c r="B330" s="24" t="s">
        <v>81</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row>
    <row r="331" spans="2:63" x14ac:dyDescent="0.35">
      <c r="B331" t="s">
        <v>235</v>
      </c>
      <c r="C331" s="17">
        <v>0.66084979178859105</v>
      </c>
      <c r="D331" s="17">
        <v>0.440691413438832</v>
      </c>
      <c r="E331" s="17">
        <v>0.73793717060363795</v>
      </c>
      <c r="F331" s="17">
        <v>0.77314801916231501</v>
      </c>
      <c r="G331" s="17">
        <v>0.65530891055609997</v>
      </c>
      <c r="H331" s="17">
        <v>0.20416958691677001</v>
      </c>
      <c r="I331" s="17">
        <v>0.69285256531345896</v>
      </c>
      <c r="J331" s="17">
        <v>0.49417880284612897</v>
      </c>
      <c r="K331" s="17">
        <v>0.54019496874127004</v>
      </c>
      <c r="L331" s="17">
        <v>0.72811319703431499</v>
      </c>
      <c r="M331" s="17">
        <v>0.87866824150125999</v>
      </c>
      <c r="N331" s="17">
        <v>0.55104468679885299</v>
      </c>
      <c r="O331" s="17">
        <v>0.71480089534504399</v>
      </c>
      <c r="P331" s="17"/>
      <c r="Q331" s="17">
        <v>0.663711804896433</v>
      </c>
      <c r="R331" s="17">
        <v>0.59660298781591503</v>
      </c>
      <c r="S331" s="17">
        <v>0.59727708410751501</v>
      </c>
      <c r="T331" s="17">
        <v>0.61709349347168696</v>
      </c>
      <c r="U331" s="17"/>
      <c r="V331" s="17">
        <v>0.68807163657961201</v>
      </c>
      <c r="W331" s="17">
        <v>0.57233421558702002</v>
      </c>
      <c r="X331" s="17">
        <v>0.53909157183731504</v>
      </c>
      <c r="Y331" s="17">
        <v>0.71998214144014705</v>
      </c>
      <c r="Z331" s="17">
        <v>0.71611669111986798</v>
      </c>
      <c r="AA331" s="17">
        <v>0.64890013758380605</v>
      </c>
      <c r="AB331" s="17">
        <v>0.54864756755462496</v>
      </c>
      <c r="AC331" s="17">
        <v>0.62772802251469195</v>
      </c>
      <c r="AD331" s="17">
        <v>0.90292908010204798</v>
      </c>
      <c r="AE331" s="17">
        <v>0.26110751777397001</v>
      </c>
      <c r="AF331" s="17"/>
      <c r="AG331" s="17">
        <v>0.81112361578037995</v>
      </c>
      <c r="AH331" s="17">
        <v>0.53805900450384803</v>
      </c>
      <c r="AI331" s="17">
        <v>0.64009694621347402</v>
      </c>
      <c r="AJ331" s="17">
        <v>0.63805373317073499</v>
      </c>
      <c r="AK331" s="17">
        <v>0.65354744573754098</v>
      </c>
      <c r="AL331" s="17">
        <v>0.64005091246929902</v>
      </c>
      <c r="AM331" s="17">
        <v>0.65424004521345303</v>
      </c>
      <c r="AN331" s="17"/>
      <c r="AO331" s="17">
        <v>0.65432436001515604</v>
      </c>
      <c r="AP331" s="17">
        <v>0.66314511902185203</v>
      </c>
      <c r="AQ331" s="17"/>
      <c r="AR331" s="17">
        <v>0.52196694796062404</v>
      </c>
      <c r="AS331" s="17">
        <v>0.66487250688817701</v>
      </c>
      <c r="AT331" s="17">
        <v>0.72573259404850698</v>
      </c>
      <c r="AU331" s="17"/>
      <c r="AV331" s="17">
        <v>0.87043419778594799</v>
      </c>
      <c r="AW331" s="17">
        <v>0.65686153263201397</v>
      </c>
      <c r="AX331" s="17"/>
      <c r="AY331" s="17">
        <v>0.67657566576872796</v>
      </c>
      <c r="AZ331" s="17">
        <v>0.64974608706568204</v>
      </c>
      <c r="BA331" s="17"/>
      <c r="BB331" s="17">
        <v>0.66093614037439197</v>
      </c>
      <c r="BC331" s="17">
        <v>0.61709349347168696</v>
      </c>
      <c r="BD331" s="17"/>
      <c r="BE331" s="17">
        <v>0.73233627233841103</v>
      </c>
      <c r="BF331" s="17">
        <v>0.64998065591543797</v>
      </c>
      <c r="BG331" s="17"/>
      <c r="BH331" s="17">
        <v>0.60984856877124305</v>
      </c>
      <c r="BI331" s="17">
        <v>0.73041481733714697</v>
      </c>
      <c r="BJ331" s="17">
        <v>0.688854239630451</v>
      </c>
      <c r="BK331" s="17">
        <v>0.78228456513003397</v>
      </c>
    </row>
    <row r="332" spans="2:63" x14ac:dyDescent="0.35">
      <c r="B332" t="s">
        <v>236</v>
      </c>
      <c r="C332" s="17">
        <v>0.15700031828600899</v>
      </c>
      <c r="D332" s="17">
        <v>0.50484298589112797</v>
      </c>
      <c r="E332" s="17">
        <v>0.25663412633924998</v>
      </c>
      <c r="F332" s="17">
        <v>0.115280170643351</v>
      </c>
      <c r="G332" s="17">
        <v>0.23064976215574701</v>
      </c>
      <c r="H332" s="17">
        <v>0.20217415266260999</v>
      </c>
      <c r="I332" s="17">
        <v>0.12544723939474101</v>
      </c>
      <c r="J332" s="17">
        <v>0.263943457820843</v>
      </c>
      <c r="K332" s="17">
        <v>0.157202419821412</v>
      </c>
      <c r="L332" s="17">
        <v>0.15094940207770099</v>
      </c>
      <c r="M332" s="17">
        <v>1.27040791132727E-2</v>
      </c>
      <c r="N332" s="17">
        <v>9.9446613357945898E-2</v>
      </c>
      <c r="O332" s="17">
        <v>0.16613105709728099</v>
      </c>
      <c r="P332" s="17"/>
      <c r="Q332" s="17">
        <v>0.15207439815266199</v>
      </c>
      <c r="R332" s="17">
        <v>0.25625298932947899</v>
      </c>
      <c r="S332" s="17">
        <v>0.31855969330265599</v>
      </c>
      <c r="T332" s="17">
        <v>0.247956150462985</v>
      </c>
      <c r="U332" s="17"/>
      <c r="V332" s="17">
        <v>0.15360482764432501</v>
      </c>
      <c r="W332" s="17">
        <v>0.22407280510902799</v>
      </c>
      <c r="X332" s="17">
        <v>6.2519548566851907E-2</v>
      </c>
      <c r="Y332" s="17">
        <v>0.160963397857837</v>
      </c>
      <c r="Z332" s="17">
        <v>0.13250087787973799</v>
      </c>
      <c r="AA332" s="17">
        <v>0.25641735608613903</v>
      </c>
      <c r="AB332" s="17">
        <v>0.289528654018325</v>
      </c>
      <c r="AC332" s="17">
        <v>0.217277267281521</v>
      </c>
      <c r="AD332" s="17">
        <v>8.7201252959965503E-2</v>
      </c>
      <c r="AE332" s="17">
        <v>2.25339701973096E-2</v>
      </c>
      <c r="AF332" s="17"/>
      <c r="AG332" s="17">
        <v>0.14152585562200801</v>
      </c>
      <c r="AH332" s="17">
        <v>0.103144074499899</v>
      </c>
      <c r="AI332" s="17">
        <v>0.130997820706547</v>
      </c>
      <c r="AJ332" s="17">
        <v>0.17420480216940301</v>
      </c>
      <c r="AK332" s="17">
        <v>0.16149552992516999</v>
      </c>
      <c r="AL332" s="17">
        <v>0.13896525176704699</v>
      </c>
      <c r="AM332" s="17">
        <v>0.15993823752902001</v>
      </c>
      <c r="AN332" s="17"/>
      <c r="AO332" s="17">
        <v>0.12627700443898901</v>
      </c>
      <c r="AP332" s="17">
        <v>0.16780727503884499</v>
      </c>
      <c r="AQ332" s="17"/>
      <c r="AR332" s="17">
        <v>0.122413847753996</v>
      </c>
      <c r="AS332" s="17">
        <v>0.18472545560016501</v>
      </c>
      <c r="AT332" s="17">
        <v>8.8778436826797896E-2</v>
      </c>
      <c r="AU332" s="17"/>
      <c r="AV332" s="17">
        <v>7.0082001717609005E-2</v>
      </c>
      <c r="AW332" s="17">
        <v>0.15865431907045899</v>
      </c>
      <c r="AX332" s="17"/>
      <c r="AY332" s="17">
        <v>0.143379511627269</v>
      </c>
      <c r="AZ332" s="17">
        <v>0.16661767980229</v>
      </c>
      <c r="BA332" s="17"/>
      <c r="BB332" s="17">
        <v>0.15682082624072599</v>
      </c>
      <c r="BC332" s="17">
        <v>0.247956150462985</v>
      </c>
      <c r="BD332" s="17"/>
      <c r="BE332" s="17">
        <v>0.118119772527442</v>
      </c>
      <c r="BF332" s="17">
        <v>0.16291189669107001</v>
      </c>
      <c r="BG332" s="17"/>
      <c r="BH332" s="17">
        <v>0.183086628247732</v>
      </c>
      <c r="BI332" s="17">
        <v>0.130472677688241</v>
      </c>
      <c r="BJ332" s="17">
        <v>0.117420103841112</v>
      </c>
      <c r="BK332" s="17">
        <v>0.108618402916106</v>
      </c>
    </row>
    <row r="333" spans="2:63" x14ac:dyDescent="0.35">
      <c r="B333" t="s">
        <v>237</v>
      </c>
      <c r="C333" s="17">
        <v>9.0115232593829794E-2</v>
      </c>
      <c r="D333" s="17">
        <v>0</v>
      </c>
      <c r="E333" s="17">
        <v>0</v>
      </c>
      <c r="F333" s="17">
        <v>5.6174902234251103E-2</v>
      </c>
      <c r="G333" s="17">
        <v>0.11380728452221101</v>
      </c>
      <c r="H333" s="17">
        <v>0.39481093876436002</v>
      </c>
      <c r="I333" s="17">
        <v>9.9619581619036404E-2</v>
      </c>
      <c r="J333" s="17">
        <v>0.121480520419556</v>
      </c>
      <c r="K333" s="17">
        <v>1.3502102304005699E-2</v>
      </c>
      <c r="L333" s="17">
        <v>7.3357142630328706E-2</v>
      </c>
      <c r="M333" s="17">
        <v>0.108627679385467</v>
      </c>
      <c r="N333" s="17">
        <v>0.21131124446736799</v>
      </c>
      <c r="O333" s="17">
        <v>3.9017059544164602E-2</v>
      </c>
      <c r="P333" s="17"/>
      <c r="Q333" s="17">
        <v>9.0252686203646806E-2</v>
      </c>
      <c r="R333" s="17">
        <v>9.3497095462545005E-2</v>
      </c>
      <c r="S333" s="17">
        <v>5.5286297690314602E-2</v>
      </c>
      <c r="T333" s="17">
        <v>8.60735712017211E-2</v>
      </c>
      <c r="U333" s="17"/>
      <c r="V333" s="17">
        <v>8.10335179205392E-2</v>
      </c>
      <c r="W333" s="17">
        <v>6.8268528428299002E-2</v>
      </c>
      <c r="X333" s="17">
        <v>0.25207684485743198</v>
      </c>
      <c r="Y333" s="17">
        <v>0.118771648397119</v>
      </c>
      <c r="Z333" s="17">
        <v>1.9614314556358299E-4</v>
      </c>
      <c r="AA333" s="17">
        <v>6.9307358317301296E-2</v>
      </c>
      <c r="AB333" s="17">
        <v>0.11621152901758899</v>
      </c>
      <c r="AC333" s="17">
        <v>0.13983935439516601</v>
      </c>
      <c r="AD333" s="17">
        <v>1.2940196936052E-3</v>
      </c>
      <c r="AE333" s="17">
        <v>1.5222033528295999E-3</v>
      </c>
      <c r="AF333" s="17"/>
      <c r="AG333" s="17">
        <v>2.4975844595023998E-3</v>
      </c>
      <c r="AH333" s="17">
        <v>0.185103886020207</v>
      </c>
      <c r="AI333" s="17">
        <v>0.109957529136663</v>
      </c>
      <c r="AJ333" s="17">
        <v>7.7386302639328899E-2</v>
      </c>
      <c r="AK333" s="17">
        <v>8.8913733723726504E-2</v>
      </c>
      <c r="AL333" s="17">
        <v>0.16543415827548499</v>
      </c>
      <c r="AM333" s="17">
        <v>7.4133621085911899E-2</v>
      </c>
      <c r="AN333" s="17"/>
      <c r="AO333" s="17">
        <v>7.2452740320930797E-2</v>
      </c>
      <c r="AP333" s="17">
        <v>9.6328032133976199E-2</v>
      </c>
      <c r="AQ333" s="17"/>
      <c r="AR333" s="17">
        <v>6.5777233191259096E-2</v>
      </c>
      <c r="AS333" s="17">
        <v>2.9011223174653E-2</v>
      </c>
      <c r="AT333" s="17">
        <v>9.1548128823095598E-2</v>
      </c>
      <c r="AU333" s="17"/>
      <c r="AV333" s="17">
        <v>5.85495942152768E-2</v>
      </c>
      <c r="AW333" s="17">
        <v>9.0715906798083501E-2</v>
      </c>
      <c r="AX333" s="17"/>
      <c r="AY333" s="17">
        <v>6.6870140251427804E-2</v>
      </c>
      <c r="AZ333" s="17">
        <v>0.10652809727485001</v>
      </c>
      <c r="BA333" s="17"/>
      <c r="BB333" s="17">
        <v>9.0123208399803395E-2</v>
      </c>
      <c r="BC333" s="17">
        <v>8.60735712017211E-2</v>
      </c>
      <c r="BD333" s="17"/>
      <c r="BE333" s="17">
        <v>5.2912168174905898E-2</v>
      </c>
      <c r="BF333" s="17">
        <v>9.5771758960169998E-2</v>
      </c>
      <c r="BG333" s="17"/>
      <c r="BH333" s="17">
        <v>0.107661733893642</v>
      </c>
      <c r="BI333" s="17">
        <v>7.5006315192443093E-2</v>
      </c>
      <c r="BJ333" s="17">
        <v>5.1876948698721503E-2</v>
      </c>
      <c r="BK333" s="17">
        <v>0.10513144776287101</v>
      </c>
    </row>
    <row r="334" spans="2:63" x14ac:dyDescent="0.35">
      <c r="B334" t="s">
        <v>238</v>
      </c>
      <c r="C334" s="17">
        <v>3.7204683750728697E-2</v>
      </c>
      <c r="D334" s="17">
        <v>0</v>
      </c>
      <c r="E334" s="17">
        <v>0</v>
      </c>
      <c r="F334" s="17">
        <v>2.6577939799955898E-2</v>
      </c>
      <c r="G334" s="17">
        <v>0</v>
      </c>
      <c r="H334" s="17">
        <v>1.9954342541594499E-3</v>
      </c>
      <c r="I334" s="17">
        <v>3.2297796131701799E-2</v>
      </c>
      <c r="J334" s="17">
        <v>0</v>
      </c>
      <c r="K334" s="17">
        <v>0.14450946873851001</v>
      </c>
      <c r="L334" s="17">
        <v>3.8202055637909703E-2</v>
      </c>
      <c r="M334" s="17">
        <v>0</v>
      </c>
      <c r="N334" s="17">
        <v>4.6083140687330298E-2</v>
      </c>
      <c r="O334" s="17">
        <v>3.89730858766799E-2</v>
      </c>
      <c r="P334" s="17"/>
      <c r="Q334" s="17">
        <v>3.8577743162552199E-2</v>
      </c>
      <c r="R334" s="17">
        <v>5.4120129456119003E-3</v>
      </c>
      <c r="S334" s="17">
        <v>1.1999483473764099E-2</v>
      </c>
      <c r="T334" s="17">
        <v>1.46561870703718E-2</v>
      </c>
      <c r="U334" s="17"/>
      <c r="V334" s="17">
        <v>3.8978258568715403E-2</v>
      </c>
      <c r="W334" s="17">
        <v>5.1652561032856599E-2</v>
      </c>
      <c r="X334" s="17">
        <v>5.3271484974049398E-2</v>
      </c>
      <c r="Y334" s="17">
        <v>2.8281230489683398E-4</v>
      </c>
      <c r="Z334" s="17">
        <v>4.8859521208110303E-3</v>
      </c>
      <c r="AA334" s="17">
        <v>5.4965309369314503E-3</v>
      </c>
      <c r="AB334" s="17">
        <v>6.4396101468121802E-4</v>
      </c>
      <c r="AC334" s="17">
        <v>7.9683562634616997E-3</v>
      </c>
      <c r="AD334" s="17">
        <v>0</v>
      </c>
      <c r="AE334" s="17">
        <v>0.70972863318363799</v>
      </c>
      <c r="AF334" s="17"/>
      <c r="AG334" s="17">
        <v>4.1680701523375399E-2</v>
      </c>
      <c r="AH334" s="17">
        <v>5.8876196132683502E-2</v>
      </c>
      <c r="AI334" s="17">
        <v>0.112510468820558</v>
      </c>
      <c r="AJ334" s="17">
        <v>3.5979948879509997E-2</v>
      </c>
      <c r="AK334" s="17">
        <v>5.7419067096904903E-5</v>
      </c>
      <c r="AL334" s="17">
        <v>2.8139801120645298E-2</v>
      </c>
      <c r="AM334" s="17">
        <v>6.9549315525701899E-2</v>
      </c>
      <c r="AN334" s="17"/>
      <c r="AO334" s="17">
        <v>4.3223801149140498E-2</v>
      </c>
      <c r="AP334" s="17">
        <v>3.5087453111521602E-2</v>
      </c>
      <c r="AQ334" s="17"/>
      <c r="AR334" s="17">
        <v>1.05600737361437E-3</v>
      </c>
      <c r="AS334" s="17">
        <v>3.3112104311835598E-4</v>
      </c>
      <c r="AT334" s="17">
        <v>7.2082239910321894E-2</v>
      </c>
      <c r="AU334" s="17"/>
      <c r="AV334" s="17">
        <v>3.8121887786116002E-4</v>
      </c>
      <c r="AW334" s="17">
        <v>3.79054110794496E-2</v>
      </c>
      <c r="AX334" s="17"/>
      <c r="AY334" s="17">
        <v>5.5125923812163698E-2</v>
      </c>
      <c r="AZ334" s="17">
        <v>2.45508777898093E-2</v>
      </c>
      <c r="BA334" s="17"/>
      <c r="BB334" s="17">
        <v>3.7249180905999997E-2</v>
      </c>
      <c r="BC334" s="17">
        <v>1.46561870703718E-2</v>
      </c>
      <c r="BD334" s="17"/>
      <c r="BE334" s="17">
        <v>2.2686216591747799E-2</v>
      </c>
      <c r="BF334" s="17">
        <v>3.94121387968739E-2</v>
      </c>
      <c r="BG334" s="17"/>
      <c r="BH334" s="17">
        <v>4.8113074523308201E-2</v>
      </c>
      <c r="BI334" s="17">
        <v>9.1776908629082003E-3</v>
      </c>
      <c r="BJ334" s="17">
        <v>6.7067366658111194E-2</v>
      </c>
      <c r="BK334" s="17">
        <v>2.8052777185498897E-4</v>
      </c>
    </row>
    <row r="335" spans="2:63" x14ac:dyDescent="0.35">
      <c r="B335" t="s">
        <v>239</v>
      </c>
      <c r="C335" s="17">
        <v>1.9194192784644099E-2</v>
      </c>
      <c r="D335" s="17">
        <v>0</v>
      </c>
      <c r="E335" s="17">
        <v>5.4287030571122602E-3</v>
      </c>
      <c r="F335" s="17">
        <v>2.27099956950505E-3</v>
      </c>
      <c r="G335" s="17">
        <v>2.3404276594270499E-4</v>
      </c>
      <c r="H335" s="17">
        <v>0</v>
      </c>
      <c r="I335" s="17">
        <v>1.6058544077737501E-2</v>
      </c>
      <c r="J335" s="17">
        <v>1.3576862158707899E-4</v>
      </c>
      <c r="K335" s="17">
        <v>7.2336306025547401E-2</v>
      </c>
      <c r="L335" s="17">
        <v>9.3782026197453197E-3</v>
      </c>
      <c r="M335" s="17">
        <v>0</v>
      </c>
      <c r="N335" s="17">
        <v>4.6057157344251497E-2</v>
      </c>
      <c r="O335" s="17">
        <v>2.1185525031171801E-2</v>
      </c>
      <c r="P335" s="17"/>
      <c r="Q335" s="17">
        <v>1.8559295869537602E-2</v>
      </c>
      <c r="R335" s="17">
        <v>4.00036691343729E-2</v>
      </c>
      <c r="S335" s="17">
        <v>3.2059034750488101E-3</v>
      </c>
      <c r="T335" s="17">
        <v>1.9493663859349999E-2</v>
      </c>
      <c r="U335" s="17"/>
      <c r="V335" s="17">
        <v>1.70823051712767E-2</v>
      </c>
      <c r="W335" s="17">
        <v>3.3047029594620303E-2</v>
      </c>
      <c r="X335" s="17">
        <v>3.6536523747835899E-2</v>
      </c>
      <c r="Y335" s="17">
        <v>0</v>
      </c>
      <c r="Z335" s="17">
        <v>1.96408421565012E-2</v>
      </c>
      <c r="AA335" s="17">
        <v>1.9878617075822301E-2</v>
      </c>
      <c r="AB335" s="17">
        <v>3.3970983888368E-2</v>
      </c>
      <c r="AC335" s="17">
        <v>0</v>
      </c>
      <c r="AD335" s="17">
        <v>7.68813713857921E-3</v>
      </c>
      <c r="AE335" s="17">
        <v>1.3067052233932E-3</v>
      </c>
      <c r="AF335" s="17"/>
      <c r="AG335" s="17">
        <v>2.9555862608482801E-3</v>
      </c>
      <c r="AH335" s="17">
        <v>0.114816838843362</v>
      </c>
      <c r="AI335" s="17">
        <v>6.4372351227584904E-3</v>
      </c>
      <c r="AJ335" s="17">
        <v>7.2456876066089599E-3</v>
      </c>
      <c r="AK335" s="17">
        <v>9.5985871546465706E-2</v>
      </c>
      <c r="AL335" s="17">
        <v>3.5410959143954302E-3</v>
      </c>
      <c r="AM335" s="17">
        <v>4.1738216810305803E-2</v>
      </c>
      <c r="AN335" s="17"/>
      <c r="AO335" s="17">
        <v>3.82149885711877E-2</v>
      </c>
      <c r="AP335" s="17">
        <v>1.2503608608300101E-2</v>
      </c>
      <c r="AQ335" s="17"/>
      <c r="AR335" s="17">
        <v>0.106688530667543</v>
      </c>
      <c r="AS335" s="17">
        <v>5.1053253859323605E-4</v>
      </c>
      <c r="AT335" s="17">
        <v>2.31005760321652E-3</v>
      </c>
      <c r="AU335" s="17"/>
      <c r="AV335" s="17">
        <v>3.5255081365873699E-4</v>
      </c>
      <c r="AW335" s="17">
        <v>1.9552737356498699E-2</v>
      </c>
      <c r="AX335" s="17"/>
      <c r="AY335" s="17">
        <v>8.4774998393485693E-3</v>
      </c>
      <c r="AZ335" s="17">
        <v>2.6761021453176801E-2</v>
      </c>
      <c r="BA335" s="17"/>
      <c r="BB335" s="17">
        <v>1.91936018090638E-2</v>
      </c>
      <c r="BC335" s="17">
        <v>1.9493663859349999E-2</v>
      </c>
      <c r="BD335" s="17"/>
      <c r="BE335" s="17">
        <v>4.8082028493962203E-2</v>
      </c>
      <c r="BF335" s="17">
        <v>1.4801952335947499E-2</v>
      </c>
      <c r="BG335" s="17"/>
      <c r="BH335" s="17">
        <v>1.67212725212844E-2</v>
      </c>
      <c r="BI335" s="17">
        <v>1.11653172407176E-2</v>
      </c>
      <c r="BJ335" s="17">
        <v>5.3012694853869197E-2</v>
      </c>
      <c r="BK335" s="17">
        <v>6.7246287232647004E-4</v>
      </c>
    </row>
    <row r="336" spans="2:63" x14ac:dyDescent="0.35">
      <c r="B336" t="s">
        <v>79</v>
      </c>
      <c r="C336" s="17">
        <v>3.5635780796198301E-2</v>
      </c>
      <c r="D336" s="17">
        <v>5.4465600670039603E-2</v>
      </c>
      <c r="E336" s="17">
        <v>0</v>
      </c>
      <c r="F336" s="17">
        <v>2.6547968590622101E-2</v>
      </c>
      <c r="G336" s="17">
        <v>0</v>
      </c>
      <c r="H336" s="17">
        <v>0.19684988740210099</v>
      </c>
      <c r="I336" s="17">
        <v>3.3724273463324503E-2</v>
      </c>
      <c r="J336" s="17">
        <v>0.12026145029188499</v>
      </c>
      <c r="K336" s="17">
        <v>7.2254734369254905E-2</v>
      </c>
      <c r="L336" s="17">
        <v>0</v>
      </c>
      <c r="M336" s="17">
        <v>0</v>
      </c>
      <c r="N336" s="17">
        <v>4.6057157344251497E-2</v>
      </c>
      <c r="O336" s="17">
        <v>1.9892377105659099E-2</v>
      </c>
      <c r="P336" s="17"/>
      <c r="Q336" s="17">
        <v>3.68240717151678E-2</v>
      </c>
      <c r="R336" s="17">
        <v>8.2312453120766006E-3</v>
      </c>
      <c r="S336" s="17">
        <v>1.36715379507018E-2</v>
      </c>
      <c r="T336" s="17">
        <v>1.47269339338855E-2</v>
      </c>
      <c r="U336" s="17"/>
      <c r="V336" s="17">
        <v>2.1229454115531201E-2</v>
      </c>
      <c r="W336" s="17">
        <v>5.0624860248176001E-2</v>
      </c>
      <c r="X336" s="17">
        <v>5.6504026016515899E-2</v>
      </c>
      <c r="Y336" s="17">
        <v>0</v>
      </c>
      <c r="Z336" s="17">
        <v>0.12665949357751699</v>
      </c>
      <c r="AA336" s="17">
        <v>0</v>
      </c>
      <c r="AB336" s="17">
        <v>1.0997304506411801E-2</v>
      </c>
      <c r="AC336" s="17">
        <v>7.1869995451582297E-3</v>
      </c>
      <c r="AD336" s="17">
        <v>8.8751010580247799E-4</v>
      </c>
      <c r="AE336" s="17">
        <v>3.80097026886005E-3</v>
      </c>
      <c r="AF336" s="17"/>
      <c r="AG336" s="17">
        <v>2.16656353886514E-4</v>
      </c>
      <c r="AH336" s="17">
        <v>0</v>
      </c>
      <c r="AI336" s="17">
        <v>0</v>
      </c>
      <c r="AJ336" s="17">
        <v>6.7129525534413897E-2</v>
      </c>
      <c r="AK336" s="17">
        <v>0</v>
      </c>
      <c r="AL336" s="17">
        <v>2.38687804531286E-2</v>
      </c>
      <c r="AM336" s="17">
        <v>4.0056383560706802E-4</v>
      </c>
      <c r="AN336" s="17"/>
      <c r="AO336" s="17">
        <v>6.5507105504595597E-2</v>
      </c>
      <c r="AP336" s="17">
        <v>2.5128512085505001E-2</v>
      </c>
      <c r="AQ336" s="17"/>
      <c r="AR336" s="17">
        <v>0.182097433052964</v>
      </c>
      <c r="AS336" s="17">
        <v>0.120549160755294</v>
      </c>
      <c r="AT336" s="17">
        <v>1.9548542788061299E-2</v>
      </c>
      <c r="AU336" s="17"/>
      <c r="AV336" s="17">
        <v>2.00436589646221E-4</v>
      </c>
      <c r="AW336" s="17">
        <v>3.6310093063495502E-2</v>
      </c>
      <c r="AX336" s="17"/>
      <c r="AY336" s="17">
        <v>4.9571258701063603E-2</v>
      </c>
      <c r="AZ336" s="17">
        <v>2.5796236614191299E-2</v>
      </c>
      <c r="BA336" s="17"/>
      <c r="BB336" s="17">
        <v>3.5677042270014801E-2</v>
      </c>
      <c r="BC336" s="17">
        <v>1.47269339338855E-2</v>
      </c>
      <c r="BD336" s="17"/>
      <c r="BE336" s="17">
        <v>2.5863541873531699E-2</v>
      </c>
      <c r="BF336" s="17">
        <v>3.7121597300500103E-2</v>
      </c>
      <c r="BG336" s="17"/>
      <c r="BH336" s="17">
        <v>3.4568722042790698E-2</v>
      </c>
      <c r="BI336" s="17">
        <v>4.3763181678542797E-2</v>
      </c>
      <c r="BJ336" s="17">
        <v>2.1768646317734799E-2</v>
      </c>
      <c r="BK336" s="17">
        <v>3.0125935468079002E-3</v>
      </c>
    </row>
    <row r="337" spans="2:63" x14ac:dyDescent="0.35">
      <c r="B337" t="s">
        <v>240</v>
      </c>
      <c r="C337" s="17">
        <v>0.81785011007459896</v>
      </c>
      <c r="D337" s="17">
        <v>0.94553439932995997</v>
      </c>
      <c r="E337" s="17">
        <v>0.99457129694288804</v>
      </c>
      <c r="F337" s="17">
        <v>0.88842818980566596</v>
      </c>
      <c r="G337" s="17">
        <v>0.88595867271184603</v>
      </c>
      <c r="H337" s="17">
        <v>0.40634373957938003</v>
      </c>
      <c r="I337" s="17">
        <v>0.81829980470819996</v>
      </c>
      <c r="J337" s="17">
        <v>0.75812226066697097</v>
      </c>
      <c r="K337" s="17">
        <v>0.69739738856268196</v>
      </c>
      <c r="L337" s="17">
        <v>0.87906259911201601</v>
      </c>
      <c r="M337" s="17">
        <v>0.89137232061453298</v>
      </c>
      <c r="N337" s="17">
        <v>0.65049130015679901</v>
      </c>
      <c r="O337" s="17">
        <v>0.88093195244232403</v>
      </c>
      <c r="P337" s="17"/>
      <c r="Q337" s="17">
        <v>0.81578620304909599</v>
      </c>
      <c r="R337" s="17">
        <v>0.85285597714539396</v>
      </c>
      <c r="S337" s="17">
        <v>0.915836777410171</v>
      </c>
      <c r="T337" s="17">
        <v>0.86504964393467199</v>
      </c>
      <c r="U337" s="17"/>
      <c r="V337" s="17">
        <v>0.84167646422393705</v>
      </c>
      <c r="W337" s="17">
        <v>0.79640702069604796</v>
      </c>
      <c r="X337" s="17">
        <v>0.60161112040416698</v>
      </c>
      <c r="Y337" s="17">
        <v>0.88094553929798403</v>
      </c>
      <c r="Z337" s="17">
        <v>0.84861756899960705</v>
      </c>
      <c r="AA337" s="17">
        <v>0.90531749366994496</v>
      </c>
      <c r="AB337" s="17">
        <v>0.83817622157295002</v>
      </c>
      <c r="AC337" s="17">
        <v>0.84500528979621403</v>
      </c>
      <c r="AD337" s="17">
        <v>0.99013033306201303</v>
      </c>
      <c r="AE337" s="17">
        <v>0.28364148797128003</v>
      </c>
      <c r="AF337" s="17"/>
      <c r="AG337" s="17">
        <v>0.95264947140238798</v>
      </c>
      <c r="AH337" s="17">
        <v>0.64120307900374796</v>
      </c>
      <c r="AI337" s="17">
        <v>0.77109476692002099</v>
      </c>
      <c r="AJ337" s="17">
        <v>0.81225853534013803</v>
      </c>
      <c r="AK337" s="17">
        <v>0.815042975662711</v>
      </c>
      <c r="AL337" s="17">
        <v>0.77901616423634601</v>
      </c>
      <c r="AM337" s="17">
        <v>0.81417828274247295</v>
      </c>
      <c r="AN337" s="17"/>
      <c r="AO337" s="17">
        <v>0.78060136445414596</v>
      </c>
      <c r="AP337" s="17">
        <v>0.83095239406069699</v>
      </c>
      <c r="AQ337" s="17"/>
      <c r="AR337" s="17">
        <v>0.64438079571462004</v>
      </c>
      <c r="AS337" s="17">
        <v>0.84959796248834196</v>
      </c>
      <c r="AT337" s="17">
        <v>0.81451103087530496</v>
      </c>
      <c r="AU337" s="17"/>
      <c r="AV337" s="17">
        <v>0.94051619950355703</v>
      </c>
      <c r="AW337" s="17">
        <v>0.81551585170247298</v>
      </c>
      <c r="AX337" s="17"/>
      <c r="AY337" s="17">
        <v>0.81995517739599599</v>
      </c>
      <c r="AZ337" s="17">
        <v>0.81636376686797296</v>
      </c>
      <c r="BA337" s="17"/>
      <c r="BB337" s="17">
        <v>0.81775696661511799</v>
      </c>
      <c r="BC337" s="17">
        <v>0.86504964393467199</v>
      </c>
      <c r="BD337" s="17"/>
      <c r="BE337" s="17">
        <v>0.85045604486585202</v>
      </c>
      <c r="BF337" s="17">
        <v>0.81289255260650894</v>
      </c>
      <c r="BG337" s="17"/>
      <c r="BH337" s="17">
        <v>0.79293519701897497</v>
      </c>
      <c r="BI337" s="17">
        <v>0.86088749502538797</v>
      </c>
      <c r="BJ337" s="17">
        <v>0.80627434347156302</v>
      </c>
      <c r="BK337" s="17">
        <v>0.890902968046139</v>
      </c>
    </row>
    <row r="338" spans="2:63" x14ac:dyDescent="0.35">
      <c r="B338" t="s">
        <v>241</v>
      </c>
      <c r="C338" s="17">
        <v>5.6398876535372802E-2</v>
      </c>
      <c r="D338" s="17">
        <v>0</v>
      </c>
      <c r="E338" s="17">
        <v>5.4287030571122602E-3</v>
      </c>
      <c r="F338" s="17">
        <v>2.88489393694609E-2</v>
      </c>
      <c r="G338" s="17">
        <v>2.3404276594270499E-4</v>
      </c>
      <c r="H338" s="17">
        <v>1.9954342541594499E-3</v>
      </c>
      <c r="I338" s="17">
        <v>4.8356340209439297E-2</v>
      </c>
      <c r="J338" s="17">
        <v>1.3576862158707899E-4</v>
      </c>
      <c r="K338" s="17">
        <v>0.216845774764057</v>
      </c>
      <c r="L338" s="17">
        <v>4.7580258257655002E-2</v>
      </c>
      <c r="M338" s="17">
        <v>0</v>
      </c>
      <c r="N338" s="17">
        <v>9.2140298031581802E-2</v>
      </c>
      <c r="O338" s="17">
        <v>6.0158610907851698E-2</v>
      </c>
      <c r="P338" s="17"/>
      <c r="Q338" s="17">
        <v>5.7137039032089901E-2</v>
      </c>
      <c r="R338" s="17">
        <v>4.5415682079984802E-2</v>
      </c>
      <c r="S338" s="17">
        <v>1.5205386948812899E-2</v>
      </c>
      <c r="T338" s="17">
        <v>3.4149850929721698E-2</v>
      </c>
      <c r="U338" s="17"/>
      <c r="V338" s="17">
        <v>5.6060563739992103E-2</v>
      </c>
      <c r="W338" s="17">
        <v>8.4699590627476895E-2</v>
      </c>
      <c r="X338" s="17">
        <v>8.9808008721885296E-2</v>
      </c>
      <c r="Y338" s="17">
        <v>2.8281230489683398E-4</v>
      </c>
      <c r="Z338" s="17">
        <v>2.4526794277312299E-2</v>
      </c>
      <c r="AA338" s="17">
        <v>2.5375148012753802E-2</v>
      </c>
      <c r="AB338" s="17">
        <v>3.46149449030492E-2</v>
      </c>
      <c r="AC338" s="17">
        <v>7.9683562634616997E-3</v>
      </c>
      <c r="AD338" s="17">
        <v>7.68813713857921E-3</v>
      </c>
      <c r="AE338" s="17">
        <v>0.71103533840703104</v>
      </c>
      <c r="AF338" s="17"/>
      <c r="AG338" s="17">
        <v>4.4636287784223599E-2</v>
      </c>
      <c r="AH338" s="17">
        <v>0.17369303497604499</v>
      </c>
      <c r="AI338" s="17">
        <v>0.118947703943316</v>
      </c>
      <c r="AJ338" s="17">
        <v>4.3225636486118997E-2</v>
      </c>
      <c r="AK338" s="17">
        <v>9.6043290613562607E-2</v>
      </c>
      <c r="AL338" s="17">
        <v>3.1680897035040699E-2</v>
      </c>
      <c r="AM338" s="17">
        <v>0.11128753233600799</v>
      </c>
      <c r="AN338" s="17"/>
      <c r="AO338" s="17">
        <v>8.1438789720328197E-2</v>
      </c>
      <c r="AP338" s="17">
        <v>4.7591061719821699E-2</v>
      </c>
      <c r="AQ338" s="17"/>
      <c r="AR338" s="17">
        <v>0.107744538041157</v>
      </c>
      <c r="AS338" s="17">
        <v>8.4165358171159202E-4</v>
      </c>
      <c r="AT338" s="17">
        <v>7.4392297513538402E-2</v>
      </c>
      <c r="AU338" s="17"/>
      <c r="AV338" s="17">
        <v>7.3376969151989701E-4</v>
      </c>
      <c r="AW338" s="17">
        <v>5.7458148435948202E-2</v>
      </c>
      <c r="AX338" s="17"/>
      <c r="AY338" s="17">
        <v>6.3603423651512198E-2</v>
      </c>
      <c r="AZ338" s="17">
        <v>5.1311899242986098E-2</v>
      </c>
      <c r="BA338" s="17"/>
      <c r="BB338" s="17">
        <v>5.6442782715063797E-2</v>
      </c>
      <c r="BC338" s="17">
        <v>3.4149850929721698E-2</v>
      </c>
      <c r="BD338" s="17"/>
      <c r="BE338" s="17">
        <v>7.0768245085710002E-2</v>
      </c>
      <c r="BF338" s="17">
        <v>5.4214091132821399E-2</v>
      </c>
      <c r="BG338" s="17"/>
      <c r="BH338" s="17">
        <v>6.4834347044592497E-2</v>
      </c>
      <c r="BI338" s="17">
        <v>2.0343008103625802E-2</v>
      </c>
      <c r="BJ338" s="17">
        <v>0.12008006151198</v>
      </c>
      <c r="BK338" s="17">
        <v>9.5299064418145896E-4</v>
      </c>
    </row>
    <row r="339" spans="2:63" x14ac:dyDescent="0.35">
      <c r="B339" t="s">
        <v>184</v>
      </c>
      <c r="C339" s="17">
        <v>0.76145123353922595</v>
      </c>
      <c r="D339" s="17">
        <v>0.94553439932995997</v>
      </c>
      <c r="E339" s="17">
        <v>0.98914259388577497</v>
      </c>
      <c r="F339" s="17">
        <v>0.85957925043620498</v>
      </c>
      <c r="G339" s="17">
        <v>0.88572462994590395</v>
      </c>
      <c r="H339" s="17">
        <v>0.40434830532521998</v>
      </c>
      <c r="I339" s="17">
        <v>0.76994346449876105</v>
      </c>
      <c r="J339" s="17">
        <v>0.75798649204538404</v>
      </c>
      <c r="K339" s="17">
        <v>0.48055161379862499</v>
      </c>
      <c r="L339" s="17">
        <v>0.83148234085436101</v>
      </c>
      <c r="M339" s="17">
        <v>0.89137232061453298</v>
      </c>
      <c r="N339" s="17">
        <v>0.55835100212521704</v>
      </c>
      <c r="O339" s="17">
        <v>0.82077334153447301</v>
      </c>
      <c r="P339" s="17"/>
      <c r="Q339" s="17">
        <v>0.75864916401700599</v>
      </c>
      <c r="R339" s="17">
        <v>0.80744029506540904</v>
      </c>
      <c r="S339" s="17">
        <v>0.90063139046135798</v>
      </c>
      <c r="T339" s="17">
        <v>0.83089979300494998</v>
      </c>
      <c r="U339" s="17"/>
      <c r="V339" s="17">
        <v>0.78561590048394503</v>
      </c>
      <c r="W339" s="17">
        <v>0.71170743006857096</v>
      </c>
      <c r="X339" s="17">
        <v>0.51180311168228199</v>
      </c>
      <c r="Y339" s="17">
        <v>0.88066272699308701</v>
      </c>
      <c r="Z339" s="17">
        <v>0.82409077472229397</v>
      </c>
      <c r="AA339" s="17">
        <v>0.87994234565719098</v>
      </c>
      <c r="AB339" s="17">
        <v>0.80356127666990096</v>
      </c>
      <c r="AC339" s="17">
        <v>0.83703693353275199</v>
      </c>
      <c r="AD339" s="17">
        <v>0.98244219592343396</v>
      </c>
      <c r="AE339" s="17">
        <v>-0.42739385043575101</v>
      </c>
      <c r="AF339" s="17"/>
      <c r="AG339" s="17">
        <v>0.90801318361816397</v>
      </c>
      <c r="AH339" s="17">
        <v>0.46751004402770202</v>
      </c>
      <c r="AI339" s="17">
        <v>0.65214706297670499</v>
      </c>
      <c r="AJ339" s="17">
        <v>0.76903289885401904</v>
      </c>
      <c r="AK339" s="17">
        <v>0.71899968504914802</v>
      </c>
      <c r="AL339" s="17">
        <v>0.74733526720130505</v>
      </c>
      <c r="AM339" s="17">
        <v>0.70289075040646598</v>
      </c>
      <c r="AN339" s="17"/>
      <c r="AO339" s="17">
        <v>0.69916257473381704</v>
      </c>
      <c r="AP339" s="17">
        <v>0.78336133234087502</v>
      </c>
      <c r="AQ339" s="17"/>
      <c r="AR339" s="17">
        <v>0.53663625767346301</v>
      </c>
      <c r="AS339" s="17">
        <v>0.84875630890663001</v>
      </c>
      <c r="AT339" s="17">
        <v>0.74011873336176603</v>
      </c>
      <c r="AU339" s="17"/>
      <c r="AV339" s="17">
        <v>0.93978242981203697</v>
      </c>
      <c r="AW339" s="17">
        <v>0.758057703266525</v>
      </c>
      <c r="AX339" s="17"/>
      <c r="AY339" s="17">
        <v>0.75635175374448405</v>
      </c>
      <c r="AZ339" s="17">
        <v>0.765051867624987</v>
      </c>
      <c r="BA339" s="17"/>
      <c r="BB339" s="17">
        <v>0.76131418390005401</v>
      </c>
      <c r="BC339" s="17">
        <v>0.83089979300494998</v>
      </c>
      <c r="BD339" s="17"/>
      <c r="BE339" s="17">
        <v>0.77968779978014202</v>
      </c>
      <c r="BF339" s="17">
        <v>0.758678461473687</v>
      </c>
      <c r="BG339" s="17"/>
      <c r="BH339" s="17">
        <v>0.72810084997438196</v>
      </c>
      <c r="BI339" s="17">
        <v>0.84054448692176198</v>
      </c>
      <c r="BJ339" s="17">
        <v>0.68619428195958299</v>
      </c>
      <c r="BK339" s="17">
        <v>0.88994997740195803</v>
      </c>
    </row>
    <row r="340" spans="2:63"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row>
    <row r="341" spans="2:63" x14ac:dyDescent="0.35">
      <c r="B341" s="6" t="s">
        <v>248</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row>
    <row r="342" spans="2:63" x14ac:dyDescent="0.35">
      <c r="B342" s="24" t="s">
        <v>81</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row>
    <row r="343" spans="2:63" x14ac:dyDescent="0.35">
      <c r="B343" t="s">
        <v>235</v>
      </c>
      <c r="C343" s="17">
        <v>0.52848435391536497</v>
      </c>
      <c r="D343" s="17">
        <v>0.39542116459683702</v>
      </c>
      <c r="E343" s="17">
        <v>0.71679401236669504</v>
      </c>
      <c r="F343" s="17">
        <v>0.63448823211203997</v>
      </c>
      <c r="G343" s="17">
        <v>0.32345621188575302</v>
      </c>
      <c r="H343" s="17">
        <v>0.40257044298896599</v>
      </c>
      <c r="I343" s="17">
        <v>0.51321113537296403</v>
      </c>
      <c r="J343" s="17">
        <v>0.37500065406032801</v>
      </c>
      <c r="K343" s="17">
        <v>0.596104290569485</v>
      </c>
      <c r="L343" s="17">
        <v>0.69774483463089099</v>
      </c>
      <c r="M343" s="17">
        <v>0.55425259147442196</v>
      </c>
      <c r="N343" s="17">
        <v>0.59676460563007205</v>
      </c>
      <c r="O343" s="17">
        <v>0.38647913023866698</v>
      </c>
      <c r="P343" s="17"/>
      <c r="Q343" s="17">
        <v>0.52944449292921103</v>
      </c>
      <c r="R343" s="17">
        <v>0.50146652304794004</v>
      </c>
      <c r="S343" s="17">
        <v>0.53241528806264904</v>
      </c>
      <c r="T343" s="17">
        <v>0.52100929193673096</v>
      </c>
      <c r="U343" s="17"/>
      <c r="V343" s="17">
        <v>0.49323696362393998</v>
      </c>
      <c r="W343" s="17">
        <v>0.57847388599796401</v>
      </c>
      <c r="X343" s="17">
        <v>0.49055821802191302</v>
      </c>
      <c r="Y343" s="17">
        <v>0.70894189011575903</v>
      </c>
      <c r="Z343" s="17">
        <v>0.78308264918817805</v>
      </c>
      <c r="AA343" s="17">
        <v>0.30285052352361602</v>
      </c>
      <c r="AB343" s="17">
        <v>0.42415456452247802</v>
      </c>
      <c r="AC343" s="17">
        <v>0.646906316087968</v>
      </c>
      <c r="AD343" s="17">
        <v>0.95573875508081796</v>
      </c>
      <c r="AE343" s="17">
        <v>0.23595185394926699</v>
      </c>
      <c r="AF343" s="17"/>
      <c r="AG343" s="17">
        <v>0.66095168878112198</v>
      </c>
      <c r="AH343" s="17">
        <v>0.413993576630171</v>
      </c>
      <c r="AI343" s="17">
        <v>0.58448247438830803</v>
      </c>
      <c r="AJ343" s="17">
        <v>0.50495582523056004</v>
      </c>
      <c r="AK343" s="17">
        <v>0.47293559032408999</v>
      </c>
      <c r="AL343" s="17">
        <v>0.53812360760767297</v>
      </c>
      <c r="AM343" s="17">
        <v>0.63092877239574396</v>
      </c>
      <c r="AN343" s="17"/>
      <c r="AO343" s="17">
        <v>0.58470618170157795</v>
      </c>
      <c r="AP343" s="17">
        <v>0.50870826906734401</v>
      </c>
      <c r="AQ343" s="17"/>
      <c r="AR343" s="17">
        <v>0.60181962625598495</v>
      </c>
      <c r="AS343" s="17">
        <v>0.53700215765209702</v>
      </c>
      <c r="AT343" s="17">
        <v>0.60282181080034802</v>
      </c>
      <c r="AU343" s="17"/>
      <c r="AV343" s="17">
        <v>0.68241504514828899</v>
      </c>
      <c r="AW343" s="17">
        <v>0.52555514987527296</v>
      </c>
      <c r="AX343" s="17"/>
      <c r="AY343" s="17">
        <v>0.50345228139976095</v>
      </c>
      <c r="AZ343" s="17">
        <v>0.54615896724157897</v>
      </c>
      <c r="BA343" s="17"/>
      <c r="BB343" s="17">
        <v>0.52849910518673504</v>
      </c>
      <c r="BC343" s="17">
        <v>0.52100929193673096</v>
      </c>
      <c r="BD343" s="17"/>
      <c r="BE343" s="17">
        <v>0.74121422628238498</v>
      </c>
      <c r="BF343" s="17">
        <v>0.49613991802690199</v>
      </c>
      <c r="BG343" s="17"/>
      <c r="BH343" s="17">
        <v>0.46229034047016698</v>
      </c>
      <c r="BI343" s="17">
        <v>0.59245099776846299</v>
      </c>
      <c r="BJ343" s="17">
        <v>0.62466056541808701</v>
      </c>
      <c r="BK343" s="17">
        <v>0.79420605582759995</v>
      </c>
    </row>
    <row r="344" spans="2:63" x14ac:dyDescent="0.35">
      <c r="B344" t="s">
        <v>236</v>
      </c>
      <c r="C344" s="17">
        <v>0.23368456947073701</v>
      </c>
      <c r="D344" s="17">
        <v>0.27312606677482099</v>
      </c>
      <c r="E344" s="17">
        <v>1.23589369650897E-2</v>
      </c>
      <c r="F344" s="17">
        <v>0.11773278113468</v>
      </c>
      <c r="G344" s="17">
        <v>0.44928028321873997</v>
      </c>
      <c r="H344" s="17">
        <v>0.59521188996484298</v>
      </c>
      <c r="I344" s="17">
        <v>0.22073382227621899</v>
      </c>
      <c r="J344" s="17">
        <v>0.25135353062860299</v>
      </c>
      <c r="K344" s="17">
        <v>0.18615435724436699</v>
      </c>
      <c r="L344" s="17">
        <v>0.26021404230467299</v>
      </c>
      <c r="M344" s="17">
        <v>0.327715346485912</v>
      </c>
      <c r="N344" s="17">
        <v>0.14710992195376399</v>
      </c>
      <c r="O344" s="17">
        <v>0.33888935894615901</v>
      </c>
      <c r="P344" s="17"/>
      <c r="Q344" s="17">
        <v>0.229451050945708</v>
      </c>
      <c r="R344" s="17">
        <v>0.32503257823285803</v>
      </c>
      <c r="S344" s="17">
        <v>0.33187617751876802</v>
      </c>
      <c r="T344" s="17">
        <v>0.348364798528908</v>
      </c>
      <c r="U344" s="17"/>
      <c r="V344" s="17">
        <v>0.20501863187747299</v>
      </c>
      <c r="W344" s="17">
        <v>0.27725381409324001</v>
      </c>
      <c r="X344" s="17">
        <v>0.30494075332170201</v>
      </c>
      <c r="Y344" s="17">
        <v>0.14747183149163501</v>
      </c>
      <c r="Z344" s="17">
        <v>0.188254234169213</v>
      </c>
      <c r="AA344" s="17">
        <v>0.25300298236611801</v>
      </c>
      <c r="AB344" s="17">
        <v>0.45613388021989598</v>
      </c>
      <c r="AC344" s="17">
        <v>0.245145656539725</v>
      </c>
      <c r="AD344" s="17">
        <v>4.0317522577080399E-2</v>
      </c>
      <c r="AE344" s="17">
        <v>0.73237364702166197</v>
      </c>
      <c r="AF344" s="17"/>
      <c r="AG344" s="17">
        <v>0.140615707966497</v>
      </c>
      <c r="AH344" s="17">
        <v>0.24868775549809499</v>
      </c>
      <c r="AI344" s="17">
        <v>0.29641101411465998</v>
      </c>
      <c r="AJ344" s="17">
        <v>0.23423355402918</v>
      </c>
      <c r="AK344" s="17">
        <v>0.35732054934825302</v>
      </c>
      <c r="AL344" s="17">
        <v>0.28636828856477298</v>
      </c>
      <c r="AM344" s="17">
        <v>0.197880878204162</v>
      </c>
      <c r="AN344" s="17"/>
      <c r="AO344" s="17">
        <v>0.19718090428214199</v>
      </c>
      <c r="AP344" s="17">
        <v>0.24652477066053999</v>
      </c>
      <c r="AQ344" s="17"/>
      <c r="AR344" s="17">
        <v>0.164974057236355</v>
      </c>
      <c r="AS344" s="17">
        <v>0.217160807155903</v>
      </c>
      <c r="AT344" s="17">
        <v>0.19445265290531499</v>
      </c>
      <c r="AU344" s="17"/>
      <c r="AV344" s="17">
        <v>0.28579089076098801</v>
      </c>
      <c r="AW344" s="17">
        <v>0.23269301901633899</v>
      </c>
      <c r="AX344" s="17"/>
      <c r="AY344" s="17">
        <v>0.245455866317835</v>
      </c>
      <c r="AZ344" s="17">
        <v>0.22537310744573399</v>
      </c>
      <c r="BA344" s="17"/>
      <c r="BB344" s="17">
        <v>0.23345825975123299</v>
      </c>
      <c r="BC344" s="17">
        <v>0.348364798528908</v>
      </c>
      <c r="BD344" s="17"/>
      <c r="BE344" s="17">
        <v>0.139305371262371</v>
      </c>
      <c r="BF344" s="17">
        <v>0.24803442025421499</v>
      </c>
      <c r="BG344" s="17"/>
      <c r="BH344" s="17">
        <v>0.22222602885784301</v>
      </c>
      <c r="BI344" s="17">
        <v>0.26030297798427998</v>
      </c>
      <c r="BJ344" s="17">
        <v>0.21635130362225999</v>
      </c>
      <c r="BK344" s="17">
        <v>0.20109095765867999</v>
      </c>
    </row>
    <row r="345" spans="2:63" x14ac:dyDescent="0.35">
      <c r="B345" t="s">
        <v>237</v>
      </c>
      <c r="C345" s="17">
        <v>0.106436345804911</v>
      </c>
      <c r="D345" s="17">
        <v>0.222521567288263</v>
      </c>
      <c r="E345" s="17">
        <v>0.12763794231776299</v>
      </c>
      <c r="F345" s="17">
        <v>8.5532094993875901E-2</v>
      </c>
      <c r="G345" s="17">
        <v>0.226212766730742</v>
      </c>
      <c r="H345" s="17">
        <v>2.2176670461912101E-3</v>
      </c>
      <c r="I345" s="17">
        <v>0.13336196385940599</v>
      </c>
      <c r="J345" s="17">
        <v>0.24296104083911299</v>
      </c>
      <c r="K345" s="17">
        <v>7.3150311791345402E-2</v>
      </c>
      <c r="L345" s="17">
        <v>3.8954466242134E-2</v>
      </c>
      <c r="M345" s="17">
        <v>1.2249643662423301E-4</v>
      </c>
      <c r="N345" s="17">
        <v>7.0031948250786402E-2</v>
      </c>
      <c r="O345" s="17">
        <v>9.9219644119501002E-2</v>
      </c>
      <c r="P345" s="17"/>
      <c r="Q345" s="17">
        <v>0.10671673988552299</v>
      </c>
      <c r="R345" s="17">
        <v>9.9625562956868793E-2</v>
      </c>
      <c r="S345" s="17">
        <v>0.10671127894199001</v>
      </c>
      <c r="T345" s="17">
        <v>8.8425661080942797E-2</v>
      </c>
      <c r="U345" s="17"/>
      <c r="V345" s="17">
        <v>0.109712642701149</v>
      </c>
      <c r="W345" s="17">
        <v>0.124662475143794</v>
      </c>
      <c r="X345" s="17">
        <v>7.0004144025431994E-2</v>
      </c>
      <c r="Y345" s="17">
        <v>9.2936976622329304E-2</v>
      </c>
      <c r="Z345" s="17">
        <v>8.8454924161420707E-5</v>
      </c>
      <c r="AA345" s="17">
        <v>0.40663639151203101</v>
      </c>
      <c r="AB345" s="17">
        <v>0.113929411878648</v>
      </c>
      <c r="AC345" s="17">
        <v>4.0007194766118997E-2</v>
      </c>
      <c r="AD345" s="17">
        <v>1.7621925426939101E-3</v>
      </c>
      <c r="AE345" s="17">
        <v>2.5162630661974002E-2</v>
      </c>
      <c r="AF345" s="17"/>
      <c r="AG345" s="17">
        <v>6.6312812752454806E-2</v>
      </c>
      <c r="AH345" s="17">
        <v>0.20843591142138601</v>
      </c>
      <c r="AI345" s="17">
        <v>0.118795160502742</v>
      </c>
      <c r="AJ345" s="17">
        <v>0.12927620392103301</v>
      </c>
      <c r="AK345" s="17">
        <v>8.1981311658985995E-3</v>
      </c>
      <c r="AL345" s="17">
        <v>0.13274866618767001</v>
      </c>
      <c r="AM345" s="17">
        <v>6.7665351863436404E-2</v>
      </c>
      <c r="AN345" s="17"/>
      <c r="AO345" s="17">
        <v>0.122305542138389</v>
      </c>
      <c r="AP345" s="17">
        <v>0.10085433992715601</v>
      </c>
      <c r="AQ345" s="17"/>
      <c r="AR345" s="17">
        <v>0.174925669007857</v>
      </c>
      <c r="AS345" s="17">
        <v>0.113160086622036</v>
      </c>
      <c r="AT345" s="17">
        <v>0.118903919657117</v>
      </c>
      <c r="AU345" s="17"/>
      <c r="AV345" s="17">
        <v>2.7600248686453801E-2</v>
      </c>
      <c r="AW345" s="17">
        <v>0.107936547047009</v>
      </c>
      <c r="AX345" s="17"/>
      <c r="AY345" s="17">
        <v>9.7514246413120995E-2</v>
      </c>
      <c r="AZ345" s="17">
        <v>0.11273605018255101</v>
      </c>
      <c r="BA345" s="17"/>
      <c r="BB345" s="17">
        <v>0.106471888051743</v>
      </c>
      <c r="BC345" s="17">
        <v>8.8425661080942797E-2</v>
      </c>
      <c r="BD345" s="17"/>
      <c r="BE345" s="17">
        <v>9.36937458302535E-2</v>
      </c>
      <c r="BF345" s="17">
        <v>0.10837378977245</v>
      </c>
      <c r="BG345" s="17"/>
      <c r="BH345" s="17">
        <v>0.10253122143703899</v>
      </c>
      <c r="BI345" s="17">
        <v>0.112998052284756</v>
      </c>
      <c r="BJ345" s="17">
        <v>0.115535429739201</v>
      </c>
      <c r="BK345" s="17">
        <v>4.3718801209583604E-3</v>
      </c>
    </row>
    <row r="346" spans="2:63" x14ac:dyDescent="0.35">
      <c r="B346" t="s">
        <v>238</v>
      </c>
      <c r="C346" s="17">
        <v>4.85715654948084E-2</v>
      </c>
      <c r="D346" s="17">
        <v>0</v>
      </c>
      <c r="E346" s="17">
        <v>0</v>
      </c>
      <c r="F346" s="17">
        <v>8.2243960059787694E-2</v>
      </c>
      <c r="G346" s="17">
        <v>0</v>
      </c>
      <c r="H346" s="17">
        <v>0</v>
      </c>
      <c r="I346" s="17">
        <v>3.4843281379406101E-2</v>
      </c>
      <c r="J346" s="17">
        <v>1.3576862158707899E-4</v>
      </c>
      <c r="K346" s="17">
        <v>8.1571656292558299E-5</v>
      </c>
      <c r="L346" s="17">
        <v>3.0072804686795602E-3</v>
      </c>
      <c r="M346" s="17">
        <v>9.4043826541984898E-3</v>
      </c>
      <c r="N346" s="17">
        <v>0.11507793500293199</v>
      </c>
      <c r="O346" s="17">
        <v>7.7946171753359897E-2</v>
      </c>
      <c r="P346" s="17"/>
      <c r="Q346" s="17">
        <v>4.92737197266215E-2</v>
      </c>
      <c r="R346" s="17">
        <v>3.9178802198356899E-2</v>
      </c>
      <c r="S346" s="17">
        <v>7.1092655961876696E-3</v>
      </c>
      <c r="T346" s="17">
        <v>1.6930235135346E-2</v>
      </c>
      <c r="U346" s="17"/>
      <c r="V346" s="17">
        <v>7.6460662224443393E-2</v>
      </c>
      <c r="W346" s="17">
        <v>1.9609824765002799E-2</v>
      </c>
      <c r="X346" s="17">
        <v>3.0955335875052101E-2</v>
      </c>
      <c r="Y346" s="17">
        <v>5.0588672552753497E-2</v>
      </c>
      <c r="Z346" s="17">
        <v>1.09778566518022E-2</v>
      </c>
      <c r="AA346" s="17">
        <v>3.0233810462075399E-2</v>
      </c>
      <c r="AB346" s="17">
        <v>0</v>
      </c>
      <c r="AC346" s="17">
        <v>6.9703267257505402E-4</v>
      </c>
      <c r="AD346" s="17">
        <v>0</v>
      </c>
      <c r="AE346" s="17">
        <v>1.4077320451837199E-3</v>
      </c>
      <c r="AF346" s="17"/>
      <c r="AG346" s="17">
        <v>0.11350732196824299</v>
      </c>
      <c r="AH346" s="17">
        <v>0.119765819053537</v>
      </c>
      <c r="AI346" s="17">
        <v>1.8468430655593901E-4</v>
      </c>
      <c r="AJ346" s="17">
        <v>2.69531352419628E-2</v>
      </c>
      <c r="AK346" s="17">
        <v>0.16139548939520401</v>
      </c>
      <c r="AL346" s="17">
        <v>3.73876527466252E-3</v>
      </c>
      <c r="AM346" s="17">
        <v>1.00083775623601E-4</v>
      </c>
      <c r="AN346" s="17"/>
      <c r="AO346" s="17">
        <v>4.43096345799271E-2</v>
      </c>
      <c r="AP346" s="17">
        <v>5.0070704009294198E-2</v>
      </c>
      <c r="AQ346" s="17"/>
      <c r="AR346" s="17">
        <v>5.8165370783488997E-2</v>
      </c>
      <c r="AS346" s="17">
        <v>1.0762174472564501E-2</v>
      </c>
      <c r="AT346" s="17">
        <v>1.9285878445468099E-2</v>
      </c>
      <c r="AU346" s="17"/>
      <c r="AV346" s="17">
        <v>1.5743115363263399E-4</v>
      </c>
      <c r="AW346" s="17">
        <v>4.9492855958548097E-2</v>
      </c>
      <c r="AX346" s="17"/>
      <c r="AY346" s="17">
        <v>4.0988028512659098E-2</v>
      </c>
      <c r="AZ346" s="17">
        <v>5.3926139460706797E-2</v>
      </c>
      <c r="BA346" s="17"/>
      <c r="BB346" s="17">
        <v>4.8634006428674402E-2</v>
      </c>
      <c r="BC346" s="17">
        <v>1.6930235135346E-2</v>
      </c>
      <c r="BD346" s="17"/>
      <c r="BE346" s="17">
        <v>2.3070493653891799E-2</v>
      </c>
      <c r="BF346" s="17">
        <v>5.2448866665856797E-2</v>
      </c>
      <c r="BG346" s="17"/>
      <c r="BH346" s="17">
        <v>7.6301174716256304E-2</v>
      </c>
      <c r="BI346" s="17">
        <v>2.1523705363742401E-2</v>
      </c>
      <c r="BJ346" s="17">
        <v>3.1852940555504102E-3</v>
      </c>
      <c r="BK346" s="17">
        <v>0</v>
      </c>
    </row>
    <row r="347" spans="2:63" x14ac:dyDescent="0.35">
      <c r="B347" t="s">
        <v>239</v>
      </c>
      <c r="C347" s="17">
        <v>4.20657201827098E-2</v>
      </c>
      <c r="D347" s="17">
        <v>0</v>
      </c>
      <c r="E347" s="17">
        <v>0</v>
      </c>
      <c r="F347" s="17">
        <v>2.6607911009289699E-2</v>
      </c>
      <c r="G347" s="17">
        <v>1.0507381647654099E-3</v>
      </c>
      <c r="H347" s="17">
        <v>0</v>
      </c>
      <c r="I347" s="17">
        <v>8.1628653835085593E-2</v>
      </c>
      <c r="J347" s="17">
        <v>0.12026145029188499</v>
      </c>
      <c r="K347" s="17">
        <v>7.2254734369254905E-2</v>
      </c>
      <c r="L347" s="17">
        <v>3.9688176811024497E-5</v>
      </c>
      <c r="M347" s="17">
        <v>0</v>
      </c>
      <c r="N347" s="17">
        <v>4.80000021618592E-2</v>
      </c>
      <c r="O347" s="17">
        <v>3.89730858766799E-2</v>
      </c>
      <c r="P347" s="17"/>
      <c r="Q347" s="17">
        <v>4.3322207940322301E-2</v>
      </c>
      <c r="R347" s="17">
        <v>1.52051152145292E-2</v>
      </c>
      <c r="S347" s="17">
        <v>9.9027976714845308E-3</v>
      </c>
      <c r="T347" s="17">
        <v>1.42068193375702E-2</v>
      </c>
      <c r="U347" s="17"/>
      <c r="V347" s="17">
        <v>7.0853204247540297E-2</v>
      </c>
      <c r="W347" s="17">
        <v>0</v>
      </c>
      <c r="X347" s="17">
        <v>4.1247743601857701E-5</v>
      </c>
      <c r="Y347" s="17">
        <v>6.0629217522953898E-5</v>
      </c>
      <c r="Z347" s="17">
        <v>0</v>
      </c>
      <c r="AA347" s="17">
        <v>7.2762921361604902E-3</v>
      </c>
      <c r="AB347" s="17">
        <v>0</v>
      </c>
      <c r="AC347" s="17">
        <v>6.7243799933612694E-2</v>
      </c>
      <c r="AD347" s="17">
        <v>1.2940196936052E-3</v>
      </c>
      <c r="AE347" s="17">
        <v>2.49348763591992E-3</v>
      </c>
      <c r="AF347" s="17"/>
      <c r="AG347" s="17">
        <v>1.8612468531682899E-2</v>
      </c>
      <c r="AH347" s="17">
        <v>4.7310215055810199E-3</v>
      </c>
      <c r="AI347" s="17">
        <v>1.26666687733987E-4</v>
      </c>
      <c r="AJ347" s="17">
        <v>5.8870864757311098E-2</v>
      </c>
      <c r="AK347" s="17">
        <v>1.5023976655530001E-4</v>
      </c>
      <c r="AL347" s="17">
        <v>3.89909023318896E-2</v>
      </c>
      <c r="AM347" s="17">
        <v>6.9504704474554299E-2</v>
      </c>
      <c r="AN347" s="17"/>
      <c r="AO347" s="17">
        <v>3.1063420219835101E-4</v>
      </c>
      <c r="AP347" s="17">
        <v>5.67531139530974E-2</v>
      </c>
      <c r="AQ347" s="17"/>
      <c r="AR347" s="17">
        <v>5.7638358156985297E-5</v>
      </c>
      <c r="AS347" s="17">
        <v>2.4565689865146401E-3</v>
      </c>
      <c r="AT347" s="17">
        <v>5.9336423483095903E-5</v>
      </c>
      <c r="AU347" s="17"/>
      <c r="AV347" s="17">
        <v>3.8359476609905298E-3</v>
      </c>
      <c r="AW347" s="17">
        <v>4.2793208659669797E-2</v>
      </c>
      <c r="AX347" s="17"/>
      <c r="AY347" s="17">
        <v>4.8994952472860703E-2</v>
      </c>
      <c r="AZ347" s="17">
        <v>3.71731368259147E-2</v>
      </c>
      <c r="BA347" s="17"/>
      <c r="BB347" s="17">
        <v>4.21206968782371E-2</v>
      </c>
      <c r="BC347" s="17">
        <v>1.42068193375702E-2</v>
      </c>
      <c r="BD347" s="17"/>
      <c r="BE347" s="17">
        <v>2.4075739219466801E-3</v>
      </c>
      <c r="BF347" s="17">
        <v>4.8095528572635798E-2</v>
      </c>
      <c r="BG347" s="17"/>
      <c r="BH347" s="17">
        <v>7.7365891876836193E-2</v>
      </c>
      <c r="BI347" s="17">
        <v>7.6994420309655395E-4</v>
      </c>
      <c r="BJ347" s="17">
        <v>6.6325800373408098E-4</v>
      </c>
      <c r="BK347" s="17">
        <v>0</v>
      </c>
    </row>
    <row r="348" spans="2:63" x14ac:dyDescent="0.35">
      <c r="B348" t="s">
        <v>79</v>
      </c>
      <c r="C348" s="17">
        <v>4.0757445131468499E-2</v>
      </c>
      <c r="D348" s="17">
        <v>0.108931201340079</v>
      </c>
      <c r="E348" s="17">
        <v>0.143209108350452</v>
      </c>
      <c r="F348" s="17">
        <v>5.3395020690326797E-2</v>
      </c>
      <c r="G348" s="17">
        <v>0</v>
      </c>
      <c r="H348" s="17">
        <v>0</v>
      </c>
      <c r="I348" s="17">
        <v>1.6221143276919401E-2</v>
      </c>
      <c r="J348" s="17">
        <v>1.02875555584844E-2</v>
      </c>
      <c r="K348" s="17">
        <v>7.2254734369254905E-2</v>
      </c>
      <c r="L348" s="17">
        <v>3.9688176811024497E-5</v>
      </c>
      <c r="M348" s="17">
        <v>0.108505182948843</v>
      </c>
      <c r="N348" s="17">
        <v>2.30155870005864E-2</v>
      </c>
      <c r="O348" s="17">
        <v>5.8492609065633402E-2</v>
      </c>
      <c r="P348" s="17"/>
      <c r="Q348" s="17">
        <v>4.1791788572614702E-2</v>
      </c>
      <c r="R348" s="17">
        <v>1.9491418349446801E-2</v>
      </c>
      <c r="S348" s="17">
        <v>1.19851922089209E-2</v>
      </c>
      <c r="T348" s="17">
        <v>1.10631939805021E-2</v>
      </c>
      <c r="U348" s="17"/>
      <c r="V348" s="17">
        <v>4.4717895325453998E-2</v>
      </c>
      <c r="W348" s="17">
        <v>0</v>
      </c>
      <c r="X348" s="17">
        <v>0.103500301012299</v>
      </c>
      <c r="Y348" s="17">
        <v>0</v>
      </c>
      <c r="Z348" s="17">
        <v>1.7596805066645502E-2</v>
      </c>
      <c r="AA348" s="17">
        <v>0</v>
      </c>
      <c r="AB348" s="17">
        <v>5.7821433789776401E-3</v>
      </c>
      <c r="AC348" s="17">
        <v>0</v>
      </c>
      <c r="AD348" s="17">
        <v>8.8751010580247799E-4</v>
      </c>
      <c r="AE348" s="17">
        <v>2.61064868599281E-3</v>
      </c>
      <c r="AF348" s="17"/>
      <c r="AG348" s="17">
        <v>0</v>
      </c>
      <c r="AH348" s="17">
        <v>4.3859158912305397E-3</v>
      </c>
      <c r="AI348" s="17">
        <v>0</v>
      </c>
      <c r="AJ348" s="17">
        <v>4.5710416819953401E-2</v>
      </c>
      <c r="AK348" s="17">
        <v>0</v>
      </c>
      <c r="AL348" s="17">
        <v>2.9770033331962801E-5</v>
      </c>
      <c r="AM348" s="17">
        <v>3.3920209286479999E-2</v>
      </c>
      <c r="AN348" s="17"/>
      <c r="AO348" s="17">
        <v>5.1187103095765601E-2</v>
      </c>
      <c r="AP348" s="17">
        <v>3.7088802382568703E-2</v>
      </c>
      <c r="AQ348" s="17"/>
      <c r="AR348" s="17">
        <v>5.7638358156985297E-5</v>
      </c>
      <c r="AS348" s="17">
        <v>0.11945820511088499</v>
      </c>
      <c r="AT348" s="17">
        <v>6.4476401768268202E-2</v>
      </c>
      <c r="AU348" s="17"/>
      <c r="AV348" s="17">
        <v>2.00436589646221E-4</v>
      </c>
      <c r="AW348" s="17">
        <v>4.1529219443161798E-2</v>
      </c>
      <c r="AX348" s="17"/>
      <c r="AY348" s="17">
        <v>6.3594624883763301E-2</v>
      </c>
      <c r="AZ348" s="17">
        <v>2.4632598843513799E-2</v>
      </c>
      <c r="BA348" s="17"/>
      <c r="BB348" s="17">
        <v>4.0816043703376E-2</v>
      </c>
      <c r="BC348" s="17">
        <v>1.10631939805021E-2</v>
      </c>
      <c r="BD348" s="17"/>
      <c r="BE348" s="17">
        <v>3.0858904915231097E-4</v>
      </c>
      <c r="BF348" s="17">
        <v>4.6907476707941001E-2</v>
      </c>
      <c r="BG348" s="17"/>
      <c r="BH348" s="17">
        <v>5.9285342641858897E-2</v>
      </c>
      <c r="BI348" s="17">
        <v>1.19543223956621E-2</v>
      </c>
      <c r="BJ348" s="17">
        <v>3.9604149161167397E-2</v>
      </c>
      <c r="BK348" s="17">
        <v>3.3110639276143997E-4</v>
      </c>
    </row>
    <row r="349" spans="2:63" x14ac:dyDescent="0.35">
      <c r="B349" t="s">
        <v>240</v>
      </c>
      <c r="C349" s="17">
        <v>0.76216892338610198</v>
      </c>
      <c r="D349" s="17">
        <v>0.66854723137165795</v>
      </c>
      <c r="E349" s="17">
        <v>0.72915294933178498</v>
      </c>
      <c r="F349" s="17">
        <v>0.75222101324671997</v>
      </c>
      <c r="G349" s="17">
        <v>0.77273649510449205</v>
      </c>
      <c r="H349" s="17">
        <v>0.99778233295380903</v>
      </c>
      <c r="I349" s="17">
        <v>0.73394495764918299</v>
      </c>
      <c r="J349" s="17">
        <v>0.626354184688931</v>
      </c>
      <c r="K349" s="17">
        <v>0.78225864781385201</v>
      </c>
      <c r="L349" s="17">
        <v>0.95795887693556403</v>
      </c>
      <c r="M349" s="17">
        <v>0.88196793796033401</v>
      </c>
      <c r="N349" s="17">
        <v>0.74387452758383599</v>
      </c>
      <c r="O349" s="17">
        <v>0.72536848918482599</v>
      </c>
      <c r="P349" s="17"/>
      <c r="Q349" s="17">
        <v>0.75889554387491898</v>
      </c>
      <c r="R349" s="17">
        <v>0.82649910128079895</v>
      </c>
      <c r="S349" s="17">
        <v>0.86429146558141701</v>
      </c>
      <c r="T349" s="17">
        <v>0.86937409046563896</v>
      </c>
      <c r="U349" s="17"/>
      <c r="V349" s="17">
        <v>0.69825559550141303</v>
      </c>
      <c r="W349" s="17">
        <v>0.85572770009120402</v>
      </c>
      <c r="X349" s="17">
        <v>0.79549897134361502</v>
      </c>
      <c r="Y349" s="17">
        <v>0.85641372160739404</v>
      </c>
      <c r="Z349" s="17">
        <v>0.97133688335739099</v>
      </c>
      <c r="AA349" s="17">
        <v>0.55585350588973303</v>
      </c>
      <c r="AB349" s="17">
        <v>0.880288444742374</v>
      </c>
      <c r="AC349" s="17">
        <v>0.89205197262769298</v>
      </c>
      <c r="AD349" s="17">
        <v>0.99605627765789895</v>
      </c>
      <c r="AE349" s="17">
        <v>0.96832550097092995</v>
      </c>
      <c r="AF349" s="17"/>
      <c r="AG349" s="17">
        <v>0.80156739674761901</v>
      </c>
      <c r="AH349" s="17">
        <v>0.66268133212826597</v>
      </c>
      <c r="AI349" s="17">
        <v>0.880893488502968</v>
      </c>
      <c r="AJ349" s="17">
        <v>0.73918937925974004</v>
      </c>
      <c r="AK349" s="17">
        <v>0.83025613967234202</v>
      </c>
      <c r="AL349" s="17">
        <v>0.824491896172446</v>
      </c>
      <c r="AM349" s="17">
        <v>0.82880965059990597</v>
      </c>
      <c r="AN349" s="17"/>
      <c r="AO349" s="17">
        <v>0.78188708598372003</v>
      </c>
      <c r="AP349" s="17">
        <v>0.75523303972788303</v>
      </c>
      <c r="AQ349" s="17"/>
      <c r="AR349" s="17">
        <v>0.76679368349234001</v>
      </c>
      <c r="AS349" s="17">
        <v>0.75416296480800005</v>
      </c>
      <c r="AT349" s="17">
        <v>0.79727446370566302</v>
      </c>
      <c r="AU349" s="17"/>
      <c r="AV349" s="17">
        <v>0.96820593590927695</v>
      </c>
      <c r="AW349" s="17">
        <v>0.75824816889161195</v>
      </c>
      <c r="AX349" s="17"/>
      <c r="AY349" s="17">
        <v>0.74890814771759595</v>
      </c>
      <c r="AZ349" s="17">
        <v>0.771532074687314</v>
      </c>
      <c r="BA349" s="17"/>
      <c r="BB349" s="17">
        <v>0.76195736493796895</v>
      </c>
      <c r="BC349" s="17">
        <v>0.86937409046563896</v>
      </c>
      <c r="BD349" s="17"/>
      <c r="BE349" s="17">
        <v>0.88051959754475595</v>
      </c>
      <c r="BF349" s="17">
        <v>0.74417433828111701</v>
      </c>
      <c r="BG349" s="17"/>
      <c r="BH349" s="17">
        <v>0.68451636932800997</v>
      </c>
      <c r="BI349" s="17">
        <v>0.85275397575274303</v>
      </c>
      <c r="BJ349" s="17">
        <v>0.84101186904034697</v>
      </c>
      <c r="BK349" s="17">
        <v>0.99529701348627997</v>
      </c>
    </row>
    <row r="350" spans="2:63" x14ac:dyDescent="0.35">
      <c r="B350" t="s">
        <v>241</v>
      </c>
      <c r="C350" s="17">
        <v>9.0637285677518303E-2</v>
      </c>
      <c r="D350" s="17">
        <v>0</v>
      </c>
      <c r="E350" s="17">
        <v>0</v>
      </c>
      <c r="F350" s="17">
        <v>0.108851871069077</v>
      </c>
      <c r="G350" s="17">
        <v>1.0507381647654099E-3</v>
      </c>
      <c r="H350" s="17">
        <v>0</v>
      </c>
      <c r="I350" s="17">
        <v>0.11647193521449201</v>
      </c>
      <c r="J350" s="17">
        <v>0.12039721891347201</v>
      </c>
      <c r="K350" s="17">
        <v>7.2336306025547401E-2</v>
      </c>
      <c r="L350" s="17">
        <v>3.04696864549059E-3</v>
      </c>
      <c r="M350" s="17">
        <v>9.4043826541984898E-3</v>
      </c>
      <c r="N350" s="17">
        <v>0.16307793716479099</v>
      </c>
      <c r="O350" s="17">
        <v>0.11691925763004</v>
      </c>
      <c r="P350" s="17"/>
      <c r="Q350" s="17">
        <v>9.25959276669438E-2</v>
      </c>
      <c r="R350" s="17">
        <v>5.4383917412886097E-2</v>
      </c>
      <c r="S350" s="17">
        <v>1.7012063267672201E-2</v>
      </c>
      <c r="T350" s="17">
        <v>3.11370544729162E-2</v>
      </c>
      <c r="U350" s="17"/>
      <c r="V350" s="17">
        <v>0.147313866471984</v>
      </c>
      <c r="W350" s="17">
        <v>1.9609824765002799E-2</v>
      </c>
      <c r="X350" s="17">
        <v>3.09965836186539E-2</v>
      </c>
      <c r="Y350" s="17">
        <v>5.0649301770276399E-2</v>
      </c>
      <c r="Z350" s="17">
        <v>1.09778566518022E-2</v>
      </c>
      <c r="AA350" s="17">
        <v>3.7510102598235902E-2</v>
      </c>
      <c r="AB350" s="17">
        <v>0</v>
      </c>
      <c r="AC350" s="17">
        <v>6.7940832606187801E-2</v>
      </c>
      <c r="AD350" s="17">
        <v>1.2940196936052E-3</v>
      </c>
      <c r="AE350" s="17">
        <v>3.9012196811036401E-3</v>
      </c>
      <c r="AF350" s="17"/>
      <c r="AG350" s="17">
        <v>0.132119790499926</v>
      </c>
      <c r="AH350" s="17">
        <v>0.124496840559118</v>
      </c>
      <c r="AI350" s="17">
        <v>3.1135099428992601E-4</v>
      </c>
      <c r="AJ350" s="17">
        <v>8.5823999999273801E-2</v>
      </c>
      <c r="AK350" s="17">
        <v>0.16154572916175899</v>
      </c>
      <c r="AL350" s="17">
        <v>4.2729667606552099E-2</v>
      </c>
      <c r="AM350" s="17">
        <v>6.9604788250177907E-2</v>
      </c>
      <c r="AN350" s="17"/>
      <c r="AO350" s="17">
        <v>4.4620268782125397E-2</v>
      </c>
      <c r="AP350" s="17">
        <v>0.106823817962392</v>
      </c>
      <c r="AQ350" s="17"/>
      <c r="AR350" s="17">
        <v>5.8223009141646E-2</v>
      </c>
      <c r="AS350" s="17">
        <v>1.3218743459079099E-2</v>
      </c>
      <c r="AT350" s="17">
        <v>1.9345214868951199E-2</v>
      </c>
      <c r="AU350" s="17"/>
      <c r="AV350" s="17">
        <v>3.9933788146231603E-3</v>
      </c>
      <c r="AW350" s="17">
        <v>9.2286064618217895E-2</v>
      </c>
      <c r="AX350" s="17"/>
      <c r="AY350" s="17">
        <v>8.9982980985519795E-2</v>
      </c>
      <c r="AZ350" s="17">
        <v>9.1099276286621497E-2</v>
      </c>
      <c r="BA350" s="17"/>
      <c r="BB350" s="17">
        <v>9.0754703306911502E-2</v>
      </c>
      <c r="BC350" s="17">
        <v>3.11370544729162E-2</v>
      </c>
      <c r="BD350" s="17"/>
      <c r="BE350" s="17">
        <v>2.5478067575838498E-2</v>
      </c>
      <c r="BF350" s="17">
        <v>0.100544395238493</v>
      </c>
      <c r="BG350" s="17"/>
      <c r="BH350" s="17">
        <v>0.15366706659309301</v>
      </c>
      <c r="BI350" s="17">
        <v>2.2293649566838901E-2</v>
      </c>
      <c r="BJ350" s="17">
        <v>3.84855205928449E-3</v>
      </c>
      <c r="BK350" s="17">
        <v>0</v>
      </c>
    </row>
    <row r="351" spans="2:63" x14ac:dyDescent="0.35">
      <c r="B351" t="s">
        <v>184</v>
      </c>
      <c r="C351" s="17">
        <v>0.67153163770858304</v>
      </c>
      <c r="D351" s="17">
        <v>0.66854723137165795</v>
      </c>
      <c r="E351" s="17">
        <v>0.72915294933178498</v>
      </c>
      <c r="F351" s="17">
        <v>0.64336914217764296</v>
      </c>
      <c r="G351" s="17">
        <v>0.77168575693972696</v>
      </c>
      <c r="H351" s="17">
        <v>0.99778233295380903</v>
      </c>
      <c r="I351" s="17">
        <v>0.61747302243469104</v>
      </c>
      <c r="J351" s="17">
        <v>0.50595696577545801</v>
      </c>
      <c r="K351" s="17">
        <v>0.70992234178830504</v>
      </c>
      <c r="L351" s="17">
        <v>0.954911908290074</v>
      </c>
      <c r="M351" s="17">
        <v>0.87256355530613605</v>
      </c>
      <c r="N351" s="17">
        <v>0.58079659041904497</v>
      </c>
      <c r="O351" s="17">
        <v>0.60844923155478603</v>
      </c>
      <c r="P351" s="17"/>
      <c r="Q351" s="17">
        <v>0.66629961620797495</v>
      </c>
      <c r="R351" s="17">
        <v>0.772115183867912</v>
      </c>
      <c r="S351" s="17">
        <v>0.84727940231374499</v>
      </c>
      <c r="T351" s="17">
        <v>0.83823703599272303</v>
      </c>
      <c r="U351" s="17"/>
      <c r="V351" s="17">
        <v>0.55094172902942995</v>
      </c>
      <c r="W351" s="17">
        <v>0.83611787532620097</v>
      </c>
      <c r="X351" s="17">
        <v>0.76450238772496104</v>
      </c>
      <c r="Y351" s="17">
        <v>0.805764419837118</v>
      </c>
      <c r="Z351" s="17">
        <v>0.96035902670558904</v>
      </c>
      <c r="AA351" s="17">
        <v>0.51834340329149797</v>
      </c>
      <c r="AB351" s="17">
        <v>0.880288444742374</v>
      </c>
      <c r="AC351" s="17">
        <v>0.82411114002150498</v>
      </c>
      <c r="AD351" s="17">
        <v>0.99476225796429296</v>
      </c>
      <c r="AE351" s="17">
        <v>0.96442428128982605</v>
      </c>
      <c r="AF351" s="17"/>
      <c r="AG351" s="17">
        <v>0.66944760624769395</v>
      </c>
      <c r="AH351" s="17">
        <v>0.53818449156914905</v>
      </c>
      <c r="AI351" s="17">
        <v>0.88058213750867798</v>
      </c>
      <c r="AJ351" s="17">
        <v>0.65336537926046601</v>
      </c>
      <c r="AK351" s="17">
        <v>0.668710410510583</v>
      </c>
      <c r="AL351" s="17">
        <v>0.78176222856589395</v>
      </c>
      <c r="AM351" s="17">
        <v>0.75920486234972795</v>
      </c>
      <c r="AN351" s="17"/>
      <c r="AO351" s="17">
        <v>0.73726681720159404</v>
      </c>
      <c r="AP351" s="17">
        <v>0.64840922176549198</v>
      </c>
      <c r="AQ351" s="17"/>
      <c r="AR351" s="17">
        <v>0.70857067435069399</v>
      </c>
      <c r="AS351" s="17">
        <v>0.74094422134892102</v>
      </c>
      <c r="AT351" s="17">
        <v>0.777929248836712</v>
      </c>
      <c r="AU351" s="17"/>
      <c r="AV351" s="17">
        <v>0.96421255709465403</v>
      </c>
      <c r="AW351" s="17">
        <v>0.66596210427339397</v>
      </c>
      <c r="AX351" s="17"/>
      <c r="AY351" s="17">
        <v>0.65892516673207602</v>
      </c>
      <c r="AZ351" s="17">
        <v>0.68043279840069204</v>
      </c>
      <c r="BA351" s="17"/>
      <c r="BB351" s="17">
        <v>0.67120266163105702</v>
      </c>
      <c r="BC351" s="17">
        <v>0.83823703599272303</v>
      </c>
      <c r="BD351" s="17"/>
      <c r="BE351" s="17">
        <v>0.85504152996891702</v>
      </c>
      <c r="BF351" s="17">
        <v>0.643629943042624</v>
      </c>
      <c r="BG351" s="17"/>
      <c r="BH351" s="17">
        <v>0.53084930273491704</v>
      </c>
      <c r="BI351" s="17">
        <v>0.83046032618590404</v>
      </c>
      <c r="BJ351" s="17">
        <v>0.83716331698106194</v>
      </c>
      <c r="BK351" s="17">
        <v>0.99529701348627997</v>
      </c>
    </row>
    <row r="352" spans="2:63"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row>
    <row r="353" spans="2:63" x14ac:dyDescent="0.35">
      <c r="B353" s="6" t="s">
        <v>249</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row>
    <row r="354" spans="2:63" x14ac:dyDescent="0.35">
      <c r="B354" s="24" t="s">
        <v>81</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row>
    <row r="355" spans="2:63" x14ac:dyDescent="0.35">
      <c r="B355" t="s">
        <v>235</v>
      </c>
      <c r="C355" s="17">
        <v>0.70690608198882599</v>
      </c>
      <c r="D355" s="17">
        <v>0.50447534332508104</v>
      </c>
      <c r="E355" s="17">
        <v>0.80254197817620898</v>
      </c>
      <c r="F355" s="17">
        <v>0.82540423598490198</v>
      </c>
      <c r="G355" s="17">
        <v>0.55282119311079103</v>
      </c>
      <c r="H355" s="17">
        <v>0.60008702876716202</v>
      </c>
      <c r="I355" s="17">
        <v>0.70826141050139302</v>
      </c>
      <c r="J355" s="17">
        <v>0.62472780869649802</v>
      </c>
      <c r="K355" s="17">
        <v>0.54239227106978605</v>
      </c>
      <c r="L355" s="17">
        <v>0.73412775797167396</v>
      </c>
      <c r="M355" s="17">
        <v>0.55425259147442196</v>
      </c>
      <c r="N355" s="17">
        <v>0.75922057740194704</v>
      </c>
      <c r="O355" s="17">
        <v>0.74017360493431805</v>
      </c>
      <c r="P355" s="17"/>
      <c r="Q355" s="17">
        <v>0.70973569372609102</v>
      </c>
      <c r="R355" s="17">
        <v>0.65622501161086599</v>
      </c>
      <c r="S355" s="17">
        <v>0.60706954112898803</v>
      </c>
      <c r="T355" s="17">
        <v>0.56847364559857105</v>
      </c>
      <c r="U355" s="17"/>
      <c r="V355" s="17">
        <v>0.68038301164180204</v>
      </c>
      <c r="W355" s="17">
        <v>0.80181075309072403</v>
      </c>
      <c r="X355" s="17">
        <v>0.63979282861908904</v>
      </c>
      <c r="Y355" s="17">
        <v>0.731005127041786</v>
      </c>
      <c r="Z355" s="17">
        <v>0.83551870525111105</v>
      </c>
      <c r="AA355" s="17">
        <v>0.64709017518950096</v>
      </c>
      <c r="AB355" s="17">
        <v>0.72552841184748496</v>
      </c>
      <c r="AC355" s="17">
        <v>0.70835509985792899</v>
      </c>
      <c r="AD355" s="17">
        <v>0.95662375709025005</v>
      </c>
      <c r="AE355" s="17">
        <v>0.24557543776174101</v>
      </c>
      <c r="AF355" s="17"/>
      <c r="AG355" s="17">
        <v>0.72178540643385602</v>
      </c>
      <c r="AH355" s="17">
        <v>0.56864603109017298</v>
      </c>
      <c r="AI355" s="17">
        <v>0.59793980353280995</v>
      </c>
      <c r="AJ355" s="17">
        <v>0.67683456332482095</v>
      </c>
      <c r="AK355" s="17">
        <v>0.76229232499376998</v>
      </c>
      <c r="AL355" s="17">
        <v>0.78085534412445301</v>
      </c>
      <c r="AM355" s="17">
        <v>0.79972798300943004</v>
      </c>
      <c r="AN355" s="17"/>
      <c r="AO355" s="17">
        <v>0.81424794240350096</v>
      </c>
      <c r="AP355" s="17">
        <v>0.66914847390505405</v>
      </c>
      <c r="AQ355" s="17"/>
      <c r="AR355" s="17">
        <v>0.76883265391186495</v>
      </c>
      <c r="AS355" s="17">
        <v>0.816585790284306</v>
      </c>
      <c r="AT355" s="17">
        <v>0.82251500949034295</v>
      </c>
      <c r="AU355" s="17"/>
      <c r="AV355" s="17">
        <v>0.89389748761815802</v>
      </c>
      <c r="AW355" s="17">
        <v>0.70334775339012401</v>
      </c>
      <c r="AX355" s="17"/>
      <c r="AY355" s="17">
        <v>0.69618075719121797</v>
      </c>
      <c r="AZ355" s="17">
        <v>0.71447900542445397</v>
      </c>
      <c r="BA355" s="17"/>
      <c r="BB355" s="17">
        <v>0.70717926426363398</v>
      </c>
      <c r="BC355" s="17">
        <v>0.56847364559857105</v>
      </c>
      <c r="BD355" s="17"/>
      <c r="BE355" s="17">
        <v>0.84980694836334503</v>
      </c>
      <c r="BF355" s="17">
        <v>0.68517877185871801</v>
      </c>
      <c r="BG355" s="17"/>
      <c r="BH355" s="17">
        <v>0.63320445788414204</v>
      </c>
      <c r="BI355" s="17">
        <v>0.79420842751365694</v>
      </c>
      <c r="BJ355" s="17">
        <v>0.79116201189323698</v>
      </c>
      <c r="BK355" s="17">
        <v>0.78729370754343597</v>
      </c>
    </row>
    <row r="356" spans="2:63" x14ac:dyDescent="0.35">
      <c r="B356" t="s">
        <v>236</v>
      </c>
      <c r="C356" s="17">
        <v>0.21229816885658101</v>
      </c>
      <c r="D356" s="17">
        <v>0.38653196664075801</v>
      </c>
      <c r="E356" s="17">
        <v>0.19745802182379099</v>
      </c>
      <c r="F356" s="17">
        <v>6.75359817504399E-2</v>
      </c>
      <c r="G356" s="17">
        <v>0.44601104734147201</v>
      </c>
      <c r="H356" s="17">
        <v>0.19995648561641899</v>
      </c>
      <c r="I356" s="17">
        <v>0.22262891072719601</v>
      </c>
      <c r="J356" s="17">
        <v>0.25257260075627402</v>
      </c>
      <c r="K356" s="17">
        <v>0.24051723919727899</v>
      </c>
      <c r="L356" s="17">
        <v>0.22161593727624601</v>
      </c>
      <c r="M356" s="17">
        <v>0.44574740852557798</v>
      </c>
      <c r="N356" s="17">
        <v>0.21325563562234401</v>
      </c>
      <c r="O356" s="17">
        <v>0.18177028914361101</v>
      </c>
      <c r="P356" s="17"/>
      <c r="Q356" s="17">
        <v>0.20847822991265899</v>
      </c>
      <c r="R356" s="17">
        <v>0.28889747381116299</v>
      </c>
      <c r="S356" s="17">
        <v>0.32626016426253501</v>
      </c>
      <c r="T356" s="17">
        <v>0.32891484589290498</v>
      </c>
      <c r="U356" s="17"/>
      <c r="V356" s="17">
        <v>0.25583104782194099</v>
      </c>
      <c r="W356" s="17">
        <v>9.8451379513427806E-2</v>
      </c>
      <c r="X356" s="17">
        <v>0.17759958879023799</v>
      </c>
      <c r="Y356" s="17">
        <v>9.29826686839543E-2</v>
      </c>
      <c r="Z356" s="17">
        <v>0.156465038327016</v>
      </c>
      <c r="AA356" s="17">
        <v>0.28225394019635502</v>
      </c>
      <c r="AB356" s="17">
        <v>0.229125637319645</v>
      </c>
      <c r="AC356" s="17">
        <v>0.27253001070916599</v>
      </c>
      <c r="AD356" s="17">
        <v>3.9239685223837598E-2</v>
      </c>
      <c r="AE356" s="17">
        <v>0.74965740390742097</v>
      </c>
      <c r="AF356" s="17"/>
      <c r="AG356" s="17">
        <v>0.17256183080451001</v>
      </c>
      <c r="AH356" s="17">
        <v>0.21342266042290201</v>
      </c>
      <c r="AI356" s="17">
        <v>0.29916342617719699</v>
      </c>
      <c r="AJ356" s="17">
        <v>0.242079421782115</v>
      </c>
      <c r="AK356" s="17">
        <v>0.22314893842233299</v>
      </c>
      <c r="AL356" s="17">
        <v>0.12341474856592199</v>
      </c>
      <c r="AM356" s="17">
        <v>0.19897279822497199</v>
      </c>
      <c r="AN356" s="17"/>
      <c r="AO356" s="17">
        <v>0.105587636049695</v>
      </c>
      <c r="AP356" s="17">
        <v>0.24983370681509801</v>
      </c>
      <c r="AQ356" s="17"/>
      <c r="AR356" s="17">
        <v>0.12863046194574199</v>
      </c>
      <c r="AS356" s="17">
        <v>5.5850256373878901E-2</v>
      </c>
      <c r="AT356" s="17">
        <v>0.10454105919067699</v>
      </c>
      <c r="AU356" s="17"/>
      <c r="AV356" s="17">
        <v>9.8194261704260599E-2</v>
      </c>
      <c r="AW356" s="17">
        <v>0.214469494296257</v>
      </c>
      <c r="AX356" s="17"/>
      <c r="AY356" s="17">
        <v>0.215482238212862</v>
      </c>
      <c r="AZ356" s="17">
        <v>0.21004996529129399</v>
      </c>
      <c r="BA356" s="17"/>
      <c r="BB356" s="17">
        <v>0.21206803775476701</v>
      </c>
      <c r="BC356" s="17">
        <v>0.32891484589290498</v>
      </c>
      <c r="BD356" s="17"/>
      <c r="BE356" s="17">
        <v>8.9676061996286305E-2</v>
      </c>
      <c r="BF356" s="17">
        <v>0.23094220238943799</v>
      </c>
      <c r="BG356" s="17"/>
      <c r="BH356" s="17">
        <v>0.26726154527610702</v>
      </c>
      <c r="BI356" s="17">
        <v>0.15057184983731201</v>
      </c>
      <c r="BJ356" s="17">
        <v>0.13520739364665299</v>
      </c>
      <c r="BK356" s="17">
        <v>0.210039408100851</v>
      </c>
    </row>
    <row r="357" spans="2:63" x14ac:dyDescent="0.35">
      <c r="B357" t="s">
        <v>237</v>
      </c>
      <c r="C357" s="17">
        <v>5.4366667421043097E-2</v>
      </c>
      <c r="D357" s="17">
        <v>5.4527089364121803E-2</v>
      </c>
      <c r="E357" s="17">
        <v>0</v>
      </c>
      <c r="F357" s="17">
        <v>0.10699983984599</v>
      </c>
      <c r="G357" s="17">
        <v>1.16775954773676E-3</v>
      </c>
      <c r="H357" s="17">
        <v>0.19995648561641899</v>
      </c>
      <c r="I357" s="17">
        <v>5.1498275716958697E-2</v>
      </c>
      <c r="J357" s="17">
        <v>0.122699590547227</v>
      </c>
      <c r="K357" s="17">
        <v>7.2499449338132502E-2</v>
      </c>
      <c r="L357" s="17">
        <v>4.1209336106589202E-2</v>
      </c>
      <c r="M357" s="17">
        <v>0</v>
      </c>
      <c r="N357" s="17">
        <v>2.4874051282789498E-3</v>
      </c>
      <c r="O357" s="17">
        <v>3.9061033211649297E-2</v>
      </c>
      <c r="P357" s="17"/>
      <c r="Q357" s="17">
        <v>5.4980352393062398E-2</v>
      </c>
      <c r="R357" s="17">
        <v>3.4260386417829601E-2</v>
      </c>
      <c r="S357" s="17">
        <v>6.1794367995744101E-2</v>
      </c>
      <c r="T357" s="17">
        <v>8.20280282748755E-2</v>
      </c>
      <c r="U357" s="17"/>
      <c r="V357" s="17">
        <v>4.2556486420726E-2</v>
      </c>
      <c r="W357" s="17">
        <v>4.9744861796176397E-2</v>
      </c>
      <c r="X357" s="17">
        <v>0.179959562490523</v>
      </c>
      <c r="Y357" s="17">
        <v>0.1255648477896</v>
      </c>
      <c r="Z357" s="17">
        <v>5.85108179320171E-4</v>
      </c>
      <c r="AA357" s="17">
        <v>6.9492354371904097E-2</v>
      </c>
      <c r="AB357" s="17">
        <v>6.8375355701690496E-3</v>
      </c>
      <c r="AC357" s="17">
        <v>1.9114889432905201E-2</v>
      </c>
      <c r="AD357" s="17">
        <v>8.8751010580247799E-4</v>
      </c>
      <c r="AE357" s="17">
        <v>3.3672122491936502E-3</v>
      </c>
      <c r="AF357" s="17"/>
      <c r="AG357" s="17">
        <v>0.105652762761634</v>
      </c>
      <c r="AH357" s="17">
        <v>4.4238273510879902E-2</v>
      </c>
      <c r="AI357" s="17">
        <v>7.5254349039922397E-3</v>
      </c>
      <c r="AJ357" s="17">
        <v>5.6511915405883899E-2</v>
      </c>
      <c r="AK357" s="17">
        <v>1.03215560912888E-2</v>
      </c>
      <c r="AL357" s="17">
        <v>9.1936007822470106E-2</v>
      </c>
      <c r="AM357" s="17">
        <v>8.9865492999069495E-4</v>
      </c>
      <c r="AN357" s="17"/>
      <c r="AO357" s="17">
        <v>2.1373564559701099E-2</v>
      </c>
      <c r="AP357" s="17">
        <v>6.5972024757813996E-2</v>
      </c>
      <c r="AQ357" s="17"/>
      <c r="AR357" s="17">
        <v>2.7674381609377702E-3</v>
      </c>
      <c r="AS357" s="17">
        <v>7.5376843119969398E-3</v>
      </c>
      <c r="AT357" s="17">
        <v>3.3474118405494101E-2</v>
      </c>
      <c r="AU357" s="17"/>
      <c r="AV357" s="17">
        <v>6.8625833708638598E-3</v>
      </c>
      <c r="AW357" s="17">
        <v>5.5270640201299903E-2</v>
      </c>
      <c r="AX357" s="17"/>
      <c r="AY357" s="17">
        <v>6.2217819862339402E-2</v>
      </c>
      <c r="AZ357" s="17">
        <v>4.8823135878516201E-2</v>
      </c>
      <c r="BA357" s="17"/>
      <c r="BB357" s="17">
        <v>5.4312080550513397E-2</v>
      </c>
      <c r="BC357" s="17">
        <v>8.20280282748755E-2</v>
      </c>
      <c r="BD357" s="17"/>
      <c r="BE357" s="17">
        <v>1.6251019116173899E-2</v>
      </c>
      <c r="BF357" s="17">
        <v>6.0161947271618298E-2</v>
      </c>
      <c r="BG357" s="17"/>
      <c r="BH357" s="17">
        <v>6.2392310950357001E-2</v>
      </c>
      <c r="BI357" s="17">
        <v>3.6554272079436199E-2</v>
      </c>
      <c r="BJ357" s="17">
        <v>7.11794082768024E-2</v>
      </c>
      <c r="BK357" s="17">
        <v>2.3357779629516501E-3</v>
      </c>
    </row>
    <row r="358" spans="2:63" x14ac:dyDescent="0.35">
      <c r="B358" t="s">
        <v>238</v>
      </c>
      <c r="C358" s="17">
        <v>6.4232295323547002E-3</v>
      </c>
      <c r="D358" s="17">
        <v>0</v>
      </c>
      <c r="E358" s="17">
        <v>0</v>
      </c>
      <c r="F358" s="17">
        <v>2.9971209333811199E-5</v>
      </c>
      <c r="G358" s="17">
        <v>0</v>
      </c>
      <c r="H358" s="17">
        <v>0</v>
      </c>
      <c r="I358" s="17">
        <v>1.8108777044897299E-5</v>
      </c>
      <c r="J358" s="17">
        <v>0</v>
      </c>
      <c r="K358" s="17">
        <v>8.1571656292558299E-5</v>
      </c>
      <c r="L358" s="17">
        <v>3.0072804686795602E-3</v>
      </c>
      <c r="M358" s="17">
        <v>0</v>
      </c>
      <c r="N358" s="17">
        <v>1.9688281606865098E-3</v>
      </c>
      <c r="O358" s="17">
        <v>3.8951099042937601E-2</v>
      </c>
      <c r="P358" s="17"/>
      <c r="Q358" s="17">
        <v>6.25148187800808E-3</v>
      </c>
      <c r="R358" s="17">
        <v>1.23858828480645E-2</v>
      </c>
      <c r="S358" s="17">
        <v>0</v>
      </c>
      <c r="T358" s="17">
        <v>8.0140954749169293E-3</v>
      </c>
      <c r="U358" s="17"/>
      <c r="V358" s="17">
        <v>5.9340168423848497E-3</v>
      </c>
      <c r="W358" s="17">
        <v>1.6945976005051398E-2</v>
      </c>
      <c r="X358" s="17">
        <v>2.6480201001503499E-3</v>
      </c>
      <c r="Y358" s="17">
        <v>0</v>
      </c>
      <c r="Z358" s="17">
        <v>0</v>
      </c>
      <c r="AA358" s="17">
        <v>5.8176512112019399E-4</v>
      </c>
      <c r="AB358" s="17">
        <v>3.2726271883723401E-2</v>
      </c>
      <c r="AC358" s="17">
        <v>0</v>
      </c>
      <c r="AD358" s="17">
        <v>1.5610543488256501E-3</v>
      </c>
      <c r="AE358" s="17">
        <v>0</v>
      </c>
      <c r="AF358" s="17"/>
      <c r="AG358" s="17">
        <v>0</v>
      </c>
      <c r="AH358" s="17">
        <v>5.8876196132683502E-2</v>
      </c>
      <c r="AI358" s="17">
        <v>1.26666687733987E-4</v>
      </c>
      <c r="AJ358" s="17">
        <v>6.8776256703307302E-3</v>
      </c>
      <c r="AK358" s="17">
        <v>4.1797614255111703E-3</v>
      </c>
      <c r="AL358" s="17">
        <v>1.48315106374969E-3</v>
      </c>
      <c r="AM358" s="17">
        <v>0</v>
      </c>
      <c r="AN358" s="17"/>
      <c r="AO358" s="17">
        <v>1.1552294648008299E-2</v>
      </c>
      <c r="AP358" s="17">
        <v>4.6190756847797601E-3</v>
      </c>
      <c r="AQ358" s="17"/>
      <c r="AR358" s="17">
        <v>0</v>
      </c>
      <c r="AS358" s="17">
        <v>5.6806391893327404E-4</v>
      </c>
      <c r="AT358" s="17">
        <v>1.9285878445468099E-2</v>
      </c>
      <c r="AU358" s="17"/>
      <c r="AV358" s="17">
        <v>5.5298740330495802E-4</v>
      </c>
      <c r="AW358" s="17">
        <v>6.5349365403789498E-3</v>
      </c>
      <c r="AX358" s="17"/>
      <c r="AY358" s="17">
        <v>6.0970037952445897E-4</v>
      </c>
      <c r="AZ358" s="17">
        <v>1.0528038663636E-2</v>
      </c>
      <c r="BA358" s="17"/>
      <c r="BB358" s="17">
        <v>6.4200901208956796E-3</v>
      </c>
      <c r="BC358" s="17">
        <v>8.0140954749169293E-3</v>
      </c>
      <c r="BD358" s="17"/>
      <c r="BE358" s="17">
        <v>2.26992066290779E-2</v>
      </c>
      <c r="BF358" s="17">
        <v>3.9485545284662299E-3</v>
      </c>
      <c r="BG358" s="17"/>
      <c r="BH358" s="17">
        <v>5.8892849743290704E-3</v>
      </c>
      <c r="BI358" s="17">
        <v>9.1673414341667901E-3</v>
      </c>
      <c r="BJ358" s="17">
        <v>2.0805864300287602E-3</v>
      </c>
      <c r="BK358" s="17">
        <v>0</v>
      </c>
    </row>
    <row r="359" spans="2:63" x14ac:dyDescent="0.35">
      <c r="B359" t="s">
        <v>239</v>
      </c>
      <c r="C359" s="17">
        <v>1.44721547486521E-2</v>
      </c>
      <c r="D359" s="17">
        <v>0</v>
      </c>
      <c r="E359" s="17">
        <v>0</v>
      </c>
      <c r="F359" s="17">
        <v>0</v>
      </c>
      <c r="G359" s="17">
        <v>0</v>
      </c>
      <c r="H359" s="17">
        <v>0</v>
      </c>
      <c r="I359" s="17">
        <v>0</v>
      </c>
      <c r="J359" s="17">
        <v>0</v>
      </c>
      <c r="K359" s="17">
        <v>0.14450946873851001</v>
      </c>
      <c r="L359" s="17">
        <v>0</v>
      </c>
      <c r="M359" s="17">
        <v>0</v>
      </c>
      <c r="N359" s="17">
        <v>2.30155870005864E-2</v>
      </c>
      <c r="O359" s="17">
        <v>0</v>
      </c>
      <c r="P359" s="17"/>
      <c r="Q359" s="17">
        <v>1.5127444479503401E-2</v>
      </c>
      <c r="R359" s="17">
        <v>0</v>
      </c>
      <c r="S359" s="17">
        <v>0</v>
      </c>
      <c r="T359" s="17">
        <v>0</v>
      </c>
      <c r="U359" s="17"/>
      <c r="V359" s="17">
        <v>1.1572164987535201E-2</v>
      </c>
      <c r="W359" s="17">
        <v>3.3047029594620303E-2</v>
      </c>
      <c r="X359" s="17">
        <v>0</v>
      </c>
      <c r="Y359" s="17">
        <v>5.04473564846597E-2</v>
      </c>
      <c r="Z359" s="17">
        <v>0</v>
      </c>
      <c r="AA359" s="17">
        <v>0</v>
      </c>
      <c r="AB359" s="17">
        <v>0</v>
      </c>
      <c r="AC359" s="17">
        <v>0</v>
      </c>
      <c r="AD359" s="17">
        <v>0</v>
      </c>
      <c r="AE359" s="17">
        <v>0</v>
      </c>
      <c r="AF359" s="17"/>
      <c r="AG359" s="17">
        <v>0</v>
      </c>
      <c r="AH359" s="17">
        <v>0.114816838843362</v>
      </c>
      <c r="AI359" s="17">
        <v>9.5059984391710997E-2</v>
      </c>
      <c r="AJ359" s="17">
        <v>1.3382870771848E-2</v>
      </c>
      <c r="AK359" s="17">
        <v>0</v>
      </c>
      <c r="AL359" s="17">
        <v>0</v>
      </c>
      <c r="AM359" s="17">
        <v>0</v>
      </c>
      <c r="AN359" s="17"/>
      <c r="AO359" s="17">
        <v>3.3205026683370498E-2</v>
      </c>
      <c r="AP359" s="17">
        <v>7.8828480787084907E-3</v>
      </c>
      <c r="AQ359" s="17"/>
      <c r="AR359" s="17">
        <v>9.9564489590361294E-2</v>
      </c>
      <c r="AS359" s="17">
        <v>0</v>
      </c>
      <c r="AT359" s="17">
        <v>1.8116272610681501E-2</v>
      </c>
      <c r="AU359" s="17"/>
      <c r="AV359" s="17">
        <v>0</v>
      </c>
      <c r="AW359" s="17">
        <v>1.4747550732513701E-2</v>
      </c>
      <c r="AX359" s="17"/>
      <c r="AY359" s="17">
        <v>2.08779779769276E-2</v>
      </c>
      <c r="AZ359" s="17">
        <v>9.94913938405248E-3</v>
      </c>
      <c r="BA359" s="17"/>
      <c r="BB359" s="17">
        <v>1.4500714067975699E-2</v>
      </c>
      <c r="BC359" s="17">
        <v>0</v>
      </c>
      <c r="BD359" s="17"/>
      <c r="BE359" s="17">
        <v>2.1283754330420099E-2</v>
      </c>
      <c r="BF359" s="17">
        <v>1.34364875735679E-2</v>
      </c>
      <c r="BG359" s="17"/>
      <c r="BH359" s="17">
        <v>2.1621561045500701E-2</v>
      </c>
      <c r="BI359" s="17">
        <v>8.6113814834080198E-3</v>
      </c>
      <c r="BJ359" s="17">
        <v>0</v>
      </c>
      <c r="BK359" s="17">
        <v>0</v>
      </c>
    </row>
    <row r="360" spans="2:63" x14ac:dyDescent="0.35">
      <c r="B360" t="s">
        <v>79</v>
      </c>
      <c r="C360" s="17">
        <v>5.53369745254325E-3</v>
      </c>
      <c r="D360" s="17">
        <v>5.4465600670039603E-2</v>
      </c>
      <c r="E360" s="17">
        <v>0</v>
      </c>
      <c r="F360" s="17">
        <v>2.9971209333811199E-5</v>
      </c>
      <c r="G360" s="17">
        <v>0</v>
      </c>
      <c r="H360" s="17">
        <v>0</v>
      </c>
      <c r="I360" s="17">
        <v>1.7593294277407402E-2</v>
      </c>
      <c r="J360" s="17">
        <v>0</v>
      </c>
      <c r="K360" s="17">
        <v>0</v>
      </c>
      <c r="L360" s="17">
        <v>3.9688176811024497E-5</v>
      </c>
      <c r="M360" s="17">
        <v>0</v>
      </c>
      <c r="N360" s="17">
        <v>5.1966686157583202E-5</v>
      </c>
      <c r="O360" s="17">
        <v>4.3973667484685702E-5</v>
      </c>
      <c r="P360" s="17"/>
      <c r="Q360" s="17">
        <v>5.4267976106760901E-3</v>
      </c>
      <c r="R360" s="17">
        <v>8.2312453120766006E-3</v>
      </c>
      <c r="S360" s="17">
        <v>4.8759266127331898E-3</v>
      </c>
      <c r="T360" s="17">
        <v>1.25693847587317E-2</v>
      </c>
      <c r="U360" s="17"/>
      <c r="V360" s="17">
        <v>3.7232722856111399E-3</v>
      </c>
      <c r="W360" s="17">
        <v>0</v>
      </c>
      <c r="X360" s="17">
        <v>0</v>
      </c>
      <c r="Y360" s="17">
        <v>0</v>
      </c>
      <c r="Z360" s="17">
        <v>7.4311482425527299E-3</v>
      </c>
      <c r="AA360" s="17">
        <v>5.8176512112019399E-4</v>
      </c>
      <c r="AB360" s="17">
        <v>5.7821433789776401E-3</v>
      </c>
      <c r="AC360" s="17">
        <v>0</v>
      </c>
      <c r="AD360" s="17">
        <v>1.6879932312839599E-3</v>
      </c>
      <c r="AE360" s="17">
        <v>1.399946081645E-3</v>
      </c>
      <c r="AF360" s="17"/>
      <c r="AG360" s="17">
        <v>0</v>
      </c>
      <c r="AH360" s="17">
        <v>0</v>
      </c>
      <c r="AI360" s="17">
        <v>1.8468430655593901E-4</v>
      </c>
      <c r="AJ360" s="17">
        <v>4.3136030450019397E-3</v>
      </c>
      <c r="AK360" s="17">
        <v>5.7419067096904903E-5</v>
      </c>
      <c r="AL360" s="17">
        <v>2.3107484234055199E-3</v>
      </c>
      <c r="AM360" s="17">
        <v>4.0056383560706802E-4</v>
      </c>
      <c r="AN360" s="17"/>
      <c r="AO360" s="17">
        <v>1.4033535655724599E-2</v>
      </c>
      <c r="AP360" s="17">
        <v>2.5438707585454302E-3</v>
      </c>
      <c r="AQ360" s="17"/>
      <c r="AR360" s="17">
        <v>2.0495639109498101E-4</v>
      </c>
      <c r="AS360" s="17">
        <v>0.11945820511088499</v>
      </c>
      <c r="AT360" s="17">
        <v>2.0676618573367499E-3</v>
      </c>
      <c r="AU360" s="17"/>
      <c r="AV360" s="17">
        <v>4.9267990341305898E-4</v>
      </c>
      <c r="AW360" s="17">
        <v>5.6296248394263797E-3</v>
      </c>
      <c r="AX360" s="17"/>
      <c r="AY360" s="17">
        <v>4.6315063771290204E-3</v>
      </c>
      <c r="AZ360" s="17">
        <v>6.1707153580469803E-3</v>
      </c>
      <c r="BA360" s="17"/>
      <c r="BB360" s="17">
        <v>5.5198132422146504E-3</v>
      </c>
      <c r="BC360" s="17">
        <v>1.25693847587317E-2</v>
      </c>
      <c r="BD360" s="17"/>
      <c r="BE360" s="17">
        <v>2.8300956469713299E-4</v>
      </c>
      <c r="BF360" s="17">
        <v>6.3320363781914496E-3</v>
      </c>
      <c r="BG360" s="17"/>
      <c r="BH360" s="17">
        <v>9.6308398695639195E-3</v>
      </c>
      <c r="BI360" s="17">
        <v>8.8672765201956705E-4</v>
      </c>
      <c r="BJ360" s="17">
        <v>3.70599753279519E-4</v>
      </c>
      <c r="BK360" s="17">
        <v>3.3110639276143997E-4</v>
      </c>
    </row>
    <row r="361" spans="2:63" x14ac:dyDescent="0.35">
      <c r="B361" t="s">
        <v>240</v>
      </c>
      <c r="C361" s="17">
        <v>0.91920425084540702</v>
      </c>
      <c r="D361" s="17">
        <v>0.89100730996583899</v>
      </c>
      <c r="E361" s="17">
        <v>1</v>
      </c>
      <c r="F361" s="17">
        <v>0.89294021773534205</v>
      </c>
      <c r="G361" s="17">
        <v>0.99883224045226304</v>
      </c>
      <c r="H361" s="17">
        <v>0.80004351438358101</v>
      </c>
      <c r="I361" s="17">
        <v>0.93089032122858895</v>
      </c>
      <c r="J361" s="17">
        <v>0.87730040945277299</v>
      </c>
      <c r="K361" s="17">
        <v>0.78290951026706501</v>
      </c>
      <c r="L361" s="17">
        <v>0.95574369524792002</v>
      </c>
      <c r="M361" s="17">
        <v>1</v>
      </c>
      <c r="N361" s="17">
        <v>0.97247621302429099</v>
      </c>
      <c r="O361" s="17">
        <v>0.92194389407792798</v>
      </c>
      <c r="P361" s="17"/>
      <c r="Q361" s="17">
        <v>0.91821392363874998</v>
      </c>
      <c r="R361" s="17">
        <v>0.94512248542202904</v>
      </c>
      <c r="S361" s="17">
        <v>0.93332970539152305</v>
      </c>
      <c r="T361" s="17">
        <v>0.89738849149147604</v>
      </c>
      <c r="U361" s="17"/>
      <c r="V361" s="17">
        <v>0.93621405946374303</v>
      </c>
      <c r="W361" s="17">
        <v>0.900262132604152</v>
      </c>
      <c r="X361" s="17">
        <v>0.817392417409327</v>
      </c>
      <c r="Y361" s="17">
        <v>0.82398779572573999</v>
      </c>
      <c r="Z361" s="17">
        <v>0.99198374357812702</v>
      </c>
      <c r="AA361" s="17">
        <v>0.92934411538585504</v>
      </c>
      <c r="AB361" s="17">
        <v>0.95465404916713004</v>
      </c>
      <c r="AC361" s="17">
        <v>0.98088511056709504</v>
      </c>
      <c r="AD361" s="17">
        <v>0.99586344231408797</v>
      </c>
      <c r="AE361" s="17">
        <v>0.99523284166916104</v>
      </c>
      <c r="AF361" s="17"/>
      <c r="AG361" s="17">
        <v>0.89434723723836695</v>
      </c>
      <c r="AH361" s="17">
        <v>0.78206869151307501</v>
      </c>
      <c r="AI361" s="17">
        <v>0.897103229710007</v>
      </c>
      <c r="AJ361" s="17">
        <v>0.91891398510693501</v>
      </c>
      <c r="AK361" s="17">
        <v>0.98544126341610305</v>
      </c>
      <c r="AL361" s="17">
        <v>0.90427009269037495</v>
      </c>
      <c r="AM361" s="17">
        <v>0.99870078123440198</v>
      </c>
      <c r="AN361" s="17"/>
      <c r="AO361" s="17">
        <v>0.91983557845319597</v>
      </c>
      <c r="AP361" s="17">
        <v>0.91898218072015203</v>
      </c>
      <c r="AQ361" s="17"/>
      <c r="AR361" s="17">
        <v>0.89746311585760596</v>
      </c>
      <c r="AS361" s="17">
        <v>0.87243604665818497</v>
      </c>
      <c r="AT361" s="17">
        <v>0.92705606868101997</v>
      </c>
      <c r="AU361" s="17"/>
      <c r="AV361" s="17">
        <v>0.99209174932241795</v>
      </c>
      <c r="AW361" s="17">
        <v>0.91781724768638095</v>
      </c>
      <c r="AX361" s="17"/>
      <c r="AY361" s="17">
        <v>0.91166299540408002</v>
      </c>
      <c r="AZ361" s="17">
        <v>0.92452897071574802</v>
      </c>
      <c r="BA361" s="17"/>
      <c r="BB361" s="17">
        <v>0.91924730201840099</v>
      </c>
      <c r="BC361" s="17">
        <v>0.89738849149147604</v>
      </c>
      <c r="BD361" s="17"/>
      <c r="BE361" s="17">
        <v>0.939483010359631</v>
      </c>
      <c r="BF361" s="17">
        <v>0.91612097424815597</v>
      </c>
      <c r="BG361" s="17"/>
      <c r="BH361" s="17">
        <v>0.90046600316024905</v>
      </c>
      <c r="BI361" s="17">
        <v>0.94478027735096903</v>
      </c>
      <c r="BJ361" s="17">
        <v>0.926369405539889</v>
      </c>
      <c r="BK361" s="17">
        <v>0.99733311564428695</v>
      </c>
    </row>
    <row r="362" spans="2:63" x14ac:dyDescent="0.35">
      <c r="B362" t="s">
        <v>241</v>
      </c>
      <c r="C362" s="17">
        <v>2.0895384281006801E-2</v>
      </c>
      <c r="D362" s="17">
        <v>0</v>
      </c>
      <c r="E362" s="17">
        <v>0</v>
      </c>
      <c r="F362" s="17">
        <v>2.9971209333811199E-5</v>
      </c>
      <c r="G362" s="17">
        <v>0</v>
      </c>
      <c r="H362" s="17">
        <v>0</v>
      </c>
      <c r="I362" s="17">
        <v>1.8108777044897299E-5</v>
      </c>
      <c r="J362" s="17">
        <v>0</v>
      </c>
      <c r="K362" s="17">
        <v>0.144591040394802</v>
      </c>
      <c r="L362" s="17">
        <v>3.0072804686795602E-3</v>
      </c>
      <c r="M362" s="17">
        <v>0</v>
      </c>
      <c r="N362" s="17">
        <v>2.4984415161272901E-2</v>
      </c>
      <c r="O362" s="17">
        <v>3.8951099042937601E-2</v>
      </c>
      <c r="P362" s="17"/>
      <c r="Q362" s="17">
        <v>2.1378926357511499E-2</v>
      </c>
      <c r="R362" s="17">
        <v>1.23858828480645E-2</v>
      </c>
      <c r="S362" s="17">
        <v>0</v>
      </c>
      <c r="T362" s="17">
        <v>8.0140954749169293E-3</v>
      </c>
      <c r="U362" s="17"/>
      <c r="V362" s="17">
        <v>1.7506181829920101E-2</v>
      </c>
      <c r="W362" s="17">
        <v>4.9993005599671701E-2</v>
      </c>
      <c r="X362" s="17">
        <v>2.6480201001503499E-3</v>
      </c>
      <c r="Y362" s="17">
        <v>5.04473564846597E-2</v>
      </c>
      <c r="Z362" s="17">
        <v>0</v>
      </c>
      <c r="AA362" s="17">
        <v>5.8176512112019399E-4</v>
      </c>
      <c r="AB362" s="17">
        <v>3.2726271883723401E-2</v>
      </c>
      <c r="AC362" s="17">
        <v>0</v>
      </c>
      <c r="AD362" s="17">
        <v>1.5610543488256501E-3</v>
      </c>
      <c r="AE362" s="17">
        <v>0</v>
      </c>
      <c r="AF362" s="17"/>
      <c r="AG362" s="17">
        <v>0</v>
      </c>
      <c r="AH362" s="17">
        <v>0.17369303497604499</v>
      </c>
      <c r="AI362" s="17">
        <v>9.5186651079445003E-2</v>
      </c>
      <c r="AJ362" s="17">
        <v>2.0260496442178699E-2</v>
      </c>
      <c r="AK362" s="17">
        <v>4.1797614255111703E-3</v>
      </c>
      <c r="AL362" s="17">
        <v>1.48315106374969E-3</v>
      </c>
      <c r="AM362" s="17">
        <v>0</v>
      </c>
      <c r="AN362" s="17"/>
      <c r="AO362" s="17">
        <v>4.4757321331378802E-2</v>
      </c>
      <c r="AP362" s="17">
        <v>1.25019237634882E-2</v>
      </c>
      <c r="AQ362" s="17"/>
      <c r="AR362" s="17">
        <v>9.9564489590361294E-2</v>
      </c>
      <c r="AS362" s="17">
        <v>5.6806391893327404E-4</v>
      </c>
      <c r="AT362" s="17">
        <v>3.74021510561496E-2</v>
      </c>
      <c r="AU362" s="17"/>
      <c r="AV362" s="17">
        <v>5.5298740330495802E-4</v>
      </c>
      <c r="AW362" s="17">
        <v>2.1282487272892701E-2</v>
      </c>
      <c r="AX362" s="17"/>
      <c r="AY362" s="17">
        <v>2.1487678356452E-2</v>
      </c>
      <c r="AZ362" s="17">
        <v>2.04771780476884E-2</v>
      </c>
      <c r="BA362" s="17"/>
      <c r="BB362" s="17">
        <v>2.0920804188871302E-2</v>
      </c>
      <c r="BC362" s="17">
        <v>8.0140954749169293E-3</v>
      </c>
      <c r="BD362" s="17"/>
      <c r="BE362" s="17">
        <v>4.3982960959498003E-2</v>
      </c>
      <c r="BF362" s="17">
        <v>1.73850421020341E-2</v>
      </c>
      <c r="BG362" s="17"/>
      <c r="BH362" s="17">
        <v>2.75108460198298E-2</v>
      </c>
      <c r="BI362" s="17">
        <v>1.7778722917574801E-2</v>
      </c>
      <c r="BJ362" s="17">
        <v>2.0805864300287602E-3</v>
      </c>
      <c r="BK362" s="17">
        <v>0</v>
      </c>
    </row>
    <row r="363" spans="2:63" x14ac:dyDescent="0.35">
      <c r="B363" t="s">
        <v>184</v>
      </c>
      <c r="C363" s="17">
        <v>0.89830886656440001</v>
      </c>
      <c r="D363" s="17">
        <v>0.89100730996583899</v>
      </c>
      <c r="E363" s="17">
        <v>1</v>
      </c>
      <c r="F363" s="17">
        <v>0.89291024652600803</v>
      </c>
      <c r="G363" s="17">
        <v>0.99883224045226304</v>
      </c>
      <c r="H363" s="17">
        <v>0.80004351438358101</v>
      </c>
      <c r="I363" s="17">
        <v>0.93087221245154395</v>
      </c>
      <c r="J363" s="17">
        <v>0.87730040945277299</v>
      </c>
      <c r="K363" s="17">
        <v>0.63831846987226304</v>
      </c>
      <c r="L363" s="17">
        <v>0.95273641477924098</v>
      </c>
      <c r="M363" s="17">
        <v>1</v>
      </c>
      <c r="N363" s="17">
        <v>0.94749179786301796</v>
      </c>
      <c r="O363" s="17">
        <v>0.88299279503499095</v>
      </c>
      <c r="P363" s="17"/>
      <c r="Q363" s="17">
        <v>0.89683499728123905</v>
      </c>
      <c r="R363" s="17">
        <v>0.93273660257396496</v>
      </c>
      <c r="S363" s="17">
        <v>0.93332970539152305</v>
      </c>
      <c r="T363" s="17">
        <v>0.88937439601655899</v>
      </c>
      <c r="U363" s="17"/>
      <c r="V363" s="17">
        <v>0.918707877633823</v>
      </c>
      <c r="W363" s="17">
        <v>0.85026912700447999</v>
      </c>
      <c r="X363" s="17">
        <v>0.81474439730917603</v>
      </c>
      <c r="Y363" s="17">
        <v>0.77354043924107996</v>
      </c>
      <c r="Z363" s="17">
        <v>0.99198374357812702</v>
      </c>
      <c r="AA363" s="17">
        <v>0.92876235026473497</v>
      </c>
      <c r="AB363" s="17">
        <v>0.92192777728340702</v>
      </c>
      <c r="AC363" s="17">
        <v>0.98088511056709504</v>
      </c>
      <c r="AD363" s="17">
        <v>0.99430238796526205</v>
      </c>
      <c r="AE363" s="17">
        <v>0.99523284166916104</v>
      </c>
      <c r="AF363" s="17"/>
      <c r="AG363" s="17">
        <v>0.89434723723836695</v>
      </c>
      <c r="AH363" s="17">
        <v>0.60837565653702896</v>
      </c>
      <c r="AI363" s="17">
        <v>0.80191657863056198</v>
      </c>
      <c r="AJ363" s="17">
        <v>0.89865348866475703</v>
      </c>
      <c r="AK363" s="17">
        <v>0.98126150199059203</v>
      </c>
      <c r="AL363" s="17">
        <v>0.90278694162662498</v>
      </c>
      <c r="AM363" s="17">
        <v>0.99870078123440198</v>
      </c>
      <c r="AN363" s="17"/>
      <c r="AO363" s="17">
        <v>0.87507825712181697</v>
      </c>
      <c r="AP363" s="17">
        <v>0.90648025695666401</v>
      </c>
      <c r="AQ363" s="17"/>
      <c r="AR363" s="17">
        <v>0.79789862626724495</v>
      </c>
      <c r="AS363" s="17">
        <v>0.87186798273925203</v>
      </c>
      <c r="AT363" s="17">
        <v>0.88965391762487001</v>
      </c>
      <c r="AU363" s="17"/>
      <c r="AV363" s="17">
        <v>0.99153876191911305</v>
      </c>
      <c r="AW363" s="17">
        <v>0.89653476041348801</v>
      </c>
      <c r="AX363" s="17"/>
      <c r="AY363" s="17">
        <v>0.89017531704762798</v>
      </c>
      <c r="AZ363" s="17">
        <v>0.90405179266806002</v>
      </c>
      <c r="BA363" s="17"/>
      <c r="BB363" s="17">
        <v>0.898326497829529</v>
      </c>
      <c r="BC363" s="17">
        <v>0.88937439601655899</v>
      </c>
      <c r="BD363" s="17"/>
      <c r="BE363" s="17">
        <v>0.89550004940013295</v>
      </c>
      <c r="BF363" s="17">
        <v>0.89873593214612202</v>
      </c>
      <c r="BG363" s="17"/>
      <c r="BH363" s="17">
        <v>0.87295515714041905</v>
      </c>
      <c r="BI363" s="17">
        <v>0.92700155443339505</v>
      </c>
      <c r="BJ363" s="17">
        <v>0.92428881910986005</v>
      </c>
      <c r="BK363" s="17">
        <v>0.99733311564428695</v>
      </c>
    </row>
    <row r="364" spans="2:63"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row>
    <row r="365" spans="2:63" x14ac:dyDescent="0.35">
      <c r="B365" s="6" t="s">
        <v>250</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row>
    <row r="366" spans="2:63" x14ac:dyDescent="0.35">
      <c r="B366" s="24" t="s">
        <v>81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row>
    <row r="367" spans="2:63" x14ac:dyDescent="0.35">
      <c r="B367" t="s">
        <v>235</v>
      </c>
      <c r="C367" s="17">
        <v>0.68957836377941795</v>
      </c>
      <c r="D367" s="17">
        <v>0.50429087724283395</v>
      </c>
      <c r="E367" s="17">
        <v>0.79654162112758997</v>
      </c>
      <c r="F367" s="17">
        <v>0.87616985976222905</v>
      </c>
      <c r="G367" s="17">
        <v>0.55165343356305396</v>
      </c>
      <c r="H367" s="17">
        <v>0.40301490857303002</v>
      </c>
      <c r="I367" s="17">
        <v>0.73969188430605104</v>
      </c>
      <c r="J367" s="17">
        <v>0.625946878824169</v>
      </c>
      <c r="K367" s="17">
        <v>0.54084583119448304</v>
      </c>
      <c r="L367" s="17">
        <v>0.80443793195651203</v>
      </c>
      <c r="M367" s="17">
        <v>0.55327518909135498</v>
      </c>
      <c r="N367" s="17">
        <v>0.54684774199368402</v>
      </c>
      <c r="O367" s="17">
        <v>0.69918365013245598</v>
      </c>
      <c r="P367" s="17"/>
      <c r="Q367" s="17">
        <v>0.69358968590343195</v>
      </c>
      <c r="R367" s="17">
        <v>0.61153577160597095</v>
      </c>
      <c r="S367" s="17">
        <v>0.55511516999021404</v>
      </c>
      <c r="T367" s="17">
        <v>0.57699542723985797</v>
      </c>
      <c r="U367" s="17"/>
      <c r="V367" s="17">
        <v>0.70098461905266896</v>
      </c>
      <c r="W367" s="17">
        <v>0.75527285967779501</v>
      </c>
      <c r="X367" s="17">
        <v>0.49388172974251898</v>
      </c>
      <c r="Y367" s="17">
        <v>0.72505103325809195</v>
      </c>
      <c r="Z367" s="17">
        <v>0.82025566943725403</v>
      </c>
      <c r="AA367" s="17">
        <v>0.59939398525684595</v>
      </c>
      <c r="AB367" s="17">
        <v>0.78122901266532996</v>
      </c>
      <c r="AC367" s="17">
        <v>0.62342841755335299</v>
      </c>
      <c r="AD367" s="17">
        <v>0.95280387356672003</v>
      </c>
      <c r="AE367" s="17">
        <v>0.230873824686917</v>
      </c>
      <c r="AF367" s="17"/>
      <c r="AG367" s="17">
        <v>0.75925238977618403</v>
      </c>
      <c r="AH367" s="17">
        <v>0.50125481066834798</v>
      </c>
      <c r="AI367" s="17">
        <v>0.583708217932425</v>
      </c>
      <c r="AJ367" s="17">
        <v>0.66598934663403897</v>
      </c>
      <c r="AK367" s="17">
        <v>0.67823279511376799</v>
      </c>
      <c r="AL367" s="17">
        <v>0.77466888920136701</v>
      </c>
      <c r="AM367" s="17">
        <v>0.84806716575140495</v>
      </c>
      <c r="AN367" s="17"/>
      <c r="AO367" s="17">
        <v>0.75497097163747096</v>
      </c>
      <c r="AP367" s="17">
        <v>0.66657644775577396</v>
      </c>
      <c r="AQ367" s="17"/>
      <c r="AR367" s="17">
        <v>0.54145463038182595</v>
      </c>
      <c r="AS367" s="17">
        <v>0.78931797787836999</v>
      </c>
      <c r="AT367" s="17">
        <v>0.835104485564654</v>
      </c>
      <c r="AU367" s="17"/>
      <c r="AV367" s="17">
        <v>0.83035906439835006</v>
      </c>
      <c r="AW367" s="17">
        <v>0.68689939577299197</v>
      </c>
      <c r="AX367" s="17"/>
      <c r="AY367" s="17">
        <v>0.65949861405163002</v>
      </c>
      <c r="AZ367" s="17">
        <v>0.71081703449102296</v>
      </c>
      <c r="BA367" s="17"/>
      <c r="BB367" s="17">
        <v>0.68980053470633695</v>
      </c>
      <c r="BC367" s="17">
        <v>0.57699542723985797</v>
      </c>
      <c r="BD367" s="17"/>
      <c r="BE367" s="17">
        <v>0.834064583903946</v>
      </c>
      <c r="BF367" s="17">
        <v>0.66761000911636803</v>
      </c>
      <c r="BG367" s="17"/>
      <c r="BH367" s="17">
        <v>0.62485195281434003</v>
      </c>
      <c r="BI367" s="17">
        <v>0.77493065178906695</v>
      </c>
      <c r="BJ367" s="17">
        <v>0.736120830565832</v>
      </c>
      <c r="BK367" s="17">
        <v>0.80856616072339005</v>
      </c>
    </row>
    <row r="368" spans="2:63" x14ac:dyDescent="0.35">
      <c r="B368" t="s">
        <v>236</v>
      </c>
      <c r="C368" s="17">
        <v>0.20830302692943101</v>
      </c>
      <c r="D368" s="17">
        <v>0.32759166744486001</v>
      </c>
      <c r="E368" s="17">
        <v>0.20274343573376299</v>
      </c>
      <c r="F368" s="17">
        <v>6.4277818025685496E-2</v>
      </c>
      <c r="G368" s="17">
        <v>0.33465630329770601</v>
      </c>
      <c r="H368" s="17">
        <v>0.39725083860258298</v>
      </c>
      <c r="I368" s="17">
        <v>0.207347145091278</v>
      </c>
      <c r="J368" s="17">
        <v>0.37269828242657199</v>
      </c>
      <c r="K368" s="17">
        <v>0.30748664603210601</v>
      </c>
      <c r="L368" s="17">
        <v>0.12509314135140501</v>
      </c>
      <c r="M368" s="17">
        <v>0.228614546191268</v>
      </c>
      <c r="N368" s="17">
        <v>0.237566118704543</v>
      </c>
      <c r="O368" s="17">
        <v>0.20330668125774601</v>
      </c>
      <c r="P368" s="17"/>
      <c r="Q368" s="17">
        <v>0.204654563227645</v>
      </c>
      <c r="R368" s="17">
        <v>0.27601855875936598</v>
      </c>
      <c r="S368" s="17">
        <v>0.344193454483529</v>
      </c>
      <c r="T368" s="17">
        <v>0.320301669946914</v>
      </c>
      <c r="U368" s="17"/>
      <c r="V368" s="17">
        <v>0.22999150542181701</v>
      </c>
      <c r="W368" s="17">
        <v>0.123511686462563</v>
      </c>
      <c r="X368" s="17">
        <v>0.336163743340268</v>
      </c>
      <c r="Y368" s="17">
        <v>0.16565877388340899</v>
      </c>
      <c r="Z368" s="17">
        <v>0.171923348526445</v>
      </c>
      <c r="AA368" s="17">
        <v>0.31741861475890798</v>
      </c>
      <c r="AB368" s="17">
        <v>9.89527271642619E-2</v>
      </c>
      <c r="AC368" s="17">
        <v>0.27978760704938599</v>
      </c>
      <c r="AD368" s="17">
        <v>4.1814094923054997E-2</v>
      </c>
      <c r="AE368" s="17">
        <v>0.76275833419076799</v>
      </c>
      <c r="AF368" s="17"/>
      <c r="AG368" s="17">
        <v>0.20022022121776401</v>
      </c>
      <c r="AH368" s="17">
        <v>0.272812720224414</v>
      </c>
      <c r="AI368" s="17">
        <v>0.30435342818891498</v>
      </c>
      <c r="AJ368" s="17">
        <v>0.22579806127671301</v>
      </c>
      <c r="AK368" s="17">
        <v>0.27070700147874699</v>
      </c>
      <c r="AL368" s="17">
        <v>0.104701153337175</v>
      </c>
      <c r="AM368" s="17">
        <v>0.116989078443114</v>
      </c>
      <c r="AN368" s="17"/>
      <c r="AO368" s="17">
        <v>0.13193523073798299</v>
      </c>
      <c r="AP368" s="17">
        <v>0.23516547656165099</v>
      </c>
      <c r="AQ368" s="17"/>
      <c r="AR368" s="17">
        <v>0.308805437458331</v>
      </c>
      <c r="AS368" s="17">
        <v>6.3245396120108696E-2</v>
      </c>
      <c r="AT368" s="17">
        <v>5.96294346839394E-2</v>
      </c>
      <c r="AU368" s="17"/>
      <c r="AV368" s="17">
        <v>0.11728928850148899</v>
      </c>
      <c r="AW368" s="17">
        <v>0.21003496101074801</v>
      </c>
      <c r="AX368" s="17"/>
      <c r="AY368" s="17">
        <v>0.227811221183607</v>
      </c>
      <c r="AZ368" s="17">
        <v>0.19452870640841499</v>
      </c>
      <c r="BA368" s="17"/>
      <c r="BB368" s="17">
        <v>0.20808200904610299</v>
      </c>
      <c r="BC368" s="17">
        <v>0.320301669946914</v>
      </c>
      <c r="BD368" s="17"/>
      <c r="BE368" s="17">
        <v>8.4094733875376401E-2</v>
      </c>
      <c r="BF368" s="17">
        <v>0.227188231563837</v>
      </c>
      <c r="BG368" s="17"/>
      <c r="BH368" s="17">
        <v>0.23341926957423301</v>
      </c>
      <c r="BI368" s="17">
        <v>0.175982951642354</v>
      </c>
      <c r="BJ368" s="17">
        <v>0.190922296863444</v>
      </c>
      <c r="BK368" s="17">
        <v>0.13165569687201001</v>
      </c>
    </row>
    <row r="369" spans="2:63" x14ac:dyDescent="0.35">
      <c r="B369" t="s">
        <v>237</v>
      </c>
      <c r="C369" s="17">
        <v>5.9423406435489601E-2</v>
      </c>
      <c r="D369" s="17">
        <v>4.7206533021866403E-3</v>
      </c>
      <c r="E369" s="17">
        <v>7.1494313864737104E-4</v>
      </c>
      <c r="F369" s="17">
        <v>3.2675298903046802E-2</v>
      </c>
      <c r="G369" s="17">
        <v>0.11263952497447401</v>
      </c>
      <c r="H369" s="17">
        <v>2.8843654222864999E-3</v>
      </c>
      <c r="I369" s="17">
        <v>1.7882654915903601E-2</v>
      </c>
      <c r="J369" s="17">
        <v>1.3548387492581799E-3</v>
      </c>
      <c r="K369" s="17">
        <v>7.9249645091571605E-2</v>
      </c>
      <c r="L369" s="17">
        <v>7.0429238515271206E-2</v>
      </c>
      <c r="M369" s="17">
        <v>0.10960508176853501</v>
      </c>
      <c r="N369" s="17">
        <v>0.19057574079742201</v>
      </c>
      <c r="O369" s="17">
        <v>3.9061033211649297E-2</v>
      </c>
      <c r="P369" s="17"/>
      <c r="Q369" s="17">
        <v>5.81832667294407E-2</v>
      </c>
      <c r="R369" s="17">
        <v>8.90093091080571E-2</v>
      </c>
      <c r="S369" s="17">
        <v>7.88033856458525E-2</v>
      </c>
      <c r="T369" s="17">
        <v>7.6399587097516097E-2</v>
      </c>
      <c r="U369" s="17"/>
      <c r="V369" s="17">
        <v>3.7974322928151699E-2</v>
      </c>
      <c r="W369" s="17">
        <v>7.5083611994592805E-2</v>
      </c>
      <c r="X369" s="17">
        <v>6.3304468987935306E-2</v>
      </c>
      <c r="Y369" s="17">
        <v>7.0381945380357094E-2</v>
      </c>
      <c r="Z369" s="17">
        <v>1.3819975908993399E-3</v>
      </c>
      <c r="AA369" s="17">
        <v>7.4930336106935599E-2</v>
      </c>
      <c r="AB369" s="17">
        <v>0.11339215577675001</v>
      </c>
      <c r="AC369" s="17">
        <v>9.6783975397260899E-2</v>
      </c>
      <c r="AD369" s="17">
        <v>2.0459569497938402E-3</v>
      </c>
      <c r="AE369" s="17">
        <v>4.9678950406703499E-3</v>
      </c>
      <c r="AF369" s="17"/>
      <c r="AG369" s="17">
        <v>2.0450399141425199E-2</v>
      </c>
      <c r="AH369" s="17">
        <v>0.18320353170692</v>
      </c>
      <c r="AI369" s="17">
        <v>0.111685020503192</v>
      </c>
      <c r="AJ369" s="17">
        <v>5.2221422016486899E-2</v>
      </c>
      <c r="AK369" s="17">
        <v>4.6880441981974497E-2</v>
      </c>
      <c r="AL369" s="17">
        <v>7.0178516291205806E-2</v>
      </c>
      <c r="AM369" s="17">
        <v>3.4478147551382503E-2</v>
      </c>
      <c r="AN369" s="17"/>
      <c r="AO369" s="17">
        <v>4.0838218882772503E-2</v>
      </c>
      <c r="AP369" s="17">
        <v>6.5960764974534694E-2</v>
      </c>
      <c r="AQ369" s="17"/>
      <c r="AR369" s="17">
        <v>0.117577866000436</v>
      </c>
      <c r="AS369" s="17">
        <v>2.4953787985188599E-2</v>
      </c>
      <c r="AT369" s="17">
        <v>1.9650522439033601E-2</v>
      </c>
      <c r="AU369" s="17"/>
      <c r="AV369" s="17">
        <v>4.79430577344351E-2</v>
      </c>
      <c r="AW369" s="17">
        <v>5.9641870235836697E-2</v>
      </c>
      <c r="AX369" s="17"/>
      <c r="AY369" s="17">
        <v>5.9316565340714E-2</v>
      </c>
      <c r="AZ369" s="17">
        <v>5.9498844657248202E-2</v>
      </c>
      <c r="BA369" s="17"/>
      <c r="BB369" s="17">
        <v>5.93899056767676E-2</v>
      </c>
      <c r="BC369" s="17">
        <v>7.6399587097516097E-2</v>
      </c>
      <c r="BD369" s="17"/>
      <c r="BE369" s="17">
        <v>5.2153362542038999E-2</v>
      </c>
      <c r="BF369" s="17">
        <v>6.0528777608807101E-2</v>
      </c>
      <c r="BG369" s="17"/>
      <c r="BH369" s="17">
        <v>8.8129665640014204E-2</v>
      </c>
      <c r="BI369" s="17">
        <v>2.2064981978269602E-2</v>
      </c>
      <c r="BJ369" s="17">
        <v>3.2619594410825001E-2</v>
      </c>
      <c r="BK369" s="17">
        <v>5.9447036011837803E-2</v>
      </c>
    </row>
    <row r="370" spans="2:63" x14ac:dyDescent="0.35">
      <c r="B370" t="s">
        <v>238</v>
      </c>
      <c r="C370" s="17">
        <v>1.8605700256492601E-2</v>
      </c>
      <c r="D370" s="17">
        <v>0.108931201340079</v>
      </c>
      <c r="E370" s="17">
        <v>0</v>
      </c>
      <c r="F370" s="17">
        <v>2.6577939799955898E-2</v>
      </c>
      <c r="G370" s="17">
        <v>1.0507381647654099E-3</v>
      </c>
      <c r="H370" s="17">
        <v>0</v>
      </c>
      <c r="I370" s="17">
        <v>1.8820954855758399E-2</v>
      </c>
      <c r="J370" s="17">
        <v>0</v>
      </c>
      <c r="K370" s="17">
        <v>1.63143312585117E-4</v>
      </c>
      <c r="L370" s="17">
        <v>3.9688176811024497E-5</v>
      </c>
      <c r="M370" s="17">
        <v>0</v>
      </c>
      <c r="N370" s="17">
        <v>2.4984415161272901E-2</v>
      </c>
      <c r="O370" s="17">
        <v>1.94755495214688E-2</v>
      </c>
      <c r="P370" s="17"/>
      <c r="Q370" s="17">
        <v>1.8502860280550301E-2</v>
      </c>
      <c r="R370" s="17">
        <v>2.34363605266058E-2</v>
      </c>
      <c r="S370" s="17">
        <v>9.9027976714845308E-3</v>
      </c>
      <c r="T370" s="17">
        <v>1.45068101605095E-2</v>
      </c>
      <c r="U370" s="17"/>
      <c r="V370" s="17">
        <v>5.58157166806673E-3</v>
      </c>
      <c r="W370" s="17">
        <v>2.9185865859997599E-2</v>
      </c>
      <c r="X370" s="17">
        <v>5.3271484974049398E-2</v>
      </c>
      <c r="Y370" s="17">
        <v>3.8908247478141901E-2</v>
      </c>
      <c r="Z370" s="17">
        <v>6.2959927817201897E-3</v>
      </c>
      <c r="AA370" s="17">
        <v>8.2570638773106098E-3</v>
      </c>
      <c r="AB370" s="17">
        <v>0</v>
      </c>
      <c r="AC370" s="17">
        <v>0</v>
      </c>
      <c r="AD370" s="17">
        <v>1.5610543488256501E-3</v>
      </c>
      <c r="AE370" s="17">
        <v>0</v>
      </c>
      <c r="AF370" s="17"/>
      <c r="AG370" s="17">
        <v>2.0076989864626998E-2</v>
      </c>
      <c r="AH370" s="17">
        <v>4.2728937400318301E-2</v>
      </c>
      <c r="AI370" s="17">
        <v>0</v>
      </c>
      <c r="AJ370" s="17">
        <v>2.2277072218601E-2</v>
      </c>
      <c r="AK370" s="17">
        <v>4.1797614255111703E-3</v>
      </c>
      <c r="AL370" s="17">
        <v>2.8284128341733799E-3</v>
      </c>
      <c r="AM370" s="17">
        <v>0</v>
      </c>
      <c r="AN370" s="17"/>
      <c r="AO370" s="17">
        <v>3.96294709460316E-2</v>
      </c>
      <c r="AP370" s="17">
        <v>1.12105676300213E-2</v>
      </c>
      <c r="AQ370" s="17"/>
      <c r="AR370" s="17">
        <v>3.21620661594069E-2</v>
      </c>
      <c r="AS370" s="17">
        <v>2.8899231838153201E-3</v>
      </c>
      <c r="AT370" s="17">
        <v>5.2291571162868603E-2</v>
      </c>
      <c r="AU370" s="17"/>
      <c r="AV370" s="17">
        <v>4.0077161864343304E-3</v>
      </c>
      <c r="AW370" s="17">
        <v>1.88834906930372E-2</v>
      </c>
      <c r="AX370" s="17"/>
      <c r="AY370" s="17">
        <v>3.1766553223796901E-2</v>
      </c>
      <c r="AZ370" s="17">
        <v>9.3131022466690899E-3</v>
      </c>
      <c r="BA370" s="17"/>
      <c r="BB370" s="17">
        <v>1.8613788997468302E-2</v>
      </c>
      <c r="BC370" s="17">
        <v>1.45068101605095E-2</v>
      </c>
      <c r="BD370" s="17"/>
      <c r="BE370" s="17">
        <v>2.8991672615165099E-2</v>
      </c>
      <c r="BF370" s="17">
        <v>1.7026568875663901E-2</v>
      </c>
      <c r="BG370" s="17"/>
      <c r="BH370" s="17">
        <v>9.1311554747892307E-3</v>
      </c>
      <c r="BI370" s="17">
        <v>2.6861470524969799E-2</v>
      </c>
      <c r="BJ370" s="17">
        <v>3.99590508283676E-2</v>
      </c>
      <c r="BK370" s="17">
        <v>0</v>
      </c>
    </row>
    <row r="371" spans="2:63" x14ac:dyDescent="0.35">
      <c r="B371" t="s">
        <v>239</v>
      </c>
      <c r="C371" s="17">
        <v>5.2744703378898598E-5</v>
      </c>
      <c r="D371" s="17">
        <v>0</v>
      </c>
      <c r="E371" s="17">
        <v>0</v>
      </c>
      <c r="F371" s="17">
        <v>2.6911229974882402E-4</v>
      </c>
      <c r="G371" s="17">
        <v>0</v>
      </c>
      <c r="H371" s="17">
        <v>0</v>
      </c>
      <c r="I371" s="17">
        <v>1.8108777044897299E-5</v>
      </c>
      <c r="J371" s="17">
        <v>0</v>
      </c>
      <c r="K371" s="17">
        <v>0</v>
      </c>
      <c r="L371" s="17">
        <v>0</v>
      </c>
      <c r="M371" s="17">
        <v>0</v>
      </c>
      <c r="N371" s="17">
        <v>0</v>
      </c>
      <c r="O371" s="17">
        <v>0</v>
      </c>
      <c r="P371" s="17"/>
      <c r="Q371" s="17">
        <v>0</v>
      </c>
      <c r="R371" s="17">
        <v>0</v>
      </c>
      <c r="S371" s="17">
        <v>7.1092655961876696E-3</v>
      </c>
      <c r="T371" s="17">
        <v>1.9004491124701001E-3</v>
      </c>
      <c r="U371" s="17"/>
      <c r="V371" s="17">
        <v>0</v>
      </c>
      <c r="W371" s="17">
        <v>0</v>
      </c>
      <c r="X371" s="17">
        <v>0</v>
      </c>
      <c r="Y371" s="17">
        <v>0</v>
      </c>
      <c r="Z371" s="17">
        <v>0</v>
      </c>
      <c r="AA371" s="17">
        <v>0</v>
      </c>
      <c r="AB371" s="17">
        <v>6.4396101468121802E-4</v>
      </c>
      <c r="AC371" s="17">
        <v>0</v>
      </c>
      <c r="AD371" s="17">
        <v>0</v>
      </c>
      <c r="AE371" s="17">
        <v>0</v>
      </c>
      <c r="AF371" s="17"/>
      <c r="AG371" s="17">
        <v>0</v>
      </c>
      <c r="AH371" s="17">
        <v>0</v>
      </c>
      <c r="AI371" s="17">
        <v>1.26666687733987E-4</v>
      </c>
      <c r="AJ371" s="17">
        <v>0</v>
      </c>
      <c r="AK371" s="17">
        <v>0</v>
      </c>
      <c r="AL371" s="17">
        <v>0</v>
      </c>
      <c r="AM371" s="17">
        <v>0</v>
      </c>
      <c r="AN371" s="17"/>
      <c r="AO371" s="17">
        <v>1.4383880153637301E-5</v>
      </c>
      <c r="AP371" s="17">
        <v>6.6238161788458795E-5</v>
      </c>
      <c r="AQ371" s="17"/>
      <c r="AR371" s="17">
        <v>0</v>
      </c>
      <c r="AS371" s="17">
        <v>1.3470972163258599E-4</v>
      </c>
      <c r="AT371" s="17">
        <v>0</v>
      </c>
      <c r="AU371" s="17"/>
      <c r="AV371" s="17">
        <v>2.00436589646221E-4</v>
      </c>
      <c r="AW371" s="17">
        <v>4.9934219865325002E-5</v>
      </c>
      <c r="AX371" s="17"/>
      <c r="AY371" s="17">
        <v>1.18401585216406E-4</v>
      </c>
      <c r="AZ371" s="17">
        <v>6.3857773267522297E-6</v>
      </c>
      <c r="BA371" s="17"/>
      <c r="BB371" s="17">
        <v>4.90984474376572E-5</v>
      </c>
      <c r="BC371" s="17">
        <v>1.9004491124701001E-3</v>
      </c>
      <c r="BD371" s="17"/>
      <c r="BE371" s="17">
        <v>3.7128702481393198E-4</v>
      </c>
      <c r="BF371" s="17">
        <v>4.3120522482583198E-6</v>
      </c>
      <c r="BG371" s="17"/>
      <c r="BH371" s="17">
        <v>0</v>
      </c>
      <c r="BI371" s="17">
        <v>1.5022228507602001E-4</v>
      </c>
      <c r="BJ371" s="17">
        <v>3.0411311562052701E-5</v>
      </c>
      <c r="BK371" s="17">
        <v>0</v>
      </c>
    </row>
    <row r="372" spans="2:63" x14ac:dyDescent="0.35">
      <c r="B372" t="s">
        <v>79</v>
      </c>
      <c r="C372" s="17">
        <v>2.4036757895790101E-2</v>
      </c>
      <c r="D372" s="17">
        <v>5.4465600670039603E-2</v>
      </c>
      <c r="E372" s="17">
        <v>0</v>
      </c>
      <c r="F372" s="17">
        <v>2.9971209333811199E-5</v>
      </c>
      <c r="G372" s="17">
        <v>0</v>
      </c>
      <c r="H372" s="17">
        <v>0.19684988740210099</v>
      </c>
      <c r="I372" s="17">
        <v>1.6239252053964301E-2</v>
      </c>
      <c r="J372" s="17">
        <v>0</v>
      </c>
      <c r="K372" s="17">
        <v>7.2254734369254905E-2</v>
      </c>
      <c r="L372" s="17">
        <v>0</v>
      </c>
      <c r="M372" s="17">
        <v>0.108505182948843</v>
      </c>
      <c r="N372" s="17">
        <v>2.5983343078791601E-5</v>
      </c>
      <c r="O372" s="17">
        <v>3.89730858766799E-2</v>
      </c>
      <c r="P372" s="17"/>
      <c r="Q372" s="17">
        <v>2.5069623858931699E-2</v>
      </c>
      <c r="R372" s="17">
        <v>0</v>
      </c>
      <c r="S372" s="17">
        <v>4.8759266127331898E-3</v>
      </c>
      <c r="T372" s="17">
        <v>9.8960564427331699E-3</v>
      </c>
      <c r="U372" s="17"/>
      <c r="V372" s="17">
        <v>2.5467980929295999E-2</v>
      </c>
      <c r="W372" s="17">
        <v>1.6945976005051398E-2</v>
      </c>
      <c r="X372" s="17">
        <v>5.3378572955227598E-2</v>
      </c>
      <c r="Y372" s="17">
        <v>0</v>
      </c>
      <c r="Z372" s="17">
        <v>1.42991663681087E-4</v>
      </c>
      <c r="AA372" s="17">
        <v>0</v>
      </c>
      <c r="AB372" s="17">
        <v>5.7821433789776401E-3</v>
      </c>
      <c r="AC372" s="17">
        <v>0</v>
      </c>
      <c r="AD372" s="17">
        <v>1.7750202116049601E-3</v>
      </c>
      <c r="AE372" s="17">
        <v>1.399946081645E-3</v>
      </c>
      <c r="AF372" s="17"/>
      <c r="AG372" s="17">
        <v>0</v>
      </c>
      <c r="AH372" s="17">
        <v>0</v>
      </c>
      <c r="AI372" s="17">
        <v>1.26666687733987E-4</v>
      </c>
      <c r="AJ372" s="17">
        <v>3.3714097854160199E-2</v>
      </c>
      <c r="AK372" s="17">
        <v>0</v>
      </c>
      <c r="AL372" s="17">
        <v>4.7623028336078801E-2</v>
      </c>
      <c r="AM372" s="17">
        <v>4.6560825409871099E-4</v>
      </c>
      <c r="AN372" s="17"/>
      <c r="AO372" s="17">
        <v>3.2611723915588003E-2</v>
      </c>
      <c r="AP372" s="17">
        <v>2.1020504916231E-2</v>
      </c>
      <c r="AQ372" s="17"/>
      <c r="AR372" s="17">
        <v>0</v>
      </c>
      <c r="AS372" s="17">
        <v>0.11945820511088499</v>
      </c>
      <c r="AT372" s="17">
        <v>3.3323986149504797E-2</v>
      </c>
      <c r="AU372" s="17"/>
      <c r="AV372" s="17">
        <v>2.00436589646221E-4</v>
      </c>
      <c r="AW372" s="17">
        <v>2.4490348067520401E-2</v>
      </c>
      <c r="AX372" s="17"/>
      <c r="AY372" s="17">
        <v>2.1488644615035499E-2</v>
      </c>
      <c r="AZ372" s="17">
        <v>2.58359264193175E-2</v>
      </c>
      <c r="BA372" s="17"/>
      <c r="BB372" s="17">
        <v>2.4064663125886902E-2</v>
      </c>
      <c r="BC372" s="17">
        <v>9.8960564427331699E-3</v>
      </c>
      <c r="BD372" s="17"/>
      <c r="BE372" s="17">
        <v>3.24360038659165E-4</v>
      </c>
      <c r="BF372" s="17">
        <v>2.76421007830761E-2</v>
      </c>
      <c r="BG372" s="17"/>
      <c r="BH372" s="17">
        <v>4.4467956496622899E-2</v>
      </c>
      <c r="BI372" s="17">
        <v>9.7217802639595298E-6</v>
      </c>
      <c r="BJ372" s="17">
        <v>3.47816019969871E-4</v>
      </c>
      <c r="BK372" s="17">
        <v>3.3110639276143997E-4</v>
      </c>
    </row>
    <row r="373" spans="2:63" x14ac:dyDescent="0.35">
      <c r="B373" t="s">
        <v>240</v>
      </c>
      <c r="C373" s="17">
        <v>0.89788139070884898</v>
      </c>
      <c r="D373" s="17">
        <v>0.83188254468769496</v>
      </c>
      <c r="E373" s="17">
        <v>0.99928505686135305</v>
      </c>
      <c r="F373" s="17">
        <v>0.94044767778791505</v>
      </c>
      <c r="G373" s="17">
        <v>0.88630973686075998</v>
      </c>
      <c r="H373" s="17">
        <v>0.80026574717561305</v>
      </c>
      <c r="I373" s="17">
        <v>0.94703902939732898</v>
      </c>
      <c r="J373" s="17">
        <v>0.99864516125074199</v>
      </c>
      <c r="K373" s="17">
        <v>0.848332477226589</v>
      </c>
      <c r="L373" s="17">
        <v>0.92953107330791795</v>
      </c>
      <c r="M373" s="17">
        <v>0.78188973528262196</v>
      </c>
      <c r="N373" s="17">
        <v>0.78441386069822705</v>
      </c>
      <c r="O373" s="17">
        <v>0.90249033139020196</v>
      </c>
      <c r="P373" s="17"/>
      <c r="Q373" s="17">
        <v>0.89824424913107703</v>
      </c>
      <c r="R373" s="17">
        <v>0.88755433036533704</v>
      </c>
      <c r="S373" s="17">
        <v>0.89930862447374205</v>
      </c>
      <c r="T373" s="17">
        <v>0.89729709718677098</v>
      </c>
      <c r="U373" s="17"/>
      <c r="V373" s="17">
        <v>0.93097612447448597</v>
      </c>
      <c r="W373" s="17">
        <v>0.87878454614035795</v>
      </c>
      <c r="X373" s="17">
        <v>0.83004547308278798</v>
      </c>
      <c r="Y373" s="17">
        <v>0.89070980714150105</v>
      </c>
      <c r="Z373" s="17">
        <v>0.99217901796369901</v>
      </c>
      <c r="AA373" s="17">
        <v>0.91681260001575404</v>
      </c>
      <c r="AB373" s="17">
        <v>0.88018173982959202</v>
      </c>
      <c r="AC373" s="17">
        <v>0.90321602460273898</v>
      </c>
      <c r="AD373" s="17">
        <v>0.99461796848977502</v>
      </c>
      <c r="AE373" s="17">
        <v>0.99363215887768497</v>
      </c>
      <c r="AF373" s="17"/>
      <c r="AG373" s="17">
        <v>0.95947261099394798</v>
      </c>
      <c r="AH373" s="17">
        <v>0.77406753089276203</v>
      </c>
      <c r="AI373" s="17">
        <v>0.88806164612133998</v>
      </c>
      <c r="AJ373" s="17">
        <v>0.89178740791075195</v>
      </c>
      <c r="AK373" s="17">
        <v>0.94893979659251404</v>
      </c>
      <c r="AL373" s="17">
        <v>0.87937004253854201</v>
      </c>
      <c r="AM373" s="17">
        <v>0.96505624419451896</v>
      </c>
      <c r="AN373" s="17"/>
      <c r="AO373" s="17">
        <v>0.88690620237545403</v>
      </c>
      <c r="AP373" s="17">
        <v>0.90174192431742395</v>
      </c>
      <c r="AQ373" s="17"/>
      <c r="AR373" s="17">
        <v>0.85026006784015695</v>
      </c>
      <c r="AS373" s="17">
        <v>0.85256337399847903</v>
      </c>
      <c r="AT373" s="17">
        <v>0.894733920248593</v>
      </c>
      <c r="AU373" s="17"/>
      <c r="AV373" s="17">
        <v>0.94764835289983795</v>
      </c>
      <c r="AW373" s="17">
        <v>0.89693435678374001</v>
      </c>
      <c r="AX373" s="17"/>
      <c r="AY373" s="17">
        <v>0.88730983523523699</v>
      </c>
      <c r="AZ373" s="17">
        <v>0.90534574089943898</v>
      </c>
      <c r="BA373" s="17"/>
      <c r="BB373" s="17">
        <v>0.89788254375243903</v>
      </c>
      <c r="BC373" s="17">
        <v>0.89729709718677098</v>
      </c>
      <c r="BD373" s="17"/>
      <c r="BE373" s="17">
        <v>0.91815931777932303</v>
      </c>
      <c r="BF373" s="17">
        <v>0.89479824068020497</v>
      </c>
      <c r="BG373" s="17"/>
      <c r="BH373" s="17">
        <v>0.85827122238857401</v>
      </c>
      <c r="BI373" s="17">
        <v>0.95091360343142095</v>
      </c>
      <c r="BJ373" s="17">
        <v>0.92704312742927497</v>
      </c>
      <c r="BK373" s="17">
        <v>0.940221857595401</v>
      </c>
    </row>
    <row r="374" spans="2:63" x14ac:dyDescent="0.35">
      <c r="B374" t="s">
        <v>241</v>
      </c>
      <c r="C374" s="17">
        <v>1.8658444959871501E-2</v>
      </c>
      <c r="D374" s="17">
        <v>0.108931201340079</v>
      </c>
      <c r="E374" s="17">
        <v>0</v>
      </c>
      <c r="F374" s="17">
        <v>2.6847052099704699E-2</v>
      </c>
      <c r="G374" s="17">
        <v>1.0507381647654099E-3</v>
      </c>
      <c r="H374" s="17">
        <v>0</v>
      </c>
      <c r="I374" s="17">
        <v>1.8839063632803299E-2</v>
      </c>
      <c r="J374" s="17">
        <v>0</v>
      </c>
      <c r="K374" s="17">
        <v>1.63143312585117E-4</v>
      </c>
      <c r="L374" s="17">
        <v>3.9688176811024497E-5</v>
      </c>
      <c r="M374" s="17">
        <v>0</v>
      </c>
      <c r="N374" s="17">
        <v>2.4984415161272901E-2</v>
      </c>
      <c r="O374" s="17">
        <v>1.94755495214688E-2</v>
      </c>
      <c r="P374" s="17"/>
      <c r="Q374" s="17">
        <v>1.8502860280550301E-2</v>
      </c>
      <c r="R374" s="17">
        <v>2.34363605266058E-2</v>
      </c>
      <c r="S374" s="17">
        <v>1.7012063267672201E-2</v>
      </c>
      <c r="T374" s="17">
        <v>1.6407259272979601E-2</v>
      </c>
      <c r="U374" s="17"/>
      <c r="V374" s="17">
        <v>5.58157166806673E-3</v>
      </c>
      <c r="W374" s="17">
        <v>2.9185865859997599E-2</v>
      </c>
      <c r="X374" s="17">
        <v>5.3271484974049398E-2</v>
      </c>
      <c r="Y374" s="17">
        <v>3.8908247478141901E-2</v>
      </c>
      <c r="Z374" s="17">
        <v>6.2959927817201897E-3</v>
      </c>
      <c r="AA374" s="17">
        <v>8.2570638773106098E-3</v>
      </c>
      <c r="AB374" s="17">
        <v>6.4396101468121802E-4</v>
      </c>
      <c r="AC374" s="17">
        <v>0</v>
      </c>
      <c r="AD374" s="17">
        <v>1.5610543488256501E-3</v>
      </c>
      <c r="AE374" s="17">
        <v>0</v>
      </c>
      <c r="AF374" s="17"/>
      <c r="AG374" s="17">
        <v>2.0076989864626998E-2</v>
      </c>
      <c r="AH374" s="17">
        <v>4.2728937400318301E-2</v>
      </c>
      <c r="AI374" s="17">
        <v>1.26666687733987E-4</v>
      </c>
      <c r="AJ374" s="17">
        <v>2.2277072218601E-2</v>
      </c>
      <c r="AK374" s="17">
        <v>4.1797614255111703E-3</v>
      </c>
      <c r="AL374" s="17">
        <v>2.8284128341733799E-3</v>
      </c>
      <c r="AM374" s="17">
        <v>0</v>
      </c>
      <c r="AN374" s="17"/>
      <c r="AO374" s="17">
        <v>3.9643854826185203E-2</v>
      </c>
      <c r="AP374" s="17">
        <v>1.1276805791809799E-2</v>
      </c>
      <c r="AQ374" s="17"/>
      <c r="AR374" s="17">
        <v>3.21620661594069E-2</v>
      </c>
      <c r="AS374" s="17">
        <v>3.02463290544791E-3</v>
      </c>
      <c r="AT374" s="17">
        <v>5.2291571162868603E-2</v>
      </c>
      <c r="AU374" s="17"/>
      <c r="AV374" s="17">
        <v>4.2081527760805502E-3</v>
      </c>
      <c r="AW374" s="17">
        <v>1.8933424912902602E-2</v>
      </c>
      <c r="AX374" s="17"/>
      <c r="AY374" s="17">
        <v>3.1884954809013301E-2</v>
      </c>
      <c r="AZ374" s="17">
        <v>9.3194880239958495E-3</v>
      </c>
      <c r="BA374" s="17"/>
      <c r="BB374" s="17">
        <v>1.8662887444906E-2</v>
      </c>
      <c r="BC374" s="17">
        <v>1.6407259272979601E-2</v>
      </c>
      <c r="BD374" s="17"/>
      <c r="BE374" s="17">
        <v>2.9362959639979001E-2</v>
      </c>
      <c r="BF374" s="17">
        <v>1.70308809279122E-2</v>
      </c>
      <c r="BG374" s="17"/>
      <c r="BH374" s="17">
        <v>9.1311554747892307E-3</v>
      </c>
      <c r="BI374" s="17">
        <v>2.7011692810045899E-2</v>
      </c>
      <c r="BJ374" s="17">
        <v>3.9989462139929599E-2</v>
      </c>
      <c r="BK374" s="17">
        <v>0</v>
      </c>
    </row>
    <row r="375" spans="2:63" x14ac:dyDescent="0.35">
      <c r="B375" t="s">
        <v>184</v>
      </c>
      <c r="C375" s="17">
        <v>0.87922294574897697</v>
      </c>
      <c r="D375" s="17">
        <v>0.72295134334761502</v>
      </c>
      <c r="E375" s="17">
        <v>0.99928505686135305</v>
      </c>
      <c r="F375" s="17">
        <v>0.91360062568820999</v>
      </c>
      <c r="G375" s="17">
        <v>0.885258998695995</v>
      </c>
      <c r="H375" s="17">
        <v>0.80026574717561305</v>
      </c>
      <c r="I375" s="17">
        <v>0.92819996576452601</v>
      </c>
      <c r="J375" s="17">
        <v>0.99864516125074199</v>
      </c>
      <c r="K375" s="17">
        <v>0.84816933391400295</v>
      </c>
      <c r="L375" s="17">
        <v>0.92949138513110696</v>
      </c>
      <c r="M375" s="17">
        <v>0.78188973528262196</v>
      </c>
      <c r="N375" s="17">
        <v>0.75942944553695402</v>
      </c>
      <c r="O375" s="17">
        <v>0.88301478186873295</v>
      </c>
      <c r="P375" s="17"/>
      <c r="Q375" s="17">
        <v>0.879741388850527</v>
      </c>
      <c r="R375" s="17">
        <v>0.86411796983873101</v>
      </c>
      <c r="S375" s="17">
        <v>0.88229656120607003</v>
      </c>
      <c r="T375" s="17">
        <v>0.88088983791379205</v>
      </c>
      <c r="U375" s="17"/>
      <c r="V375" s="17">
        <v>0.92539455280641902</v>
      </c>
      <c r="W375" s="17">
        <v>0.84959868028036101</v>
      </c>
      <c r="X375" s="17">
        <v>0.77677398810873799</v>
      </c>
      <c r="Y375" s="17">
        <v>0.85180155966335902</v>
      </c>
      <c r="Z375" s="17">
        <v>0.98588302518197901</v>
      </c>
      <c r="AA375" s="17">
        <v>0.90855553613844298</v>
      </c>
      <c r="AB375" s="17">
        <v>0.87953777881491002</v>
      </c>
      <c r="AC375" s="17">
        <v>0.90321602460273898</v>
      </c>
      <c r="AD375" s="17">
        <v>0.99305691414094999</v>
      </c>
      <c r="AE375" s="17">
        <v>0.99363215887768497</v>
      </c>
      <c r="AF375" s="17"/>
      <c r="AG375" s="17">
        <v>0.93939562112932096</v>
      </c>
      <c r="AH375" s="17">
        <v>0.73133859349244401</v>
      </c>
      <c r="AI375" s="17">
        <v>0.887934979433606</v>
      </c>
      <c r="AJ375" s="17">
        <v>0.86951033569215097</v>
      </c>
      <c r="AK375" s="17">
        <v>0.94476003516700302</v>
      </c>
      <c r="AL375" s="17">
        <v>0.876541629704369</v>
      </c>
      <c r="AM375" s="17">
        <v>0.96505624419451896</v>
      </c>
      <c r="AN375" s="17"/>
      <c r="AO375" s="17">
        <v>0.84726234754926899</v>
      </c>
      <c r="AP375" s="17">
        <v>0.89046511852561505</v>
      </c>
      <c r="AQ375" s="17"/>
      <c r="AR375" s="17">
        <v>0.81809800168074998</v>
      </c>
      <c r="AS375" s="17">
        <v>0.84953874109303096</v>
      </c>
      <c r="AT375" s="17">
        <v>0.84244234908572402</v>
      </c>
      <c r="AU375" s="17"/>
      <c r="AV375" s="17">
        <v>0.94344020012375795</v>
      </c>
      <c r="AW375" s="17">
        <v>0.87800093187083805</v>
      </c>
      <c r="AX375" s="17"/>
      <c r="AY375" s="17">
        <v>0.855424880426224</v>
      </c>
      <c r="AZ375" s="17">
        <v>0.89602625287544302</v>
      </c>
      <c r="BA375" s="17"/>
      <c r="BB375" s="17">
        <v>0.87921965630753296</v>
      </c>
      <c r="BC375" s="17">
        <v>0.88088983791379205</v>
      </c>
      <c r="BD375" s="17"/>
      <c r="BE375" s="17">
        <v>0.88879635813934399</v>
      </c>
      <c r="BF375" s="17">
        <v>0.87776735975229203</v>
      </c>
      <c r="BG375" s="17"/>
      <c r="BH375" s="17">
        <v>0.84914006691378396</v>
      </c>
      <c r="BI375" s="17">
        <v>0.92390191062137506</v>
      </c>
      <c r="BJ375" s="17">
        <v>0.88705366528934604</v>
      </c>
      <c r="BK375" s="17">
        <v>0.940221857595401</v>
      </c>
    </row>
    <row r="376" spans="2:63"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row>
    <row r="377" spans="2:63" x14ac:dyDescent="0.35">
      <c r="B377" s="6" t="s">
        <v>251</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row>
    <row r="378" spans="2:63" x14ac:dyDescent="0.35">
      <c r="B378" s="24" t="s">
        <v>81</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row>
    <row r="379" spans="2:63" x14ac:dyDescent="0.35">
      <c r="B379" t="s">
        <v>235</v>
      </c>
      <c r="C379" s="17">
        <v>0.498259501030897</v>
      </c>
      <c r="D379" s="17">
        <v>0.558879455301038</v>
      </c>
      <c r="E379" s="17">
        <v>0.60115678414617002</v>
      </c>
      <c r="F379" s="17">
        <v>0.55257332677066895</v>
      </c>
      <c r="G379" s="17">
        <v>0.432948032335505</v>
      </c>
      <c r="H379" s="17">
        <v>0.20261861824667399</v>
      </c>
      <c r="I379" s="17">
        <v>0.47307806674487801</v>
      </c>
      <c r="J379" s="17">
        <v>0.61186634426108499</v>
      </c>
      <c r="K379" s="17">
        <v>0.31773757981761402</v>
      </c>
      <c r="L379" s="17">
        <v>0.413655610930103</v>
      </c>
      <c r="M379" s="17">
        <v>0.33711972914011101</v>
      </c>
      <c r="N379" s="17">
        <v>0.50695635761528801</v>
      </c>
      <c r="O379" s="17">
        <v>0.63746897155109805</v>
      </c>
      <c r="P379" s="17"/>
      <c r="Q379" s="17">
        <v>0.49881473809183002</v>
      </c>
      <c r="R379" s="17">
        <v>0.47185564969246002</v>
      </c>
      <c r="S379" s="17">
        <v>0.54732874442520996</v>
      </c>
      <c r="T379" s="17">
        <v>0.51875295104806696</v>
      </c>
      <c r="U379" s="17"/>
      <c r="V379" s="17">
        <v>0.44393540407138798</v>
      </c>
      <c r="W379" s="17">
        <v>0.60003549740340101</v>
      </c>
      <c r="X379" s="17">
        <v>0.36624221602470902</v>
      </c>
      <c r="Y379" s="17">
        <v>0.60991083341684704</v>
      </c>
      <c r="Z379" s="17">
        <v>0.75796223094765303</v>
      </c>
      <c r="AA379" s="17">
        <v>0.54388346186314096</v>
      </c>
      <c r="AB379" s="17">
        <v>0.44205755972928601</v>
      </c>
      <c r="AC379" s="17">
        <v>0.36959976447158499</v>
      </c>
      <c r="AD379" s="17">
        <v>0.88748626268377995</v>
      </c>
      <c r="AE379" s="17">
        <v>0.218843269664035</v>
      </c>
      <c r="AF379" s="17"/>
      <c r="AG379" s="17">
        <v>0.67045551185529995</v>
      </c>
      <c r="AH379" s="17">
        <v>0.50136184717676102</v>
      </c>
      <c r="AI379" s="17">
        <v>0.48234687725768299</v>
      </c>
      <c r="AJ379" s="17">
        <v>0.42138049877510098</v>
      </c>
      <c r="AK379" s="17">
        <v>0.48761606609656599</v>
      </c>
      <c r="AL379" s="17">
        <v>0.59175607729975199</v>
      </c>
      <c r="AM379" s="17">
        <v>0.487676476162894</v>
      </c>
      <c r="AN379" s="17"/>
      <c r="AO379" s="17">
        <v>0.62748543453599204</v>
      </c>
      <c r="AP379" s="17">
        <v>0.452804148080094</v>
      </c>
      <c r="AQ379" s="17"/>
      <c r="AR379" s="17">
        <v>0.51545538549401704</v>
      </c>
      <c r="AS379" s="17">
        <v>0.76004686508644304</v>
      </c>
      <c r="AT379" s="17">
        <v>0.71828844538052805</v>
      </c>
      <c r="AU379" s="17"/>
      <c r="AV379" s="17">
        <v>0.85565948737210396</v>
      </c>
      <c r="AW379" s="17">
        <v>0.491458404540428</v>
      </c>
      <c r="AX379" s="17"/>
      <c r="AY379" s="17">
        <v>0.46989343799682198</v>
      </c>
      <c r="AZ379" s="17">
        <v>0.51828817406233496</v>
      </c>
      <c r="BA379" s="17"/>
      <c r="BB379" s="17">
        <v>0.498219059300329</v>
      </c>
      <c r="BC379" s="17">
        <v>0.51875295104806696</v>
      </c>
      <c r="BD379" s="17"/>
      <c r="BE379" s="17">
        <v>0.764155321544296</v>
      </c>
      <c r="BF379" s="17">
        <v>0.457831467939391</v>
      </c>
      <c r="BG379" s="17"/>
      <c r="BH379" s="17">
        <v>0.37425764700698599</v>
      </c>
      <c r="BI379" s="17">
        <v>0.61680036792864401</v>
      </c>
      <c r="BJ379" s="17">
        <v>0.70038384418677901</v>
      </c>
      <c r="BK379" s="17">
        <v>0.79416257000451496</v>
      </c>
    </row>
    <row r="380" spans="2:63" x14ac:dyDescent="0.35">
      <c r="B380" t="s">
        <v>236</v>
      </c>
      <c r="C380" s="17">
        <v>0.27718799381035603</v>
      </c>
      <c r="D380" s="17">
        <v>0.22325814201880301</v>
      </c>
      <c r="E380" s="17">
        <v>0.255562462929807</v>
      </c>
      <c r="F380" s="17">
        <v>0.279650618175668</v>
      </c>
      <c r="G380" s="17">
        <v>0.341538874949604</v>
      </c>
      <c r="H380" s="17">
        <v>0.202396385454642</v>
      </c>
      <c r="I380" s="17">
        <v>0.37199471253898198</v>
      </c>
      <c r="J380" s="17">
        <v>0.26407922644242998</v>
      </c>
      <c r="K380" s="17">
        <v>0.30740507437581299</v>
      </c>
      <c r="L380" s="17">
        <v>0.29263883368849702</v>
      </c>
      <c r="M380" s="17">
        <v>0.55193029739841504</v>
      </c>
      <c r="N380" s="17">
        <v>0.16634320774445899</v>
      </c>
      <c r="O380" s="17">
        <v>0.179994353132681</v>
      </c>
      <c r="P380" s="17"/>
      <c r="Q380" s="17">
        <v>0.27601074082649701</v>
      </c>
      <c r="R380" s="17">
        <v>0.29381211577925598</v>
      </c>
      <c r="S380" s="17">
        <v>0.33676230323299999</v>
      </c>
      <c r="T380" s="17">
        <v>0.34971079309858699</v>
      </c>
      <c r="U380" s="17"/>
      <c r="V380" s="17">
        <v>0.33754707560470798</v>
      </c>
      <c r="W380" s="17">
        <v>0.16304121028514901</v>
      </c>
      <c r="X380" s="17">
        <v>0.28397301962585098</v>
      </c>
      <c r="Y380" s="17">
        <v>0.18593805660050799</v>
      </c>
      <c r="Z380" s="17">
        <v>7.1865573343827302E-2</v>
      </c>
      <c r="AA380" s="17">
        <v>0.34213353290360199</v>
      </c>
      <c r="AB380" s="17">
        <v>0.45691443094177198</v>
      </c>
      <c r="AC380" s="17">
        <v>0.230720593116998</v>
      </c>
      <c r="AD380" s="17">
        <v>0.101091649996563</v>
      </c>
      <c r="AE380" s="17">
        <v>5.98459341140926E-2</v>
      </c>
      <c r="AF380" s="17"/>
      <c r="AG380" s="17">
        <v>0.189892702955552</v>
      </c>
      <c r="AH380" s="17">
        <v>0.19986137584994201</v>
      </c>
      <c r="AI380" s="17">
        <v>0.29433471628740598</v>
      </c>
      <c r="AJ380" s="17">
        <v>0.28948556661823999</v>
      </c>
      <c r="AK380" s="17">
        <v>0.38140911929527299</v>
      </c>
      <c r="AL380" s="17">
        <v>0.27565964571905299</v>
      </c>
      <c r="AM380" s="17">
        <v>0.26813156126292598</v>
      </c>
      <c r="AN380" s="17"/>
      <c r="AO380" s="17">
        <v>0.16547676011911699</v>
      </c>
      <c r="AP380" s="17">
        <v>0.31648253336811999</v>
      </c>
      <c r="AQ380" s="17"/>
      <c r="AR380" s="17">
        <v>6.8065238244489304E-2</v>
      </c>
      <c r="AS380" s="17">
        <v>0.101610595377155</v>
      </c>
      <c r="AT380" s="17">
        <v>0.14756494420431701</v>
      </c>
      <c r="AU380" s="17"/>
      <c r="AV380" s="17">
        <v>7.3172179288281805E-2</v>
      </c>
      <c r="AW380" s="17">
        <v>0.28107028618073598</v>
      </c>
      <c r="AX380" s="17"/>
      <c r="AY380" s="17">
        <v>0.30284198288904302</v>
      </c>
      <c r="AZ380" s="17">
        <v>0.25907425844313697</v>
      </c>
      <c r="BA380" s="17"/>
      <c r="BB380" s="17">
        <v>0.27704487747287299</v>
      </c>
      <c r="BC380" s="17">
        <v>0.34971079309858699</v>
      </c>
      <c r="BD380" s="17"/>
      <c r="BE380" s="17">
        <v>0.14592149289435899</v>
      </c>
      <c r="BF380" s="17">
        <v>0.29714636108589898</v>
      </c>
      <c r="BG380" s="17"/>
      <c r="BH380" s="17">
        <v>0.31637982772991802</v>
      </c>
      <c r="BI380" s="17">
        <v>0.25414483648602298</v>
      </c>
      <c r="BJ380" s="17">
        <v>0.17797418161554501</v>
      </c>
      <c r="BK380" s="17">
        <v>0.152156947669399</v>
      </c>
    </row>
    <row r="381" spans="2:63" x14ac:dyDescent="0.35">
      <c r="B381" t="s">
        <v>237</v>
      </c>
      <c r="C381" s="17">
        <v>0.102688388557975</v>
      </c>
      <c r="D381" s="17">
        <v>0.163396802010119</v>
      </c>
      <c r="E381" s="17">
        <v>5.4287030571122602E-3</v>
      </c>
      <c r="F381" s="17">
        <v>5.8655071684837398E-2</v>
      </c>
      <c r="G381" s="17">
        <v>0.12174059433887401</v>
      </c>
      <c r="H381" s="17">
        <v>0.201285221494483</v>
      </c>
      <c r="I381" s="17">
        <v>7.01566313735352E-2</v>
      </c>
      <c r="J381" s="17">
        <v>0.123918660674899</v>
      </c>
      <c r="K381" s="17">
        <v>8.5756836673260506E-2</v>
      </c>
      <c r="L381" s="17">
        <v>0.210970210131325</v>
      </c>
      <c r="M381" s="17">
        <v>1.3448916929398899E-3</v>
      </c>
      <c r="N381" s="17">
        <v>0.14252377194940499</v>
      </c>
      <c r="O381" s="17">
        <v>0.122180644033146</v>
      </c>
      <c r="P381" s="17"/>
      <c r="Q381" s="17">
        <v>0.10081398819586999</v>
      </c>
      <c r="R381" s="17">
        <v>0.159880730101888</v>
      </c>
      <c r="S381" s="17">
        <v>8.1193610997034704E-2</v>
      </c>
      <c r="T381" s="17">
        <v>8.7839663598413401E-2</v>
      </c>
      <c r="U381" s="17"/>
      <c r="V381" s="17">
        <v>9.1209429683658694E-2</v>
      </c>
      <c r="W381" s="17">
        <v>0.101150925963327</v>
      </c>
      <c r="X381" s="17">
        <v>0.20316981916292601</v>
      </c>
      <c r="Y381" s="17">
        <v>6.5817711331920895E-2</v>
      </c>
      <c r="Z381" s="17">
        <v>0.141725376383638</v>
      </c>
      <c r="AA381" s="17">
        <v>0.11273988813473899</v>
      </c>
      <c r="AB381" s="17">
        <v>6.25195940662404E-2</v>
      </c>
      <c r="AC381" s="17">
        <v>0.17400960815063499</v>
      </c>
      <c r="AD381" s="17">
        <v>2.8464400752753198E-3</v>
      </c>
      <c r="AE381" s="17">
        <v>6.4978843570386701E-3</v>
      </c>
      <c r="AF381" s="17"/>
      <c r="AG381" s="17">
        <v>4.67334947063551E-2</v>
      </c>
      <c r="AH381" s="17">
        <v>0.124348344679674</v>
      </c>
      <c r="AI381" s="17">
        <v>1.54366022483529E-2</v>
      </c>
      <c r="AJ381" s="17">
        <v>0.14662328693461901</v>
      </c>
      <c r="AK381" s="17">
        <v>0.1263746782122</v>
      </c>
      <c r="AL381" s="17">
        <v>4.5354875157101203E-2</v>
      </c>
      <c r="AM381" s="17">
        <v>7.4893042213184005E-2</v>
      </c>
      <c r="AN381" s="17"/>
      <c r="AO381" s="17">
        <v>8.4679813963830702E-2</v>
      </c>
      <c r="AP381" s="17">
        <v>0.10902292290502601</v>
      </c>
      <c r="AQ381" s="17"/>
      <c r="AR381" s="17">
        <v>0.209190636437459</v>
      </c>
      <c r="AS381" s="17">
        <v>1.6642824538786499E-2</v>
      </c>
      <c r="AT381" s="17">
        <v>2.8910003488925001E-2</v>
      </c>
      <c r="AU381" s="17"/>
      <c r="AV381" s="17">
        <v>6.9432446559479402E-2</v>
      </c>
      <c r="AW381" s="17">
        <v>0.103321228174811</v>
      </c>
      <c r="AX381" s="17"/>
      <c r="AY381" s="17">
        <v>0.11069778285316</v>
      </c>
      <c r="AZ381" s="17">
        <v>9.7033125812298199E-2</v>
      </c>
      <c r="BA381" s="17"/>
      <c r="BB381" s="17">
        <v>0.10271769100015</v>
      </c>
      <c r="BC381" s="17">
        <v>8.7839663598413401E-2</v>
      </c>
      <c r="BD381" s="17"/>
      <c r="BE381" s="17">
        <v>4.4810850162251899E-2</v>
      </c>
      <c r="BF381" s="17">
        <v>0.111488357782762</v>
      </c>
      <c r="BG381" s="17"/>
      <c r="BH381" s="17">
        <v>0.14196591072892301</v>
      </c>
      <c r="BI381" s="17">
        <v>4.39409780705892E-2</v>
      </c>
      <c r="BJ381" s="17">
        <v>9.1488713457388099E-2</v>
      </c>
      <c r="BK381" s="17">
        <v>4.5572715729684098E-2</v>
      </c>
    </row>
    <row r="382" spans="2:63" x14ac:dyDescent="0.35">
      <c r="B382" t="s">
        <v>238</v>
      </c>
      <c r="C382" s="17">
        <v>4.9768753058293203E-2</v>
      </c>
      <c r="D382" s="17">
        <v>0</v>
      </c>
      <c r="E382" s="17">
        <v>6.8961847220240402E-2</v>
      </c>
      <c r="F382" s="17">
        <v>2.8991377970041302E-3</v>
      </c>
      <c r="G382" s="17">
        <v>0</v>
      </c>
      <c r="H382" s="17">
        <v>0.19684988740210099</v>
      </c>
      <c r="I382" s="17">
        <v>4.83382314323944E-2</v>
      </c>
      <c r="J382" s="17">
        <v>0</v>
      </c>
      <c r="K382" s="17">
        <v>0.144591040394802</v>
      </c>
      <c r="L382" s="17">
        <v>1.2068810051529299E-2</v>
      </c>
      <c r="M382" s="17">
        <v>1.09989881969142E-3</v>
      </c>
      <c r="N382" s="17">
        <v>0.115129901689089</v>
      </c>
      <c r="O382" s="17">
        <v>3.9170506251903901E-2</v>
      </c>
      <c r="P382" s="17"/>
      <c r="Q382" s="17">
        <v>5.0411534079895397E-2</v>
      </c>
      <c r="R382" s="17">
        <v>3.7991571716691298E-2</v>
      </c>
      <c r="S382" s="17">
        <v>2.6633511256973299E-2</v>
      </c>
      <c r="T382" s="17">
        <v>2.4543263427439298E-2</v>
      </c>
      <c r="U382" s="17"/>
      <c r="V382" s="17">
        <v>4.2096837549769499E-2</v>
      </c>
      <c r="W382" s="17">
        <v>5.1835339402054703E-2</v>
      </c>
      <c r="X382" s="17">
        <v>9.3236372231285905E-2</v>
      </c>
      <c r="Y382" s="17">
        <v>5.1419803584946702E-2</v>
      </c>
      <c r="Z382" s="17">
        <v>2.4526794277312299E-2</v>
      </c>
      <c r="AA382" s="17">
        <v>1.2431170985189E-3</v>
      </c>
      <c r="AB382" s="17">
        <v>3.2726271883723401E-2</v>
      </c>
      <c r="AC382" s="17">
        <v>2.3938634459944201E-2</v>
      </c>
      <c r="AD382" s="17">
        <v>1.5610543488256501E-3</v>
      </c>
      <c r="AE382" s="17">
        <v>0.71194022545607405</v>
      </c>
      <c r="AF382" s="17"/>
      <c r="AG382" s="17">
        <v>3.1103387311751801E-3</v>
      </c>
      <c r="AH382" s="17">
        <v>0.17442843229362301</v>
      </c>
      <c r="AI382" s="17">
        <v>0.207570453212269</v>
      </c>
      <c r="AJ382" s="17">
        <v>5.5949586949917703E-2</v>
      </c>
      <c r="AK382" s="17">
        <v>4.22429914727633E-3</v>
      </c>
      <c r="AL382" s="17">
        <v>2.93556462494114E-2</v>
      </c>
      <c r="AM382" s="17">
        <v>7.1727239035624696E-2</v>
      </c>
      <c r="AN382" s="17"/>
      <c r="AO382" s="17">
        <v>6.7187884309553803E-2</v>
      </c>
      <c r="AP382" s="17">
        <v>4.3641556003909503E-2</v>
      </c>
      <c r="AQ382" s="17"/>
      <c r="AR382" s="17">
        <v>0.107660345544471</v>
      </c>
      <c r="AS382" s="17">
        <v>2.0450985652447598E-3</v>
      </c>
      <c r="AT382" s="17">
        <v>7.1723447455957004E-2</v>
      </c>
      <c r="AU382" s="17"/>
      <c r="AV382" s="17">
        <v>1.53545019048833E-3</v>
      </c>
      <c r="AW382" s="17">
        <v>5.0686602413062803E-2</v>
      </c>
      <c r="AX382" s="17"/>
      <c r="AY382" s="17">
        <v>4.9789514728229699E-2</v>
      </c>
      <c r="AZ382" s="17">
        <v>4.9754093685286598E-2</v>
      </c>
      <c r="BA382" s="17"/>
      <c r="BB382" s="17">
        <v>4.9818532985745102E-2</v>
      </c>
      <c r="BC382" s="17">
        <v>2.4543263427439298E-2</v>
      </c>
      <c r="BD382" s="17"/>
      <c r="BE382" s="17">
        <v>4.4607955065919101E-2</v>
      </c>
      <c r="BF382" s="17">
        <v>5.0553424707555798E-2</v>
      </c>
      <c r="BG382" s="17"/>
      <c r="BH382" s="17">
        <v>5.4151826358201399E-2</v>
      </c>
      <c r="BI382" s="17">
        <v>5.1587432636104602E-2</v>
      </c>
      <c r="BJ382" s="17">
        <v>2.9595494858939499E-2</v>
      </c>
      <c r="BK382" s="17">
        <v>7.7766602036413498E-3</v>
      </c>
    </row>
    <row r="383" spans="2:63" x14ac:dyDescent="0.35">
      <c r="B383" t="s">
        <v>239</v>
      </c>
      <c r="C383" s="17">
        <v>4.8910307891540002E-2</v>
      </c>
      <c r="D383" s="17">
        <v>0</v>
      </c>
      <c r="E383" s="17">
        <v>6.3461499589557699E-2</v>
      </c>
      <c r="F383" s="17">
        <v>7.9643905771866197E-2</v>
      </c>
      <c r="G383" s="17">
        <v>0.103772498376017</v>
      </c>
      <c r="H383" s="17">
        <v>0.19684988740210099</v>
      </c>
      <c r="I383" s="17">
        <v>2.01931058562464E-2</v>
      </c>
      <c r="J383" s="17">
        <v>1.3576862158707899E-4</v>
      </c>
      <c r="K383" s="17">
        <v>7.2254734369254905E-2</v>
      </c>
      <c r="L383" s="17">
        <v>3.5511448206125701E-2</v>
      </c>
      <c r="M383" s="17">
        <v>0</v>
      </c>
      <c r="N383" s="17">
        <v>4.6031174001172702E-2</v>
      </c>
      <c r="O383" s="17">
        <v>2.1141551363687099E-2</v>
      </c>
      <c r="P383" s="17"/>
      <c r="Q383" s="17">
        <v>4.99262398869025E-2</v>
      </c>
      <c r="R383" s="17">
        <v>3.2117846299523203E-2</v>
      </c>
      <c r="S383" s="17">
        <v>3.2059034750488101E-3</v>
      </c>
      <c r="T383" s="17">
        <v>9.1533198172248798E-3</v>
      </c>
      <c r="U383" s="17"/>
      <c r="V383" s="17">
        <v>6.5677289003564399E-2</v>
      </c>
      <c r="W383" s="17">
        <v>2.8271518508457098E-2</v>
      </c>
      <c r="X383" s="17">
        <v>5.3378572955227598E-2</v>
      </c>
      <c r="Y383" s="17">
        <v>8.68155850028728E-2</v>
      </c>
      <c r="Z383" s="17">
        <v>0</v>
      </c>
      <c r="AA383" s="17">
        <v>0</v>
      </c>
      <c r="AB383" s="17">
        <v>0</v>
      </c>
      <c r="AC383" s="17">
        <v>0.20173139980083801</v>
      </c>
      <c r="AD383" s="17">
        <v>6.1270827897535601E-3</v>
      </c>
      <c r="AE383" s="17">
        <v>6.2862109883945604E-4</v>
      </c>
      <c r="AF383" s="17"/>
      <c r="AG383" s="17">
        <v>8.9807951751618098E-2</v>
      </c>
      <c r="AH383" s="17">
        <v>0</v>
      </c>
      <c r="AI383" s="17">
        <v>1.26666687733987E-4</v>
      </c>
      <c r="AJ383" s="17">
        <v>5.7173180476466599E-2</v>
      </c>
      <c r="AK383" s="17">
        <v>3.7583724868396102E-4</v>
      </c>
      <c r="AL383" s="17">
        <v>4.0505960301584903E-2</v>
      </c>
      <c r="AM383" s="17">
        <v>3.9515682249235497E-2</v>
      </c>
      <c r="AN383" s="17"/>
      <c r="AO383" s="17">
        <v>1.1620153271109501E-2</v>
      </c>
      <c r="AP383" s="17">
        <v>6.2027157535306097E-2</v>
      </c>
      <c r="AQ383" s="17"/>
      <c r="AR383" s="17">
        <v>6.3904689203058898E-5</v>
      </c>
      <c r="AS383" s="17">
        <v>0</v>
      </c>
      <c r="AT383" s="17">
        <v>1.9477418852746099E-2</v>
      </c>
      <c r="AU383" s="17"/>
      <c r="AV383" s="17">
        <v>0</v>
      </c>
      <c r="AW383" s="17">
        <v>4.98410402252321E-2</v>
      </c>
      <c r="AX383" s="17"/>
      <c r="AY383" s="17">
        <v>4.2901756564041001E-2</v>
      </c>
      <c r="AZ383" s="17">
        <v>5.3152818027209003E-2</v>
      </c>
      <c r="BA383" s="17"/>
      <c r="BB383" s="17">
        <v>4.8988764247036298E-2</v>
      </c>
      <c r="BC383" s="17">
        <v>9.1533198172248798E-3</v>
      </c>
      <c r="BD383" s="17"/>
      <c r="BE383" s="17">
        <v>1.9579128402215501E-4</v>
      </c>
      <c r="BF383" s="17">
        <v>5.6317088809129501E-2</v>
      </c>
      <c r="BG383" s="17"/>
      <c r="BH383" s="17">
        <v>8.1166905434080006E-2</v>
      </c>
      <c r="BI383" s="17">
        <v>1.5638434089633699E-2</v>
      </c>
      <c r="BJ383" s="17">
        <v>2.09949861378994E-4</v>
      </c>
      <c r="BK383" s="17">
        <v>0</v>
      </c>
    </row>
    <row r="384" spans="2:63" x14ac:dyDescent="0.35">
      <c r="B384" t="s">
        <v>79</v>
      </c>
      <c r="C384" s="17">
        <v>2.3185055650938299E-2</v>
      </c>
      <c r="D384" s="17">
        <v>5.4465600670039603E-2</v>
      </c>
      <c r="E384" s="17">
        <v>5.4287030571122602E-3</v>
      </c>
      <c r="F384" s="17">
        <v>2.6577939799955898E-2</v>
      </c>
      <c r="G384" s="17">
        <v>0</v>
      </c>
      <c r="H384" s="17">
        <v>0</v>
      </c>
      <c r="I384" s="17">
        <v>1.6239252053964301E-2</v>
      </c>
      <c r="J384" s="17">
        <v>0</v>
      </c>
      <c r="K384" s="17">
        <v>7.2254734369254905E-2</v>
      </c>
      <c r="L384" s="17">
        <v>3.51550869924191E-2</v>
      </c>
      <c r="M384" s="17">
        <v>0.108505182948843</v>
      </c>
      <c r="N384" s="17">
        <v>2.30155870005864E-2</v>
      </c>
      <c r="O384" s="17">
        <v>4.3973667484685702E-5</v>
      </c>
      <c r="P384" s="17"/>
      <c r="Q384" s="17">
        <v>2.40227589190046E-2</v>
      </c>
      <c r="R384" s="17">
        <v>4.3420864101806804E-3</v>
      </c>
      <c r="S384" s="17">
        <v>4.8759266127331898E-3</v>
      </c>
      <c r="T384" s="17">
        <v>1.00000090102684E-2</v>
      </c>
      <c r="U384" s="17"/>
      <c r="V384" s="17">
        <v>1.9533964086911101E-2</v>
      </c>
      <c r="W384" s="17">
        <v>5.5665508437611498E-2</v>
      </c>
      <c r="X384" s="17">
        <v>0</v>
      </c>
      <c r="Y384" s="17">
        <v>9.8010062904681496E-5</v>
      </c>
      <c r="Z384" s="17">
        <v>3.9200250475691298E-3</v>
      </c>
      <c r="AA384" s="17">
        <v>0</v>
      </c>
      <c r="AB384" s="17">
        <v>5.7821433789776401E-3</v>
      </c>
      <c r="AC384" s="17">
        <v>0</v>
      </c>
      <c r="AD384" s="17">
        <v>8.8751010580247799E-4</v>
      </c>
      <c r="AE384" s="17">
        <v>2.2440653099208502E-3</v>
      </c>
      <c r="AF384" s="17"/>
      <c r="AG384" s="17">
        <v>0</v>
      </c>
      <c r="AH384" s="17">
        <v>0</v>
      </c>
      <c r="AI384" s="17">
        <v>1.8468430655593901E-4</v>
      </c>
      <c r="AJ384" s="17">
        <v>2.9387880245654901E-2</v>
      </c>
      <c r="AK384" s="17">
        <v>0</v>
      </c>
      <c r="AL384" s="17">
        <v>1.7367795273097199E-2</v>
      </c>
      <c r="AM384" s="17">
        <v>5.8055999076135997E-2</v>
      </c>
      <c r="AN384" s="17"/>
      <c r="AO384" s="17">
        <v>4.35499538003963E-2</v>
      </c>
      <c r="AP384" s="17">
        <v>1.6021682107544601E-2</v>
      </c>
      <c r="AQ384" s="17"/>
      <c r="AR384" s="17">
        <v>9.9564489590361294E-2</v>
      </c>
      <c r="AS384" s="17">
        <v>0.11965461643237101</v>
      </c>
      <c r="AT384" s="17">
        <v>1.4035740617527E-2</v>
      </c>
      <c r="AU384" s="17"/>
      <c r="AV384" s="17">
        <v>2.00436589646221E-4</v>
      </c>
      <c r="AW384" s="17">
        <v>2.3622438465730301E-2</v>
      </c>
      <c r="AX384" s="17"/>
      <c r="AY384" s="17">
        <v>2.38755249687049E-2</v>
      </c>
      <c r="AZ384" s="17">
        <v>2.2697529969733499E-2</v>
      </c>
      <c r="BA384" s="17"/>
      <c r="BB384" s="17">
        <v>2.3211074993866002E-2</v>
      </c>
      <c r="BC384" s="17">
        <v>1.00000090102684E-2</v>
      </c>
      <c r="BD384" s="17"/>
      <c r="BE384" s="17">
        <v>3.0858904915231097E-4</v>
      </c>
      <c r="BF384" s="17">
        <v>2.6663299675263399E-2</v>
      </c>
      <c r="BG384" s="17"/>
      <c r="BH384" s="17">
        <v>3.2077882741891099E-2</v>
      </c>
      <c r="BI384" s="17">
        <v>1.7887950789004899E-2</v>
      </c>
      <c r="BJ384" s="17">
        <v>3.47816019969871E-4</v>
      </c>
      <c r="BK384" s="17">
        <v>3.3110639276143997E-4</v>
      </c>
    </row>
    <row r="385" spans="2:63" x14ac:dyDescent="0.35">
      <c r="B385" t="s">
        <v>240</v>
      </c>
      <c r="C385" s="17">
        <v>0.77544749484125297</v>
      </c>
      <c r="D385" s="17">
        <v>0.782137597319842</v>
      </c>
      <c r="E385" s="17">
        <v>0.85671924707597702</v>
      </c>
      <c r="F385" s="17">
        <v>0.832223944946336</v>
      </c>
      <c r="G385" s="17">
        <v>0.77448690728510905</v>
      </c>
      <c r="H385" s="17">
        <v>0.40501500370131599</v>
      </c>
      <c r="I385" s="17">
        <v>0.84507277928386004</v>
      </c>
      <c r="J385" s="17">
        <v>0.87594557070351398</v>
      </c>
      <c r="K385" s="17">
        <v>0.62514265419342796</v>
      </c>
      <c r="L385" s="17">
        <v>0.70629444461860003</v>
      </c>
      <c r="M385" s="17">
        <v>0.88905002653852605</v>
      </c>
      <c r="N385" s="17">
        <v>0.673299565359747</v>
      </c>
      <c r="O385" s="17">
        <v>0.81746332468377803</v>
      </c>
      <c r="P385" s="17"/>
      <c r="Q385" s="17">
        <v>0.77482547891832698</v>
      </c>
      <c r="R385" s="17">
        <v>0.765667765471717</v>
      </c>
      <c r="S385" s="17">
        <v>0.88409104765821001</v>
      </c>
      <c r="T385" s="17">
        <v>0.86846374414665395</v>
      </c>
      <c r="U385" s="17"/>
      <c r="V385" s="17">
        <v>0.78148247967609596</v>
      </c>
      <c r="W385" s="17">
        <v>0.76307670768854996</v>
      </c>
      <c r="X385" s="17">
        <v>0.65021523565056105</v>
      </c>
      <c r="Y385" s="17">
        <v>0.79584889001735504</v>
      </c>
      <c r="Z385" s="17">
        <v>0.82982780429148095</v>
      </c>
      <c r="AA385" s="17">
        <v>0.88601699476674201</v>
      </c>
      <c r="AB385" s="17">
        <v>0.89897199067105804</v>
      </c>
      <c r="AC385" s="17">
        <v>0.60032035758858304</v>
      </c>
      <c r="AD385" s="17">
        <v>0.98857791268034301</v>
      </c>
      <c r="AE385" s="17">
        <v>0.278689203778127</v>
      </c>
      <c r="AF385" s="17"/>
      <c r="AG385" s="17">
        <v>0.860348214810852</v>
      </c>
      <c r="AH385" s="17">
        <v>0.70122322302670304</v>
      </c>
      <c r="AI385" s="17">
        <v>0.77668159354508903</v>
      </c>
      <c r="AJ385" s="17">
        <v>0.71086606539334096</v>
      </c>
      <c r="AK385" s="17">
        <v>0.86902518539183904</v>
      </c>
      <c r="AL385" s="17">
        <v>0.86741572301880498</v>
      </c>
      <c r="AM385" s="17">
        <v>0.75580803742582003</v>
      </c>
      <c r="AN385" s="17"/>
      <c r="AO385" s="17">
        <v>0.79296219465510998</v>
      </c>
      <c r="AP385" s="17">
        <v>0.76928668144821399</v>
      </c>
      <c r="AQ385" s="17"/>
      <c r="AR385" s="17">
        <v>0.58352062373850599</v>
      </c>
      <c r="AS385" s="17">
        <v>0.86165746046359804</v>
      </c>
      <c r="AT385" s="17">
        <v>0.86585338958484503</v>
      </c>
      <c r="AU385" s="17"/>
      <c r="AV385" s="17">
        <v>0.92883166666038597</v>
      </c>
      <c r="AW385" s="17">
        <v>0.77252869072116404</v>
      </c>
      <c r="AX385" s="17"/>
      <c r="AY385" s="17">
        <v>0.772735420885864</v>
      </c>
      <c r="AZ385" s="17">
        <v>0.77736243250547299</v>
      </c>
      <c r="BA385" s="17"/>
      <c r="BB385" s="17">
        <v>0.77526393677320204</v>
      </c>
      <c r="BC385" s="17">
        <v>0.86846374414665395</v>
      </c>
      <c r="BD385" s="17"/>
      <c r="BE385" s="17">
        <v>0.91007681443865496</v>
      </c>
      <c r="BF385" s="17">
        <v>0.75497782902528998</v>
      </c>
      <c r="BG385" s="17"/>
      <c r="BH385" s="17">
        <v>0.69063747473690396</v>
      </c>
      <c r="BI385" s="17">
        <v>0.87094520441466805</v>
      </c>
      <c r="BJ385" s="17">
        <v>0.87835802580232303</v>
      </c>
      <c r="BK385" s="17">
        <v>0.94631951767391298</v>
      </c>
    </row>
    <row r="386" spans="2:63" x14ac:dyDescent="0.35">
      <c r="B386" t="s">
        <v>241</v>
      </c>
      <c r="C386" s="17">
        <v>9.86790609498331E-2</v>
      </c>
      <c r="D386" s="17">
        <v>0</v>
      </c>
      <c r="E386" s="17">
        <v>0.132423346809798</v>
      </c>
      <c r="F386" s="17">
        <v>8.2543043568870295E-2</v>
      </c>
      <c r="G386" s="17">
        <v>0.103772498376017</v>
      </c>
      <c r="H386" s="17">
        <v>0.39369977480420099</v>
      </c>
      <c r="I386" s="17">
        <v>6.8531337288640803E-2</v>
      </c>
      <c r="J386" s="17">
        <v>1.3576862158707899E-4</v>
      </c>
      <c r="K386" s="17">
        <v>0.216845774764057</v>
      </c>
      <c r="L386" s="17">
        <v>4.7580258257655002E-2</v>
      </c>
      <c r="M386" s="17">
        <v>1.09989881969142E-3</v>
      </c>
      <c r="N386" s="17">
        <v>0.161161075690262</v>
      </c>
      <c r="O386" s="17">
        <v>6.0312057615590997E-2</v>
      </c>
      <c r="P386" s="17"/>
      <c r="Q386" s="17">
        <v>0.10033777396679799</v>
      </c>
      <c r="R386" s="17">
        <v>7.0109418016214606E-2</v>
      </c>
      <c r="S386" s="17">
        <v>2.9839414732022101E-2</v>
      </c>
      <c r="T386" s="17">
        <v>3.3696583244664201E-2</v>
      </c>
      <c r="U386" s="17"/>
      <c r="V386" s="17">
        <v>0.107774126553334</v>
      </c>
      <c r="W386" s="17">
        <v>8.0106857910511794E-2</v>
      </c>
      <c r="X386" s="17">
        <v>0.146614945186513</v>
      </c>
      <c r="Y386" s="17">
        <v>0.138235388587819</v>
      </c>
      <c r="Z386" s="17">
        <v>2.4526794277312299E-2</v>
      </c>
      <c r="AA386" s="17">
        <v>1.2431170985189E-3</v>
      </c>
      <c r="AB386" s="17">
        <v>3.2726271883723401E-2</v>
      </c>
      <c r="AC386" s="17">
        <v>0.225670034260782</v>
      </c>
      <c r="AD386" s="17">
        <v>7.68813713857921E-3</v>
      </c>
      <c r="AE386" s="17">
        <v>0.71256884655491304</v>
      </c>
      <c r="AF386" s="17"/>
      <c r="AG386" s="17">
        <v>9.2918290482793306E-2</v>
      </c>
      <c r="AH386" s="17">
        <v>0.17442843229362301</v>
      </c>
      <c r="AI386" s="17">
        <v>0.207697119900003</v>
      </c>
      <c r="AJ386" s="17">
        <v>0.113122767426384</v>
      </c>
      <c r="AK386" s="17">
        <v>4.6001363959602901E-3</v>
      </c>
      <c r="AL386" s="17">
        <v>6.9861606550996297E-2</v>
      </c>
      <c r="AM386" s="17">
        <v>0.11124292128486001</v>
      </c>
      <c r="AN386" s="17"/>
      <c r="AO386" s="17">
        <v>7.8808037580663404E-2</v>
      </c>
      <c r="AP386" s="17">
        <v>0.105668713539216</v>
      </c>
      <c r="AQ386" s="17"/>
      <c r="AR386" s="17">
        <v>0.107724250233674</v>
      </c>
      <c r="AS386" s="17">
        <v>2.0450985652447598E-3</v>
      </c>
      <c r="AT386" s="17">
        <v>9.1200866308703096E-2</v>
      </c>
      <c r="AU386" s="17"/>
      <c r="AV386" s="17">
        <v>1.53545019048833E-3</v>
      </c>
      <c r="AW386" s="17">
        <v>0.100527642638295</v>
      </c>
      <c r="AX386" s="17"/>
      <c r="AY386" s="17">
        <v>9.2691271292270699E-2</v>
      </c>
      <c r="AZ386" s="17">
        <v>0.102906911712496</v>
      </c>
      <c r="BA386" s="17"/>
      <c r="BB386" s="17">
        <v>9.8807297232781394E-2</v>
      </c>
      <c r="BC386" s="17">
        <v>3.3696583244664201E-2</v>
      </c>
      <c r="BD386" s="17"/>
      <c r="BE386" s="17">
        <v>4.4803746349941297E-2</v>
      </c>
      <c r="BF386" s="17">
        <v>0.106870513516685</v>
      </c>
      <c r="BG386" s="17"/>
      <c r="BH386" s="17">
        <v>0.13531873179228099</v>
      </c>
      <c r="BI386" s="17">
        <v>6.7225866725738298E-2</v>
      </c>
      <c r="BJ386" s="17">
        <v>2.98054447203185E-2</v>
      </c>
      <c r="BK386" s="17">
        <v>7.7766602036413498E-3</v>
      </c>
    </row>
    <row r="387" spans="2:63" x14ac:dyDescent="0.35">
      <c r="B387" t="s">
        <v>184</v>
      </c>
      <c r="C387" s="17">
        <v>0.67676843389142005</v>
      </c>
      <c r="D387" s="17">
        <v>0.782137597319842</v>
      </c>
      <c r="E387" s="17">
        <v>0.72429590026617896</v>
      </c>
      <c r="F387" s="17">
        <v>0.74968090137746601</v>
      </c>
      <c r="G387" s="17">
        <v>0.67071440890909195</v>
      </c>
      <c r="H387" s="17">
        <v>1.13152288971143E-2</v>
      </c>
      <c r="I387" s="17">
        <v>0.77654144199521902</v>
      </c>
      <c r="J387" s="17">
        <v>0.87580980208192705</v>
      </c>
      <c r="K387" s="17">
        <v>0.40829687942936999</v>
      </c>
      <c r="L387" s="17">
        <v>0.65871418636094503</v>
      </c>
      <c r="M387" s="17">
        <v>0.88795012771883397</v>
      </c>
      <c r="N387" s="17">
        <v>0.51213848966948405</v>
      </c>
      <c r="O387" s="17">
        <v>0.75715126706818703</v>
      </c>
      <c r="P387" s="17"/>
      <c r="Q387" s="17">
        <v>0.67448770495152899</v>
      </c>
      <c r="R387" s="17">
        <v>0.69555834745550205</v>
      </c>
      <c r="S387" s="17">
        <v>0.854251632926188</v>
      </c>
      <c r="T387" s="17">
        <v>0.83476716090198999</v>
      </c>
      <c r="U387" s="17"/>
      <c r="V387" s="17">
        <v>0.673708353122762</v>
      </c>
      <c r="W387" s="17">
        <v>0.68296984977803799</v>
      </c>
      <c r="X387" s="17">
        <v>0.50360029046404697</v>
      </c>
      <c r="Y387" s="17">
        <v>0.65761350142953601</v>
      </c>
      <c r="Z387" s="17">
        <v>0.80530101001416798</v>
      </c>
      <c r="AA387" s="17">
        <v>0.88477387766822302</v>
      </c>
      <c r="AB387" s="17">
        <v>0.86624571878733503</v>
      </c>
      <c r="AC387" s="17">
        <v>0.37465032332780102</v>
      </c>
      <c r="AD387" s="17">
        <v>0.98088977554176404</v>
      </c>
      <c r="AE387" s="17">
        <v>-0.43387964277678598</v>
      </c>
      <c r="AF387" s="17"/>
      <c r="AG387" s="17">
        <v>0.76742992432805801</v>
      </c>
      <c r="AH387" s="17">
        <v>0.526794790733079</v>
      </c>
      <c r="AI387" s="17">
        <v>0.56898447364508598</v>
      </c>
      <c r="AJ387" s="17">
        <v>0.59774329796695702</v>
      </c>
      <c r="AK387" s="17">
        <v>0.86442504899587902</v>
      </c>
      <c r="AL387" s="17">
        <v>0.79755411646780905</v>
      </c>
      <c r="AM387" s="17">
        <v>0.64456511614096001</v>
      </c>
      <c r="AN387" s="17"/>
      <c r="AO387" s="17">
        <v>0.71415415707444596</v>
      </c>
      <c r="AP387" s="17">
        <v>0.66361796790899896</v>
      </c>
      <c r="AQ387" s="17"/>
      <c r="AR387" s="17">
        <v>0.475796373504833</v>
      </c>
      <c r="AS387" s="17">
        <v>0.85961236189835399</v>
      </c>
      <c r="AT387" s="17">
        <v>0.77465252327614198</v>
      </c>
      <c r="AU387" s="17"/>
      <c r="AV387" s="17">
        <v>0.92729621646989802</v>
      </c>
      <c r="AW387" s="17">
        <v>0.67200104808286898</v>
      </c>
      <c r="AX387" s="17"/>
      <c r="AY387" s="17">
        <v>0.68004414959359405</v>
      </c>
      <c r="AZ387" s="17">
        <v>0.67445552079297699</v>
      </c>
      <c r="BA387" s="17"/>
      <c r="BB387" s="17">
        <v>0.67645663954042101</v>
      </c>
      <c r="BC387" s="17">
        <v>0.83476716090198999</v>
      </c>
      <c r="BD387" s="17"/>
      <c r="BE387" s="17">
        <v>0.86527306808871296</v>
      </c>
      <c r="BF387" s="17">
        <v>0.64810731550860401</v>
      </c>
      <c r="BG387" s="17"/>
      <c r="BH387" s="17">
        <v>0.55531874294462302</v>
      </c>
      <c r="BI387" s="17">
        <v>0.803719337688929</v>
      </c>
      <c r="BJ387" s="17">
        <v>0.84855258108200504</v>
      </c>
      <c r="BK387" s="17">
        <v>0.938542857470272</v>
      </c>
    </row>
    <row r="388" spans="2:63"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row>
    <row r="389" spans="2:63" x14ac:dyDescent="0.35">
      <c r="B389" s="6" t="s">
        <v>252</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row>
    <row r="390" spans="2:63" x14ac:dyDescent="0.35">
      <c r="B390" s="24" t="s">
        <v>81</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row>
    <row r="391" spans="2:63" x14ac:dyDescent="0.35">
      <c r="B391" t="s">
        <v>235</v>
      </c>
      <c r="C391" s="17">
        <v>0.26806218353752598</v>
      </c>
      <c r="D391" s="17">
        <v>0.33157574601650702</v>
      </c>
      <c r="E391" s="17">
        <v>0.103822184125997</v>
      </c>
      <c r="F391" s="17">
        <v>0.302372855816959</v>
      </c>
      <c r="G391" s="17">
        <v>0.221083061541438</v>
      </c>
      <c r="H391" s="17">
        <v>1.1111639601588199E-3</v>
      </c>
      <c r="I391" s="17">
        <v>0.295916005897084</v>
      </c>
      <c r="J391" s="17">
        <v>0.25338436501918399</v>
      </c>
      <c r="K391" s="17">
        <v>9.2756601940272299E-2</v>
      </c>
      <c r="L391" s="17">
        <v>0.32055152339519299</v>
      </c>
      <c r="M391" s="17">
        <v>0.55180780096179005</v>
      </c>
      <c r="N391" s="17">
        <v>0.15037464758644001</v>
      </c>
      <c r="O391" s="17">
        <v>0.397952242303722</v>
      </c>
      <c r="P391" s="17"/>
      <c r="Q391" s="17">
        <v>0.26897665070656201</v>
      </c>
      <c r="R391" s="17">
        <v>0.23140135818030599</v>
      </c>
      <c r="S391" s="17">
        <v>0.31075789255833602</v>
      </c>
      <c r="T391" s="17">
        <v>0.31580784222732999</v>
      </c>
      <c r="U391" s="17"/>
      <c r="V391" s="17">
        <v>0.26260129146444799</v>
      </c>
      <c r="W391" s="17">
        <v>0.31324842321384</v>
      </c>
      <c r="X391" s="17">
        <v>0.25507498656302202</v>
      </c>
      <c r="Y391" s="17">
        <v>0.54278816462679802</v>
      </c>
      <c r="Z391" s="17">
        <v>0.136985954216259</v>
      </c>
      <c r="AA391" s="17">
        <v>0.210034130007211</v>
      </c>
      <c r="AB391" s="17">
        <v>0.132826031523859</v>
      </c>
      <c r="AC391" s="17">
        <v>0.26697171158224398</v>
      </c>
      <c r="AD391" s="17">
        <v>2.7002748080330902E-2</v>
      </c>
      <c r="AE391" s="17">
        <v>0.12905308206090901</v>
      </c>
      <c r="AF391" s="17"/>
      <c r="AG391" s="17">
        <v>0.38775564956251402</v>
      </c>
      <c r="AH391" s="17">
        <v>0.289297124721905</v>
      </c>
      <c r="AI391" s="17">
        <v>0.195062077214049</v>
      </c>
      <c r="AJ391" s="17">
        <v>0.23341327985754501</v>
      </c>
      <c r="AK391" s="17">
        <v>0.15880510501588599</v>
      </c>
      <c r="AL391" s="17">
        <v>0.31182551034317502</v>
      </c>
      <c r="AM391" s="17">
        <v>0.34911726861051101</v>
      </c>
      <c r="AN391" s="17"/>
      <c r="AO391" s="17">
        <v>0.427941071094743</v>
      </c>
      <c r="AP391" s="17">
        <v>0.21182462296297999</v>
      </c>
      <c r="AQ391" s="17"/>
      <c r="AR391" s="17">
        <v>0.30038593903125399</v>
      </c>
      <c r="AS391" s="17">
        <v>0.75103091006762401</v>
      </c>
      <c r="AT391" s="17">
        <v>0.44706509867732602</v>
      </c>
      <c r="AU391" s="17"/>
      <c r="AV391" s="17">
        <v>0.82224792678068903</v>
      </c>
      <c r="AW391" s="17">
        <v>0.25751637811647998</v>
      </c>
      <c r="AX391" s="17"/>
      <c r="AY391" s="17">
        <v>0.28672003105261901</v>
      </c>
      <c r="AZ391" s="17">
        <v>0.25488827474019499</v>
      </c>
      <c r="BA391" s="17"/>
      <c r="BB391" s="17">
        <v>0.26796796235647002</v>
      </c>
      <c r="BC391" s="17">
        <v>0.31580784222732999</v>
      </c>
      <c r="BD391" s="17"/>
      <c r="BE391" s="17">
        <v>0.56197163024997399</v>
      </c>
      <c r="BF391" s="17">
        <v>0.223374828863598</v>
      </c>
      <c r="BG391" s="17"/>
      <c r="BH391" s="17">
        <v>0.162252484992329</v>
      </c>
      <c r="BI391" s="17">
        <v>0.36333586209334001</v>
      </c>
      <c r="BJ391" s="17">
        <v>0.43256200450902899</v>
      </c>
      <c r="BK391" s="17">
        <v>0.77690152082812403</v>
      </c>
    </row>
    <row r="392" spans="2:63" x14ac:dyDescent="0.35">
      <c r="B392" t="s">
        <v>236</v>
      </c>
      <c r="C392" s="17">
        <v>0.28327075151007203</v>
      </c>
      <c r="D392" s="17">
        <v>0.22270603337051001</v>
      </c>
      <c r="E392" s="17">
        <v>0.31952397193730098</v>
      </c>
      <c r="F392" s="17">
        <v>0.26158910942915597</v>
      </c>
      <c r="G392" s="17">
        <v>0.43936251845551699</v>
      </c>
      <c r="H392" s="17">
        <v>0.208827153801184</v>
      </c>
      <c r="I392" s="17">
        <v>0.26469544076264201</v>
      </c>
      <c r="J392" s="17">
        <v>0.36362979699575898</v>
      </c>
      <c r="K392" s="17">
        <v>0.45825859138342701</v>
      </c>
      <c r="L392" s="17">
        <v>0.29255945733487498</v>
      </c>
      <c r="M392" s="17">
        <v>0.22751464737157601</v>
      </c>
      <c r="N392" s="17">
        <v>0.220482999529095</v>
      </c>
      <c r="O392" s="17">
        <v>0.236952420230093</v>
      </c>
      <c r="P392" s="17"/>
      <c r="Q392" s="17">
        <v>0.27903033218849799</v>
      </c>
      <c r="R392" s="17">
        <v>0.37181338719733498</v>
      </c>
      <c r="S392" s="17">
        <v>0.40237608389829199</v>
      </c>
      <c r="T392" s="17">
        <v>0.377190486242518</v>
      </c>
      <c r="U392" s="17"/>
      <c r="V392" s="17">
        <v>0.25222054668815203</v>
      </c>
      <c r="W392" s="17">
        <v>0.255879634577309</v>
      </c>
      <c r="X392" s="17">
        <v>0.105529214459458</v>
      </c>
      <c r="Y392" s="17">
        <v>0.25057947920634199</v>
      </c>
      <c r="Z392" s="17">
        <v>0.35444459128634798</v>
      </c>
      <c r="AA392" s="17">
        <v>0.48705860949614899</v>
      </c>
      <c r="AB392" s="17">
        <v>0.54945792675881</v>
      </c>
      <c r="AC392" s="17">
        <v>0.318357114937245</v>
      </c>
      <c r="AD392" s="17">
        <v>0.89954851616378395</v>
      </c>
      <c r="AE392" s="17">
        <v>0.79833298784124396</v>
      </c>
      <c r="AF392" s="17"/>
      <c r="AG392" s="17">
        <v>0.22218759222229501</v>
      </c>
      <c r="AH392" s="17">
        <v>0.28924667625837502</v>
      </c>
      <c r="AI392" s="17">
        <v>0.47328948109386398</v>
      </c>
      <c r="AJ392" s="17">
        <v>0.24009565666652399</v>
      </c>
      <c r="AK392" s="17">
        <v>0.33475498084544297</v>
      </c>
      <c r="AL392" s="17">
        <v>0.29087210432637101</v>
      </c>
      <c r="AM392" s="17">
        <v>0.26054158620276302</v>
      </c>
      <c r="AN392" s="17"/>
      <c r="AO392" s="17">
        <v>0.28170243979564902</v>
      </c>
      <c r="AP392" s="17">
        <v>0.28382240674352499</v>
      </c>
      <c r="AQ392" s="17"/>
      <c r="AR392" s="17">
        <v>0.15637060269499101</v>
      </c>
      <c r="AS392" s="17">
        <v>0.10082544705264899</v>
      </c>
      <c r="AT392" s="17">
        <v>0.36443103444533997</v>
      </c>
      <c r="AU392" s="17"/>
      <c r="AV392" s="17">
        <v>0.159790994670089</v>
      </c>
      <c r="AW392" s="17">
        <v>0.28562049346022</v>
      </c>
      <c r="AX392" s="17"/>
      <c r="AY392" s="17">
        <v>0.30145448954940601</v>
      </c>
      <c r="AZ392" s="17">
        <v>0.27043160131705202</v>
      </c>
      <c r="BA392" s="17"/>
      <c r="BB392" s="17">
        <v>0.28308541050580599</v>
      </c>
      <c r="BC392" s="17">
        <v>0.377190486242518</v>
      </c>
      <c r="BD392" s="17"/>
      <c r="BE392" s="17">
        <v>0.25438649801265001</v>
      </c>
      <c r="BF392" s="17">
        <v>0.28766244730266699</v>
      </c>
      <c r="BG392" s="17"/>
      <c r="BH392" s="17">
        <v>0.28189993602372598</v>
      </c>
      <c r="BI392" s="17">
        <v>0.28881816235313901</v>
      </c>
      <c r="BJ392" s="17">
        <v>0.28247455418065898</v>
      </c>
      <c r="BK392" s="17">
        <v>0.19727816139840099</v>
      </c>
    </row>
    <row r="393" spans="2:63" x14ac:dyDescent="0.35">
      <c r="B393" t="s">
        <v>237</v>
      </c>
      <c r="C393" s="17">
        <v>0.155281771432149</v>
      </c>
      <c r="D393" s="17">
        <v>0.227732840544661</v>
      </c>
      <c r="E393" s="17">
        <v>0.25934634598891299</v>
      </c>
      <c r="F393" s="17">
        <v>0.13925679898687501</v>
      </c>
      <c r="G393" s="17">
        <v>0.105291322072668</v>
      </c>
      <c r="H393" s="17">
        <v>0.39436647318029699</v>
      </c>
      <c r="I393" s="17">
        <v>0.17125663686110701</v>
      </c>
      <c r="J393" s="17">
        <v>1.1642394307742601E-2</v>
      </c>
      <c r="K393" s="17">
        <v>0.15264467185179501</v>
      </c>
      <c r="L393" s="17">
        <v>0.15395668254638101</v>
      </c>
      <c r="M393" s="17">
        <v>0.110949973461475</v>
      </c>
      <c r="N393" s="17">
        <v>0.16455571803833199</v>
      </c>
      <c r="O393" s="17">
        <v>0.12117286381782599</v>
      </c>
      <c r="P393" s="17"/>
      <c r="Q393" s="17">
        <v>0.155088198572015</v>
      </c>
      <c r="R393" s="17">
        <v>0.15969347806730499</v>
      </c>
      <c r="S393" s="17">
        <v>0.156724512281505</v>
      </c>
      <c r="T393" s="17">
        <v>0.167078919617244</v>
      </c>
      <c r="U393" s="17"/>
      <c r="V393" s="17">
        <v>0.137038001968455</v>
      </c>
      <c r="W393" s="17">
        <v>0.179154862426088</v>
      </c>
      <c r="X393" s="17">
        <v>0.34249075685445801</v>
      </c>
      <c r="Y393" s="17">
        <v>6.7266783077307601E-2</v>
      </c>
      <c r="Z393" s="17">
        <v>0.243768446711284</v>
      </c>
      <c r="AA393" s="17">
        <v>0.127250975228099</v>
      </c>
      <c r="AB393" s="17">
        <v>3.3427910932680702E-2</v>
      </c>
      <c r="AC393" s="17">
        <v>0.14040003934813999</v>
      </c>
      <c r="AD393" s="17">
        <v>2.5357201430546601E-2</v>
      </c>
      <c r="AE393" s="17">
        <v>5.1305759089342803E-2</v>
      </c>
      <c r="AF393" s="17"/>
      <c r="AG393" s="17">
        <v>0.122595439442264</v>
      </c>
      <c r="AH393" s="17">
        <v>0.12555592216230199</v>
      </c>
      <c r="AI393" s="17">
        <v>0.229911440423508</v>
      </c>
      <c r="AJ393" s="17">
        <v>0.17924894923632001</v>
      </c>
      <c r="AK393" s="17">
        <v>0.181580920836591</v>
      </c>
      <c r="AL393" s="17">
        <v>0.189108748446118</v>
      </c>
      <c r="AM393" s="17">
        <v>9.31686677954634E-2</v>
      </c>
      <c r="AN393" s="17"/>
      <c r="AO393" s="17">
        <v>0.15250692923370701</v>
      </c>
      <c r="AP393" s="17">
        <v>0.15625782498495999</v>
      </c>
      <c r="AQ393" s="17"/>
      <c r="AR393" s="17">
        <v>0.33622985982716203</v>
      </c>
      <c r="AS393" s="17">
        <v>1.73889009959333E-2</v>
      </c>
      <c r="AT393" s="17">
        <v>0.113402753407865</v>
      </c>
      <c r="AU393" s="17"/>
      <c r="AV393" s="17">
        <v>2.5424845591007598E-3</v>
      </c>
      <c r="AW393" s="17">
        <v>0.15818830379814999</v>
      </c>
      <c r="AX393" s="17"/>
      <c r="AY393" s="17">
        <v>0.158065210216318</v>
      </c>
      <c r="AZ393" s="17">
        <v>0.15331644458209701</v>
      </c>
      <c r="BA393" s="17"/>
      <c r="BB393" s="17">
        <v>0.15525849096507399</v>
      </c>
      <c r="BC393" s="17">
        <v>0.167078919617244</v>
      </c>
      <c r="BD393" s="17"/>
      <c r="BE393" s="17">
        <v>0.104786322421421</v>
      </c>
      <c r="BF393" s="17">
        <v>0.16295933356770501</v>
      </c>
      <c r="BG393" s="17"/>
      <c r="BH393" s="17">
        <v>0.14530353037938801</v>
      </c>
      <c r="BI393" s="17">
        <v>0.166771467956636</v>
      </c>
      <c r="BJ393" s="17">
        <v>0.18131511086274901</v>
      </c>
      <c r="BK393" s="17">
        <v>1.6440702078678499E-2</v>
      </c>
    </row>
    <row r="394" spans="2:63" x14ac:dyDescent="0.35">
      <c r="B394" t="s">
        <v>238</v>
      </c>
      <c r="C394" s="17">
        <v>7.9119919875775296E-2</v>
      </c>
      <c r="D394" s="17">
        <v>1.2297738816446799E-4</v>
      </c>
      <c r="E394" s="17">
        <v>6.3461499589557699E-2</v>
      </c>
      <c r="F394" s="17">
        <v>0.10768729190790099</v>
      </c>
      <c r="G394" s="17">
        <v>8.8670265984570097E-3</v>
      </c>
      <c r="H394" s="17">
        <v>1.9954342541594499E-3</v>
      </c>
      <c r="I394" s="17">
        <v>6.7611146125830898E-2</v>
      </c>
      <c r="J394" s="17">
        <v>1.0423324180071501E-2</v>
      </c>
      <c r="K394" s="17">
        <v>7.2396256911943903E-3</v>
      </c>
      <c r="L394" s="17">
        <v>7.6839848843147998E-2</v>
      </c>
      <c r="M394" s="17">
        <v>0.10972757820515899</v>
      </c>
      <c r="N394" s="17">
        <v>0.16136839748790099</v>
      </c>
      <c r="O394" s="17">
        <v>0.102441713635226</v>
      </c>
      <c r="P394" s="17"/>
      <c r="Q394" s="17">
        <v>7.8873823969626305E-2</v>
      </c>
      <c r="R394" s="17">
        <v>8.7219368974406797E-2</v>
      </c>
      <c r="S394" s="17">
        <v>7.6352251321856496E-2</v>
      </c>
      <c r="T394" s="17">
        <v>6.6649510001139306E-2</v>
      </c>
      <c r="U394" s="17"/>
      <c r="V394" s="17">
        <v>8.4212793303173897E-2</v>
      </c>
      <c r="W394" s="17">
        <v>9.5412741654852098E-2</v>
      </c>
      <c r="X394" s="17">
        <v>3.3380674156158703E-2</v>
      </c>
      <c r="Y394" s="17">
        <v>2.1026316020197199E-3</v>
      </c>
      <c r="Z394" s="17">
        <v>0.111238752197128</v>
      </c>
      <c r="AA394" s="17">
        <v>5.48208097918962E-2</v>
      </c>
      <c r="AB394" s="17">
        <v>6.9279686069028804E-2</v>
      </c>
      <c r="AC394" s="17">
        <v>3.9153753434210799E-2</v>
      </c>
      <c r="AD394" s="17">
        <v>1.9611372057825101E-2</v>
      </c>
      <c r="AE394" s="17">
        <v>7.4770348767192497E-3</v>
      </c>
      <c r="AF394" s="17"/>
      <c r="AG394" s="17">
        <v>0.101916264537391</v>
      </c>
      <c r="AH394" s="17">
        <v>0.13037345401078801</v>
      </c>
      <c r="AI394" s="17">
        <v>2.9893038153444102E-4</v>
      </c>
      <c r="AJ394" s="17">
        <v>6.9120848394554402E-2</v>
      </c>
      <c r="AK394" s="17">
        <v>0.16635009223913499</v>
      </c>
      <c r="AL394" s="17">
        <v>2.7515476712771599E-2</v>
      </c>
      <c r="AM394" s="17">
        <v>0.148744845473749</v>
      </c>
      <c r="AN394" s="17"/>
      <c r="AO394" s="17">
        <v>5.5263312777071499E-2</v>
      </c>
      <c r="AP394" s="17">
        <v>8.7511505577397994E-2</v>
      </c>
      <c r="AQ394" s="17"/>
      <c r="AR394" s="17">
        <v>4.7311345611376399E-2</v>
      </c>
      <c r="AS394" s="17">
        <v>2.00651404419095E-3</v>
      </c>
      <c r="AT394" s="17">
        <v>2.1931256772352501E-2</v>
      </c>
      <c r="AU394" s="17"/>
      <c r="AV394" s="17">
        <v>7.3487139327212104E-4</v>
      </c>
      <c r="AW394" s="17">
        <v>8.0611537946601503E-2</v>
      </c>
      <c r="AX394" s="17"/>
      <c r="AY394" s="17">
        <v>6.3467312938319004E-2</v>
      </c>
      <c r="AZ394" s="17">
        <v>9.0171892300123999E-2</v>
      </c>
      <c r="BA394" s="17"/>
      <c r="BB394" s="17">
        <v>7.9144528956032606E-2</v>
      </c>
      <c r="BC394" s="17">
        <v>6.6649510001139306E-2</v>
      </c>
      <c r="BD394" s="17"/>
      <c r="BE394" s="17">
        <v>2.6170341009442901E-2</v>
      </c>
      <c r="BF394" s="17">
        <v>8.7170619290516796E-2</v>
      </c>
      <c r="BG394" s="17"/>
      <c r="BH394" s="17">
        <v>8.6435564383649896E-2</v>
      </c>
      <c r="BI394" s="17">
        <v>8.0155887819115604E-2</v>
      </c>
      <c r="BJ394" s="17">
        <v>5.0984325718080599E-2</v>
      </c>
      <c r="BK394" s="17">
        <v>6.46777727697068E-3</v>
      </c>
    </row>
    <row r="395" spans="2:63" x14ac:dyDescent="0.35">
      <c r="B395" t="s">
        <v>239</v>
      </c>
      <c r="C395" s="17">
        <v>0.168786026400287</v>
      </c>
      <c r="D395" s="17">
        <v>0.163396802010119</v>
      </c>
      <c r="E395" s="17">
        <v>0.190384498768673</v>
      </c>
      <c r="F395" s="17">
        <v>0.10942006687790901</v>
      </c>
      <c r="G395" s="17">
        <v>0.225396071331919</v>
      </c>
      <c r="H395" s="17">
        <v>0.39369977480420099</v>
      </c>
      <c r="I395" s="17">
        <v>0.182692441768567</v>
      </c>
      <c r="J395" s="17">
        <v>0.240658669205358</v>
      </c>
      <c r="K395" s="17">
        <v>0.216845774764057</v>
      </c>
      <c r="L395" s="17">
        <v>0.15308520741172299</v>
      </c>
      <c r="M395" s="17">
        <v>0</v>
      </c>
      <c r="N395" s="17">
        <v>0.280176667014567</v>
      </c>
      <c r="O395" s="17">
        <v>6.1846599583812403E-2</v>
      </c>
      <c r="P395" s="17"/>
      <c r="Q395" s="17">
        <v>0.17136055995504201</v>
      </c>
      <c r="R395" s="17">
        <v>0.128805038959665</v>
      </c>
      <c r="S395" s="17">
        <v>4.4037406714544598E-2</v>
      </c>
      <c r="T395" s="17">
        <v>5.4247646305024502E-2</v>
      </c>
      <c r="U395" s="17"/>
      <c r="V395" s="17">
        <v>0.21757864508153099</v>
      </c>
      <c r="W395" s="17">
        <v>0.123440086902489</v>
      </c>
      <c r="X395" s="17">
        <v>0.24112543474241699</v>
      </c>
      <c r="Y395" s="17">
        <v>0.13726294148753199</v>
      </c>
      <c r="Z395" s="17">
        <v>2.6902762011463299E-2</v>
      </c>
      <c r="AA395" s="17">
        <v>0.120835475476645</v>
      </c>
      <c r="AB395" s="17">
        <v>0.13313400398108099</v>
      </c>
      <c r="AC395" s="17">
        <v>0.23382346184323899</v>
      </c>
      <c r="AD395" s="17">
        <v>1.8736164796343002E-2</v>
      </c>
      <c r="AE395" s="17">
        <v>1.0108645301572799E-2</v>
      </c>
      <c r="AF395" s="17"/>
      <c r="AG395" s="17">
        <v>0.13099427215988099</v>
      </c>
      <c r="AH395" s="17">
        <v>0.16552682284663001</v>
      </c>
      <c r="AI395" s="17">
        <v>0.101438070887044</v>
      </c>
      <c r="AJ395" s="17">
        <v>0.21326458493290901</v>
      </c>
      <c r="AK395" s="17">
        <v>0.15793728221753101</v>
      </c>
      <c r="AL395" s="17">
        <v>0.132952186055287</v>
      </c>
      <c r="AM395" s="17">
        <v>0.147986831476802</v>
      </c>
      <c r="AN395" s="17"/>
      <c r="AO395" s="17">
        <v>3.8711845602060702E-2</v>
      </c>
      <c r="AP395" s="17">
        <v>0.21453975119529201</v>
      </c>
      <c r="AQ395" s="17"/>
      <c r="AR395" s="17">
        <v>7.7169309372614805E-2</v>
      </c>
      <c r="AS395" s="17">
        <v>1.2344762246831299E-3</v>
      </c>
      <c r="AT395" s="17">
        <v>3.3564344572082197E-2</v>
      </c>
      <c r="AU395" s="17"/>
      <c r="AV395" s="17">
        <v>1.4483286007202801E-2</v>
      </c>
      <c r="AW395" s="17">
        <v>0.17172231030141499</v>
      </c>
      <c r="AX395" s="17"/>
      <c r="AY395" s="17">
        <v>0.14717220045768101</v>
      </c>
      <c r="AZ395" s="17">
        <v>0.18404708861547101</v>
      </c>
      <c r="BA395" s="17"/>
      <c r="BB395" s="17">
        <v>0.16901205619534901</v>
      </c>
      <c r="BC395" s="17">
        <v>5.4247646305024502E-2</v>
      </c>
      <c r="BD395" s="17"/>
      <c r="BE395" s="17">
        <v>5.2348258820727897E-2</v>
      </c>
      <c r="BF395" s="17">
        <v>0.186489764321847</v>
      </c>
      <c r="BG395" s="17"/>
      <c r="BH395" s="17">
        <v>0.25788791816169299</v>
      </c>
      <c r="BI395" s="17">
        <v>7.9161825890225496E-2</v>
      </c>
      <c r="BJ395" s="17">
        <v>3.1100287778950599E-2</v>
      </c>
      <c r="BK395" s="17">
        <v>2.2496256323034499E-3</v>
      </c>
    </row>
    <row r="396" spans="2:63" x14ac:dyDescent="0.35">
      <c r="B396" t="s">
        <v>79</v>
      </c>
      <c r="C396" s="17">
        <v>4.5479347244191101E-2</v>
      </c>
      <c r="D396" s="17">
        <v>5.4465600670039603E-2</v>
      </c>
      <c r="E396" s="17">
        <v>6.3461499589557699E-2</v>
      </c>
      <c r="F396" s="17">
        <v>7.9673876981200001E-2</v>
      </c>
      <c r="G396" s="17">
        <v>0</v>
      </c>
      <c r="H396" s="17">
        <v>0</v>
      </c>
      <c r="I396" s="17">
        <v>1.7828328584768901E-2</v>
      </c>
      <c r="J396" s="17">
        <v>0.12026145029188499</v>
      </c>
      <c r="K396" s="17">
        <v>7.2254734369254905E-2</v>
      </c>
      <c r="L396" s="17">
        <v>3.0072804686795602E-3</v>
      </c>
      <c r="M396" s="17">
        <v>0</v>
      </c>
      <c r="N396" s="17">
        <v>2.3041570343665201E-2</v>
      </c>
      <c r="O396" s="17">
        <v>7.9634160429320505E-2</v>
      </c>
      <c r="P396" s="17"/>
      <c r="Q396" s="17">
        <v>4.66704346082574E-2</v>
      </c>
      <c r="R396" s="17">
        <v>2.1067368620981901E-2</v>
      </c>
      <c r="S396" s="17">
        <v>9.7518532254663708E-3</v>
      </c>
      <c r="T396" s="17">
        <v>1.9025595606743599E-2</v>
      </c>
      <c r="U396" s="17"/>
      <c r="V396" s="17">
        <v>4.6348721494240103E-2</v>
      </c>
      <c r="W396" s="17">
        <v>3.2864251225422199E-2</v>
      </c>
      <c r="X396" s="17">
        <v>2.2398933224485999E-2</v>
      </c>
      <c r="Y396" s="17">
        <v>0</v>
      </c>
      <c r="Z396" s="17">
        <v>0.12665949357751699</v>
      </c>
      <c r="AA396" s="17">
        <v>0</v>
      </c>
      <c r="AB396" s="17">
        <v>8.1874440734541101E-2</v>
      </c>
      <c r="AC396" s="17">
        <v>1.29391885492011E-3</v>
      </c>
      <c r="AD396" s="17">
        <v>9.7439974711707508E-3</v>
      </c>
      <c r="AE396" s="17">
        <v>3.7224908302129502E-3</v>
      </c>
      <c r="AF396" s="17"/>
      <c r="AG396" s="17">
        <v>3.4550782075654603E-2</v>
      </c>
      <c r="AH396" s="17">
        <v>0</v>
      </c>
      <c r="AI396" s="17">
        <v>0</v>
      </c>
      <c r="AJ396" s="17">
        <v>6.4856680912148398E-2</v>
      </c>
      <c r="AK396" s="17">
        <v>5.7161884541350599E-4</v>
      </c>
      <c r="AL396" s="17">
        <v>4.77259741162765E-2</v>
      </c>
      <c r="AM396" s="17">
        <v>4.4080044071178199E-4</v>
      </c>
      <c r="AN396" s="17"/>
      <c r="AO396" s="17">
        <v>4.3874401496768897E-2</v>
      </c>
      <c r="AP396" s="17">
        <v>4.6043888535843597E-2</v>
      </c>
      <c r="AQ396" s="17"/>
      <c r="AR396" s="17">
        <v>8.2532943462602495E-2</v>
      </c>
      <c r="AS396" s="17">
        <v>0.12751375161492001</v>
      </c>
      <c r="AT396" s="17">
        <v>1.9605512125034599E-2</v>
      </c>
      <c r="AU396" s="17"/>
      <c r="AV396" s="17">
        <v>2.00436589646221E-4</v>
      </c>
      <c r="AW396" s="17">
        <v>4.6340976377133698E-2</v>
      </c>
      <c r="AX396" s="17"/>
      <c r="AY396" s="17">
        <v>4.3120755785656897E-2</v>
      </c>
      <c r="AZ396" s="17">
        <v>4.7144698445060099E-2</v>
      </c>
      <c r="BA396" s="17"/>
      <c r="BB396" s="17">
        <v>4.5531551021267998E-2</v>
      </c>
      <c r="BC396" s="17">
        <v>1.9025595606743599E-2</v>
      </c>
      <c r="BD396" s="17"/>
      <c r="BE396" s="17">
        <v>3.3694948578429101E-4</v>
      </c>
      <c r="BF396" s="17">
        <v>5.2343006653665897E-2</v>
      </c>
      <c r="BG396" s="17"/>
      <c r="BH396" s="17">
        <v>6.6220566059214198E-2</v>
      </c>
      <c r="BI396" s="17">
        <v>2.1756793887543702E-2</v>
      </c>
      <c r="BJ396" s="17">
        <v>2.1563716950531799E-2</v>
      </c>
      <c r="BK396" s="17">
        <v>6.6221278552288103E-4</v>
      </c>
    </row>
    <row r="397" spans="2:63" x14ac:dyDescent="0.35">
      <c r="B397" t="s">
        <v>240</v>
      </c>
      <c r="C397" s="17">
        <v>0.55133293504759795</v>
      </c>
      <c r="D397" s="17">
        <v>0.55428177938701595</v>
      </c>
      <c r="E397" s="17">
        <v>0.42334615606329801</v>
      </c>
      <c r="F397" s="17">
        <v>0.56396196524611497</v>
      </c>
      <c r="G397" s="17">
        <v>0.66044557999695597</v>
      </c>
      <c r="H397" s="17">
        <v>0.209938317761343</v>
      </c>
      <c r="I397" s="17">
        <v>0.56061144665972595</v>
      </c>
      <c r="J397" s="17">
        <v>0.61701416201494297</v>
      </c>
      <c r="K397" s="17">
        <v>0.55101519332369897</v>
      </c>
      <c r="L397" s="17">
        <v>0.61311098073006898</v>
      </c>
      <c r="M397" s="17">
        <v>0.77932244833336695</v>
      </c>
      <c r="N397" s="17">
        <v>0.37085764711553498</v>
      </c>
      <c r="O397" s="17">
        <v>0.63490466253381495</v>
      </c>
      <c r="P397" s="17"/>
      <c r="Q397" s="17">
        <v>0.54800698289506</v>
      </c>
      <c r="R397" s="17">
        <v>0.60321474537764097</v>
      </c>
      <c r="S397" s="17">
        <v>0.71313397645662802</v>
      </c>
      <c r="T397" s="17">
        <v>0.69299832846984799</v>
      </c>
      <c r="U397" s="17"/>
      <c r="V397" s="17">
        <v>0.51482183815259996</v>
      </c>
      <c r="W397" s="17">
        <v>0.56912805779114894</v>
      </c>
      <c r="X397" s="17">
        <v>0.36060420102247998</v>
      </c>
      <c r="Y397" s="17">
        <v>0.79336764383313996</v>
      </c>
      <c r="Z397" s="17">
        <v>0.49143054550260801</v>
      </c>
      <c r="AA397" s="17">
        <v>0.69709273950335904</v>
      </c>
      <c r="AB397" s="17">
        <v>0.68228395828266797</v>
      </c>
      <c r="AC397" s="17">
        <v>0.58532882651948903</v>
      </c>
      <c r="AD397" s="17">
        <v>0.92655126424411505</v>
      </c>
      <c r="AE397" s="17">
        <v>0.927386069902152</v>
      </c>
      <c r="AF397" s="17"/>
      <c r="AG397" s="17">
        <v>0.60994324178480896</v>
      </c>
      <c r="AH397" s="17">
        <v>0.57854380098028002</v>
      </c>
      <c r="AI397" s="17">
        <v>0.66835155830791304</v>
      </c>
      <c r="AJ397" s="17">
        <v>0.473508936524069</v>
      </c>
      <c r="AK397" s="17">
        <v>0.49356008586132899</v>
      </c>
      <c r="AL397" s="17">
        <v>0.60269761466954597</v>
      </c>
      <c r="AM397" s="17">
        <v>0.60965885481327398</v>
      </c>
      <c r="AN397" s="17"/>
      <c r="AO397" s="17">
        <v>0.70964351089039202</v>
      </c>
      <c r="AP397" s="17">
        <v>0.49564702970650598</v>
      </c>
      <c r="AQ397" s="17"/>
      <c r="AR397" s="17">
        <v>0.45675654172624502</v>
      </c>
      <c r="AS397" s="17">
        <v>0.85185635712027197</v>
      </c>
      <c r="AT397" s="17">
        <v>0.811496133122666</v>
      </c>
      <c r="AU397" s="17"/>
      <c r="AV397" s="17">
        <v>0.98203892145077798</v>
      </c>
      <c r="AW397" s="17">
        <v>0.54313687157669999</v>
      </c>
      <c r="AX397" s="17"/>
      <c r="AY397" s="17">
        <v>0.58817452060202502</v>
      </c>
      <c r="AZ397" s="17">
        <v>0.52531987605724795</v>
      </c>
      <c r="BA397" s="17"/>
      <c r="BB397" s="17">
        <v>0.55105337286227596</v>
      </c>
      <c r="BC397" s="17">
        <v>0.69299832846984799</v>
      </c>
      <c r="BD397" s="17"/>
      <c r="BE397" s="17">
        <v>0.81635812826262399</v>
      </c>
      <c r="BF397" s="17">
        <v>0.51103727616626504</v>
      </c>
      <c r="BG397" s="17"/>
      <c r="BH397" s="17">
        <v>0.44415242101605501</v>
      </c>
      <c r="BI397" s="17">
        <v>0.65215402444647896</v>
      </c>
      <c r="BJ397" s="17">
        <v>0.71503655868968796</v>
      </c>
      <c r="BK397" s="17">
        <v>0.97417968222652496</v>
      </c>
    </row>
    <row r="398" spans="2:63" x14ac:dyDescent="0.35">
      <c r="B398" t="s">
        <v>241</v>
      </c>
      <c r="C398" s="17">
        <v>0.24790594627606199</v>
      </c>
      <c r="D398" s="17">
        <v>0.16351977939828299</v>
      </c>
      <c r="E398" s="17">
        <v>0.25384599835823102</v>
      </c>
      <c r="F398" s="17">
        <v>0.21710735878581</v>
      </c>
      <c r="G398" s="17">
        <v>0.234263097930377</v>
      </c>
      <c r="H398" s="17">
        <v>0.39569520905836097</v>
      </c>
      <c r="I398" s="17">
        <v>0.25030358789439799</v>
      </c>
      <c r="J398" s="17">
        <v>0.25108199338542903</v>
      </c>
      <c r="K398" s="17">
        <v>0.22408540045525199</v>
      </c>
      <c r="L398" s="17">
        <v>0.229925056254871</v>
      </c>
      <c r="M398" s="17">
        <v>0.10972757820515899</v>
      </c>
      <c r="N398" s="17">
        <v>0.441545064502468</v>
      </c>
      <c r="O398" s="17">
        <v>0.164288313219038</v>
      </c>
      <c r="P398" s="17"/>
      <c r="Q398" s="17">
        <v>0.25023438392466801</v>
      </c>
      <c r="R398" s="17">
        <v>0.21602440793407199</v>
      </c>
      <c r="S398" s="17">
        <v>0.120389658036401</v>
      </c>
      <c r="T398" s="17">
        <v>0.120897156306164</v>
      </c>
      <c r="U398" s="17"/>
      <c r="V398" s="17">
        <v>0.30179143838470501</v>
      </c>
      <c r="W398" s="17">
        <v>0.21885282855734101</v>
      </c>
      <c r="X398" s="17">
        <v>0.27450610889857602</v>
      </c>
      <c r="Y398" s="17">
        <v>0.139365573089552</v>
      </c>
      <c r="Z398" s="17">
        <v>0.138141514208591</v>
      </c>
      <c r="AA398" s="17">
        <v>0.17565628526854099</v>
      </c>
      <c r="AB398" s="17">
        <v>0.20241369005011001</v>
      </c>
      <c r="AC398" s="17">
        <v>0.27297721527745</v>
      </c>
      <c r="AD398" s="17">
        <v>3.8347536854168099E-2</v>
      </c>
      <c r="AE398" s="17">
        <v>1.7585680178291999E-2</v>
      </c>
      <c r="AF398" s="17"/>
      <c r="AG398" s="17">
        <v>0.23291053669727299</v>
      </c>
      <c r="AH398" s="17">
        <v>0.29590027685741799</v>
      </c>
      <c r="AI398" s="17">
        <v>0.101737001268578</v>
      </c>
      <c r="AJ398" s="17">
        <v>0.28238543332746302</v>
      </c>
      <c r="AK398" s="17">
        <v>0.324287374456666</v>
      </c>
      <c r="AL398" s="17">
        <v>0.16046766276805899</v>
      </c>
      <c r="AM398" s="17">
        <v>0.29673167695055003</v>
      </c>
      <c r="AN398" s="17"/>
      <c r="AO398" s="17">
        <v>9.3975158379132201E-2</v>
      </c>
      <c r="AP398" s="17">
        <v>0.30205125677269001</v>
      </c>
      <c r="AQ398" s="17"/>
      <c r="AR398" s="17">
        <v>0.124480654983991</v>
      </c>
      <c r="AS398" s="17">
        <v>3.2409902688740801E-3</v>
      </c>
      <c r="AT398" s="17">
        <v>5.5495601344434702E-2</v>
      </c>
      <c r="AU398" s="17"/>
      <c r="AV398" s="17">
        <v>1.5218157400474899E-2</v>
      </c>
      <c r="AW398" s="17">
        <v>0.25233384824801602</v>
      </c>
      <c r="AX398" s="17"/>
      <c r="AY398" s="17">
        <v>0.21063951339600001</v>
      </c>
      <c r="AZ398" s="17">
        <v>0.27421898091559499</v>
      </c>
      <c r="BA398" s="17"/>
      <c r="BB398" s="17">
        <v>0.248156585151382</v>
      </c>
      <c r="BC398" s="17">
        <v>0.120897156306164</v>
      </c>
      <c r="BD398" s="17"/>
      <c r="BE398" s="17">
        <v>7.8518599830170802E-2</v>
      </c>
      <c r="BF398" s="17">
        <v>0.273660383612364</v>
      </c>
      <c r="BG398" s="17"/>
      <c r="BH398" s="17">
        <v>0.34432348254534301</v>
      </c>
      <c r="BI398" s="17">
        <v>0.159317713709341</v>
      </c>
      <c r="BJ398" s="17">
        <v>8.2084613497031195E-2</v>
      </c>
      <c r="BK398" s="17">
        <v>8.7174029092741395E-3</v>
      </c>
    </row>
    <row r="399" spans="2:63" x14ac:dyDescent="0.35">
      <c r="B399" t="s">
        <v>184</v>
      </c>
      <c r="C399" s="17">
        <v>0.30342698877153601</v>
      </c>
      <c r="D399" s="17">
        <v>0.39076199998873301</v>
      </c>
      <c r="E399" s="17">
        <v>0.16950015770506699</v>
      </c>
      <c r="F399" s="17">
        <v>0.34685460646030503</v>
      </c>
      <c r="G399" s="17">
        <v>0.42618248206657899</v>
      </c>
      <c r="H399" s="17">
        <v>-0.185756891297018</v>
      </c>
      <c r="I399" s="17">
        <v>0.31030785876532802</v>
      </c>
      <c r="J399" s="17">
        <v>0.365932168629514</v>
      </c>
      <c r="K399" s="17">
        <v>0.32692979286844698</v>
      </c>
      <c r="L399" s="17">
        <v>0.383185924475197</v>
      </c>
      <c r="M399" s="17">
        <v>0.66959487012820795</v>
      </c>
      <c r="N399" s="17">
        <v>-7.0687417386932697E-2</v>
      </c>
      <c r="O399" s="17">
        <v>0.47061634931477597</v>
      </c>
      <c r="P399" s="17"/>
      <c r="Q399" s="17">
        <v>0.29777259897039099</v>
      </c>
      <c r="R399" s="17">
        <v>0.38719033744356901</v>
      </c>
      <c r="S399" s="17">
        <v>0.59274431842022701</v>
      </c>
      <c r="T399" s="17">
        <v>0.57210117216368495</v>
      </c>
      <c r="U399" s="17"/>
      <c r="V399" s="17">
        <v>0.21303039976789601</v>
      </c>
      <c r="W399" s="17">
        <v>0.35027522923380799</v>
      </c>
      <c r="X399" s="17">
        <v>8.6098092123903597E-2</v>
      </c>
      <c r="Y399" s="17">
        <v>0.65400207074358796</v>
      </c>
      <c r="Z399" s="17">
        <v>0.35328903129401601</v>
      </c>
      <c r="AA399" s="17">
        <v>0.52143645423481799</v>
      </c>
      <c r="AB399" s="17">
        <v>0.47987026823255902</v>
      </c>
      <c r="AC399" s="17">
        <v>0.31235161124203897</v>
      </c>
      <c r="AD399" s="17">
        <v>0.88820372738994602</v>
      </c>
      <c r="AE399" s="17">
        <v>0.90980038972386001</v>
      </c>
      <c r="AF399" s="17"/>
      <c r="AG399" s="17">
        <v>0.377032705087536</v>
      </c>
      <c r="AH399" s="17">
        <v>0.28264352412286198</v>
      </c>
      <c r="AI399" s="17">
        <v>0.56661455703933505</v>
      </c>
      <c r="AJ399" s="17">
        <v>0.19112350319660501</v>
      </c>
      <c r="AK399" s="17">
        <v>0.16927271140466299</v>
      </c>
      <c r="AL399" s="17">
        <v>0.44222995190148701</v>
      </c>
      <c r="AM399" s="17">
        <v>0.312927177862724</v>
      </c>
      <c r="AN399" s="17"/>
      <c r="AO399" s="17">
        <v>0.61566835251125995</v>
      </c>
      <c r="AP399" s="17">
        <v>0.193595772933815</v>
      </c>
      <c r="AQ399" s="17"/>
      <c r="AR399" s="17">
        <v>0.332275886742254</v>
      </c>
      <c r="AS399" s="17">
        <v>0.84861536685139805</v>
      </c>
      <c r="AT399" s="17">
        <v>0.75600053177823101</v>
      </c>
      <c r="AU399" s="17"/>
      <c r="AV399" s="17">
        <v>0.96682076405030304</v>
      </c>
      <c r="AW399" s="17">
        <v>0.29080302332868402</v>
      </c>
      <c r="AX399" s="17"/>
      <c r="AY399" s="17">
        <v>0.37753500720602501</v>
      </c>
      <c r="AZ399" s="17">
        <v>0.25110089514165301</v>
      </c>
      <c r="BA399" s="17"/>
      <c r="BB399" s="17">
        <v>0.30289678771089501</v>
      </c>
      <c r="BC399" s="17">
        <v>0.57210117216368495</v>
      </c>
      <c r="BD399" s="17"/>
      <c r="BE399" s="17">
        <v>0.73783952843245304</v>
      </c>
      <c r="BF399" s="17">
        <v>0.23737689255390099</v>
      </c>
      <c r="BG399" s="17"/>
      <c r="BH399" s="17">
        <v>9.98289384707121E-2</v>
      </c>
      <c r="BI399" s="17">
        <v>0.49283631073713802</v>
      </c>
      <c r="BJ399" s="17">
        <v>0.63295194519265696</v>
      </c>
      <c r="BK399" s="17">
        <v>0.96546227931725004</v>
      </c>
    </row>
    <row r="400" spans="2:63"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row>
    <row r="401" spans="2:63" x14ac:dyDescent="0.35">
      <c r="B401" s="6" t="s">
        <v>253</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row>
    <row r="402" spans="2:63" x14ac:dyDescent="0.35">
      <c r="B402" s="24" t="s">
        <v>81</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row>
    <row r="403" spans="2:63" x14ac:dyDescent="0.35">
      <c r="B403" t="s">
        <v>235</v>
      </c>
      <c r="C403" s="17">
        <v>0.187180887451498</v>
      </c>
      <c r="D403" s="17">
        <v>0.27717163404054901</v>
      </c>
      <c r="E403" s="17">
        <v>9.8393481068884694E-2</v>
      </c>
      <c r="F403" s="17">
        <v>0.24778454192463401</v>
      </c>
      <c r="G403" s="17">
        <v>0.32473853853448398</v>
      </c>
      <c r="H403" s="17">
        <v>3.3288310063500299E-3</v>
      </c>
      <c r="I403" s="17">
        <v>0.22172606875298601</v>
      </c>
      <c r="J403" s="17">
        <v>0.124054429296486</v>
      </c>
      <c r="K403" s="17">
        <v>0.16964580139074201</v>
      </c>
      <c r="L403" s="17">
        <v>0.227551121859983</v>
      </c>
      <c r="M403" s="17">
        <v>0.108627679385467</v>
      </c>
      <c r="N403" s="17">
        <v>0.140504523439929</v>
      </c>
      <c r="O403" s="17">
        <v>8.4808907991999805E-2</v>
      </c>
      <c r="P403" s="17"/>
      <c r="Q403" s="17">
        <v>0.18421560542624499</v>
      </c>
      <c r="R403" s="17">
        <v>0.230047443491393</v>
      </c>
      <c r="S403" s="17">
        <v>0.33877520867116101</v>
      </c>
      <c r="T403" s="17">
        <v>0.34709056739690097</v>
      </c>
      <c r="U403" s="17"/>
      <c r="V403" s="17">
        <v>0.177500561363475</v>
      </c>
      <c r="W403" s="17">
        <v>0.18610797132524701</v>
      </c>
      <c r="X403" s="17">
        <v>0.14829330046827</v>
      </c>
      <c r="Y403" s="17">
        <v>0.38602429892310802</v>
      </c>
      <c r="Z403" s="17">
        <v>0.30335701969489798</v>
      </c>
      <c r="AA403" s="17">
        <v>0.200507931093831</v>
      </c>
      <c r="AB403" s="17">
        <v>0.249340475499714</v>
      </c>
      <c r="AC403" s="17">
        <v>0.21900049057078899</v>
      </c>
      <c r="AD403" s="17">
        <v>0.17287492298995699</v>
      </c>
      <c r="AE403" s="17">
        <v>9.45787907179617E-2</v>
      </c>
      <c r="AF403" s="17"/>
      <c r="AG403" s="17">
        <v>0.25357043719005001</v>
      </c>
      <c r="AH403" s="17">
        <v>9.9181337125939406E-2</v>
      </c>
      <c r="AI403" s="17">
        <v>0.34838968252414898</v>
      </c>
      <c r="AJ403" s="17">
        <v>0.149959432328962</v>
      </c>
      <c r="AK403" s="17">
        <v>0.18661520321337999</v>
      </c>
      <c r="AL403" s="17">
        <v>0.175759263908013</v>
      </c>
      <c r="AM403" s="17">
        <v>0.245128271885831</v>
      </c>
      <c r="AN403" s="17"/>
      <c r="AO403" s="17">
        <v>0.27442648390287699</v>
      </c>
      <c r="AP403" s="17">
        <v>0.156492160564148</v>
      </c>
      <c r="AQ403" s="17"/>
      <c r="AR403" s="17">
        <v>0.18667669426182201</v>
      </c>
      <c r="AS403" s="17">
        <v>0.74735190980513699</v>
      </c>
      <c r="AT403" s="17">
        <v>0.254401499823876</v>
      </c>
      <c r="AU403" s="17"/>
      <c r="AV403" s="17">
        <v>0.86355977666956596</v>
      </c>
      <c r="AW403" s="17">
        <v>0.174309823474186</v>
      </c>
      <c r="AX403" s="17"/>
      <c r="AY403" s="17">
        <v>0.119022237652763</v>
      </c>
      <c r="AZ403" s="17">
        <v>0.23530625858401299</v>
      </c>
      <c r="BA403" s="17"/>
      <c r="BB403" s="17">
        <v>0.18686532203005199</v>
      </c>
      <c r="BC403" s="17">
        <v>0.34709056739690097</v>
      </c>
      <c r="BD403" s="17"/>
      <c r="BE403" s="17">
        <v>0.50204789138124895</v>
      </c>
      <c r="BF403" s="17">
        <v>0.139307048631027</v>
      </c>
      <c r="BG403" s="17"/>
      <c r="BH403" s="17">
        <v>0.13060244633737</v>
      </c>
      <c r="BI403" s="17">
        <v>0.217254143928831</v>
      </c>
      <c r="BJ403" s="17">
        <v>0.29705004142071001</v>
      </c>
      <c r="BK403" s="17">
        <v>0.82299723265327196</v>
      </c>
    </row>
    <row r="404" spans="2:63" x14ac:dyDescent="0.35">
      <c r="B404" t="s">
        <v>236</v>
      </c>
      <c r="C404" s="17">
        <v>0.143239712793166</v>
      </c>
      <c r="D404" s="17">
        <v>0.114265451984642</v>
      </c>
      <c r="E404" s="17">
        <v>0.12899618402148699</v>
      </c>
      <c r="F404" s="17">
        <v>0.123019762504193</v>
      </c>
      <c r="G404" s="17">
        <v>0.128279066093409</v>
      </c>
      <c r="H404" s="17">
        <v>0.200623183992514</v>
      </c>
      <c r="I404" s="17">
        <v>0.15467591492132499</v>
      </c>
      <c r="J404" s="17">
        <v>0.12310689641198901</v>
      </c>
      <c r="K404" s="17">
        <v>1.16359411453546E-2</v>
      </c>
      <c r="L404" s="17">
        <v>0.14960486314712201</v>
      </c>
      <c r="M404" s="17">
        <v>0.23569663476945901</v>
      </c>
      <c r="N404" s="17">
        <v>0.28367524273495198</v>
      </c>
      <c r="O404" s="17">
        <v>0.10397756409799</v>
      </c>
      <c r="P404" s="17"/>
      <c r="Q404" s="17">
        <v>0.138246452501566</v>
      </c>
      <c r="R404" s="17">
        <v>0.238590662891532</v>
      </c>
      <c r="S404" s="17">
        <v>0.31810951722171998</v>
      </c>
      <c r="T404" s="17">
        <v>0.288582469324422</v>
      </c>
      <c r="U404" s="17"/>
      <c r="V404" s="17">
        <v>8.9234992563845997E-2</v>
      </c>
      <c r="W404" s="17">
        <v>0.23258605424386899</v>
      </c>
      <c r="X404" s="17">
        <v>0.12711593189193801</v>
      </c>
      <c r="Y404" s="17">
        <v>0.16664452675776201</v>
      </c>
      <c r="Z404" s="17">
        <v>0.13654683543917601</v>
      </c>
      <c r="AA404" s="17">
        <v>0.47103034786845099</v>
      </c>
      <c r="AB404" s="17">
        <v>0.17940597621342499</v>
      </c>
      <c r="AC404" s="17">
        <v>0.26064021772506601</v>
      </c>
      <c r="AD404" s="17">
        <v>3.3077003518121498E-2</v>
      </c>
      <c r="AE404" s="17">
        <v>0.82674610234463097</v>
      </c>
      <c r="AF404" s="17"/>
      <c r="AG404" s="17">
        <v>0.16372076950031</v>
      </c>
      <c r="AH404" s="17">
        <v>8.6919547539810599E-2</v>
      </c>
      <c r="AI404" s="17">
        <v>0.36920973165364901</v>
      </c>
      <c r="AJ404" s="17">
        <v>9.2421836413710004E-2</v>
      </c>
      <c r="AK404" s="17">
        <v>0.103945548275544</v>
      </c>
      <c r="AL404" s="17">
        <v>0.16197900636191101</v>
      </c>
      <c r="AM404" s="17">
        <v>0.25490346717319401</v>
      </c>
      <c r="AN404" s="17"/>
      <c r="AO404" s="17">
        <v>0.19357518935010701</v>
      </c>
      <c r="AP404" s="17">
        <v>0.125534157949932</v>
      </c>
      <c r="AQ404" s="17"/>
      <c r="AR404" s="17">
        <v>0.24474697223793501</v>
      </c>
      <c r="AS404" s="17">
        <v>8.9767078334530404E-2</v>
      </c>
      <c r="AT404" s="17">
        <v>0.20410614633820301</v>
      </c>
      <c r="AU404" s="17"/>
      <c r="AV404" s="17">
        <v>9.5604828002534004E-2</v>
      </c>
      <c r="AW404" s="17">
        <v>0.144146174629077</v>
      </c>
      <c r="AX404" s="17"/>
      <c r="AY404" s="17">
        <v>0.21866107418480299</v>
      </c>
      <c r="AZ404" s="17">
        <v>8.9986295669880006E-2</v>
      </c>
      <c r="BA404" s="17"/>
      <c r="BB404" s="17">
        <v>0.142952893707326</v>
      </c>
      <c r="BC404" s="17">
        <v>0.288582469324422</v>
      </c>
      <c r="BD404" s="17"/>
      <c r="BE404" s="17">
        <v>0.12325242504216</v>
      </c>
      <c r="BF404" s="17">
        <v>0.14627867267244099</v>
      </c>
      <c r="BG404" s="17"/>
      <c r="BH404" s="17">
        <v>0.11045004280471001</v>
      </c>
      <c r="BI404" s="17">
        <v>0.16021437921520601</v>
      </c>
      <c r="BJ404" s="17">
        <v>0.24148561157773599</v>
      </c>
      <c r="BK404" s="17">
        <v>0.148420468545026</v>
      </c>
    </row>
    <row r="405" spans="2:63" x14ac:dyDescent="0.35">
      <c r="B405" t="s">
        <v>237</v>
      </c>
      <c r="C405" s="17">
        <v>0.149379026081502</v>
      </c>
      <c r="D405" s="17">
        <v>0.108992690034161</v>
      </c>
      <c r="E405" s="17">
        <v>0.25391764293180102</v>
      </c>
      <c r="F405" s="17">
        <v>0.21704804495139801</v>
      </c>
      <c r="G405" s="17">
        <v>0.216646066116434</v>
      </c>
      <c r="H405" s="17">
        <v>0.19951202003235499</v>
      </c>
      <c r="I405" s="17">
        <v>0.124688569729966</v>
      </c>
      <c r="J405" s="17">
        <v>0.13082054309354399</v>
      </c>
      <c r="K405" s="17">
        <v>0.14801020677057899</v>
      </c>
      <c r="L405" s="17">
        <v>0.22624474153558899</v>
      </c>
      <c r="M405" s="17">
        <v>3.2996964590742599E-3</v>
      </c>
      <c r="N405" s="17">
        <v>5.6834518710553797E-2</v>
      </c>
      <c r="O405" s="17">
        <v>0.120756036233636</v>
      </c>
      <c r="P405" s="17"/>
      <c r="Q405" s="17">
        <v>0.14826877537107799</v>
      </c>
      <c r="R405" s="17">
        <v>0.17781149604316801</v>
      </c>
      <c r="S405" s="17">
        <v>0.15519307193238699</v>
      </c>
      <c r="T405" s="17">
        <v>0.17091740439023401</v>
      </c>
      <c r="U405" s="17"/>
      <c r="V405" s="17">
        <v>0.12943896910984101</v>
      </c>
      <c r="W405" s="17">
        <v>0.157773646564946</v>
      </c>
      <c r="X405" s="17">
        <v>0.18198187124464199</v>
      </c>
      <c r="Y405" s="17">
        <v>9.7459877146867296E-2</v>
      </c>
      <c r="Z405" s="17">
        <v>0.28539371965828297</v>
      </c>
      <c r="AA405" s="17">
        <v>0.13814862295970101</v>
      </c>
      <c r="AB405" s="17">
        <v>0.16869297218101201</v>
      </c>
      <c r="AC405" s="17">
        <v>0.25101594180624098</v>
      </c>
      <c r="AD405" s="17">
        <v>1.15361728308154E-2</v>
      </c>
      <c r="AE405" s="17">
        <v>3.8443260298000402E-2</v>
      </c>
      <c r="AF405" s="17"/>
      <c r="AG405" s="17">
        <v>0.13451498014094301</v>
      </c>
      <c r="AH405" s="17">
        <v>0.27841723123374601</v>
      </c>
      <c r="AI405" s="17">
        <v>0.110948011085627</v>
      </c>
      <c r="AJ405" s="17">
        <v>0.166496352561851</v>
      </c>
      <c r="AK405" s="17">
        <v>2.7170844877358099E-2</v>
      </c>
      <c r="AL405" s="17">
        <v>0.20342153601066401</v>
      </c>
      <c r="AM405" s="17">
        <v>0.155847028254504</v>
      </c>
      <c r="AN405" s="17"/>
      <c r="AO405" s="17">
        <v>0.16269324632249199</v>
      </c>
      <c r="AP405" s="17">
        <v>0.14469573563117599</v>
      </c>
      <c r="AQ405" s="17"/>
      <c r="AR405" s="17">
        <v>0.22716045422102099</v>
      </c>
      <c r="AS405" s="17">
        <v>1.91588467777738E-2</v>
      </c>
      <c r="AT405" s="17">
        <v>0.15239595833739</v>
      </c>
      <c r="AU405" s="17"/>
      <c r="AV405" s="17">
        <v>2.4579856285339E-2</v>
      </c>
      <c r="AW405" s="17">
        <v>0.151753875628653</v>
      </c>
      <c r="AX405" s="17"/>
      <c r="AY405" s="17">
        <v>0.12564553741216899</v>
      </c>
      <c r="AZ405" s="17">
        <v>0.16613673700819601</v>
      </c>
      <c r="BA405" s="17"/>
      <c r="BB405" s="17">
        <v>0.14933652229167199</v>
      </c>
      <c r="BC405" s="17">
        <v>0.17091740439023401</v>
      </c>
      <c r="BD405" s="17"/>
      <c r="BE405" s="17">
        <v>0.114980381174465</v>
      </c>
      <c r="BF405" s="17">
        <v>0.154609155505573</v>
      </c>
      <c r="BG405" s="17"/>
      <c r="BH405" s="17">
        <v>0.16440831174933701</v>
      </c>
      <c r="BI405" s="17">
        <v>0.13701906871691</v>
      </c>
      <c r="BJ405" s="17">
        <v>0.12775816651150201</v>
      </c>
      <c r="BK405" s="17">
        <v>2.4264885027122599E-2</v>
      </c>
    </row>
    <row r="406" spans="2:63" x14ac:dyDescent="0.35">
      <c r="B406" t="s">
        <v>238</v>
      </c>
      <c r="C406" s="17">
        <v>0.144875751311695</v>
      </c>
      <c r="D406" s="17">
        <v>5.9186253972226197E-2</v>
      </c>
      <c r="E406" s="17">
        <v>6.36047887366986E-2</v>
      </c>
      <c r="F406" s="17">
        <v>0.14092900295395899</v>
      </c>
      <c r="G406" s="17">
        <v>1.0151807529165099E-2</v>
      </c>
      <c r="H406" s="17">
        <v>0.39369977480420099</v>
      </c>
      <c r="I406" s="17">
        <v>0.14799403060552099</v>
      </c>
      <c r="J406" s="17">
        <v>0.250810456142255</v>
      </c>
      <c r="K406" s="17">
        <v>8.4861259251169996E-2</v>
      </c>
      <c r="L406" s="17">
        <v>0.144459415396202</v>
      </c>
      <c r="M406" s="17">
        <v>1.3448916929398899E-3</v>
      </c>
      <c r="N406" s="17">
        <v>0.21333203931421199</v>
      </c>
      <c r="O406" s="17">
        <v>0.17705588170414899</v>
      </c>
      <c r="P406" s="17"/>
      <c r="Q406" s="17">
        <v>0.14558143203565399</v>
      </c>
      <c r="R406" s="17">
        <v>0.14302132668557399</v>
      </c>
      <c r="S406" s="17">
        <v>7.1527718851976202E-2</v>
      </c>
      <c r="T406" s="17">
        <v>9.1231251780553399E-2</v>
      </c>
      <c r="U406" s="17"/>
      <c r="V406" s="17">
        <v>0.135874150657815</v>
      </c>
      <c r="W406" s="17">
        <v>0.14529026224673999</v>
      </c>
      <c r="X406" s="17">
        <v>0.19292503839730099</v>
      </c>
      <c r="Y406" s="17">
        <v>0.21478880543885301</v>
      </c>
      <c r="Z406" s="17">
        <v>3.4514473602628597E-2</v>
      </c>
      <c r="AA406" s="17">
        <v>0.120423323641633</v>
      </c>
      <c r="AB406" s="17">
        <v>9.1936753168142302E-2</v>
      </c>
      <c r="AC406" s="17">
        <v>3.9000446430388198E-2</v>
      </c>
      <c r="AD406" s="17">
        <v>0.73106750361543704</v>
      </c>
      <c r="AE406" s="17">
        <v>1.5851262949186901E-2</v>
      </c>
      <c r="AF406" s="17"/>
      <c r="AG406" s="17">
        <v>0.17486891519122899</v>
      </c>
      <c r="AH406" s="17">
        <v>0.22458928223376101</v>
      </c>
      <c r="AI406" s="17">
        <v>9.5992467864359193E-2</v>
      </c>
      <c r="AJ406" s="17">
        <v>0.14318950809674699</v>
      </c>
      <c r="AK406" s="17">
        <v>0.249670124932004</v>
      </c>
      <c r="AL406" s="17">
        <v>7.9297610053898807E-2</v>
      </c>
      <c r="AM406" s="17">
        <v>0.139118455333121</v>
      </c>
      <c r="AN406" s="17"/>
      <c r="AO406" s="17">
        <v>9.03250080038384E-2</v>
      </c>
      <c r="AP406" s="17">
        <v>0.16406403050249199</v>
      </c>
      <c r="AQ406" s="17"/>
      <c r="AR406" s="17">
        <v>1.7706937906532199E-2</v>
      </c>
      <c r="AS406" s="17">
        <v>2.0036237372309199E-2</v>
      </c>
      <c r="AT406" s="17">
        <v>0.11988396139624299</v>
      </c>
      <c r="AU406" s="17"/>
      <c r="AV406" s="17">
        <v>1.29922743337677E-3</v>
      </c>
      <c r="AW406" s="17">
        <v>0.14760792207269299</v>
      </c>
      <c r="AX406" s="17"/>
      <c r="AY406" s="17">
        <v>0.17138611598561501</v>
      </c>
      <c r="AZ406" s="17">
        <v>0.12615734737385201</v>
      </c>
      <c r="BA406" s="17"/>
      <c r="BB406" s="17">
        <v>0.14498161325268899</v>
      </c>
      <c r="BC406" s="17">
        <v>9.1231251780553399E-2</v>
      </c>
      <c r="BD406" s="17"/>
      <c r="BE406" s="17">
        <v>0.14149705052137199</v>
      </c>
      <c r="BF406" s="17">
        <v>0.14538946464157601</v>
      </c>
      <c r="BG406" s="17"/>
      <c r="BH406" s="17">
        <v>0.13995405641893199</v>
      </c>
      <c r="BI406" s="17">
        <v>0.17913154218639599</v>
      </c>
      <c r="BJ406" s="17">
        <v>8.8828706197840404E-2</v>
      </c>
      <c r="BK406" s="17">
        <v>1.4760834759646E-3</v>
      </c>
    </row>
    <row r="407" spans="2:63" x14ac:dyDescent="0.35">
      <c r="B407" t="s">
        <v>239</v>
      </c>
      <c r="C407" s="17">
        <v>0.283208106888093</v>
      </c>
      <c r="D407" s="17">
        <v>0.27698716795830203</v>
      </c>
      <c r="E407" s="17">
        <v>0.380768997537346</v>
      </c>
      <c r="F407" s="17">
        <v>0.138448833503373</v>
      </c>
      <c r="G407" s="17">
        <v>0.32018452172650802</v>
      </c>
      <c r="H407" s="17">
        <v>0.20283619016457899</v>
      </c>
      <c r="I407" s="17">
        <v>0.31399526048244603</v>
      </c>
      <c r="J407" s="17">
        <v>0.250810456142255</v>
      </c>
      <c r="K407" s="17">
        <v>0.36835015422488399</v>
      </c>
      <c r="L407" s="17">
        <v>0.18182968407626601</v>
      </c>
      <c r="M407" s="17">
        <v>0.32551554884653</v>
      </c>
      <c r="N407" s="17">
        <v>0.303658864296588</v>
      </c>
      <c r="O407" s="17">
        <v>0.373630825468795</v>
      </c>
      <c r="P407" s="17"/>
      <c r="Q407" s="17">
        <v>0.28963601706159597</v>
      </c>
      <c r="R407" s="17">
        <v>0.155329071502703</v>
      </c>
      <c r="S407" s="17">
        <v>8.8314439099894504E-2</v>
      </c>
      <c r="T407" s="17">
        <v>8.0132277773242902E-2</v>
      </c>
      <c r="U407" s="17"/>
      <c r="V407" s="17">
        <v>0.37113090262730503</v>
      </c>
      <c r="W407" s="17">
        <v>0.24250777980671201</v>
      </c>
      <c r="X407" s="17">
        <v>0.22074195482526399</v>
      </c>
      <c r="Y407" s="17">
        <v>4.8168896667632001E-2</v>
      </c>
      <c r="Z407" s="17">
        <v>0.21078313625036099</v>
      </c>
      <c r="AA407" s="17">
        <v>6.9889774436384E-2</v>
      </c>
      <c r="AB407" s="17">
        <v>0.250661397536107</v>
      </c>
      <c r="AC407" s="17">
        <v>0.222374547204054</v>
      </c>
      <c r="AD407" s="17">
        <v>4.2587909680301003E-2</v>
      </c>
      <c r="AE407" s="17">
        <v>1.27061660176114E-2</v>
      </c>
      <c r="AF407" s="17"/>
      <c r="AG407" s="17">
        <v>0.195066310240813</v>
      </c>
      <c r="AH407" s="17">
        <v>0.30549987733390599</v>
      </c>
      <c r="AI407" s="17">
        <v>7.5275422565659306E-2</v>
      </c>
      <c r="AJ407" s="17">
        <v>0.34431678895101597</v>
      </c>
      <c r="AK407" s="17">
        <v>0.38016043434251501</v>
      </c>
      <c r="AL407" s="17">
        <v>0.26457416002390999</v>
      </c>
      <c r="AM407" s="17">
        <v>0.179024075994173</v>
      </c>
      <c r="AN407" s="17"/>
      <c r="AO407" s="17">
        <v>0.18152741267015701</v>
      </c>
      <c r="AP407" s="17">
        <v>0.318974394030268</v>
      </c>
      <c r="AQ407" s="17"/>
      <c r="AR407" s="17">
        <v>0.21876776902568101</v>
      </c>
      <c r="AS407" s="17">
        <v>2.5787481826373701E-3</v>
      </c>
      <c r="AT407" s="17">
        <v>0.16700563026540999</v>
      </c>
      <c r="AU407" s="17"/>
      <c r="AV407" s="17">
        <v>1.49563116091846E-2</v>
      </c>
      <c r="AW407" s="17">
        <v>0.28831276948786</v>
      </c>
      <c r="AX407" s="17"/>
      <c r="AY407" s="17">
        <v>0.25620607662817302</v>
      </c>
      <c r="AZ407" s="17">
        <v>0.30227366542581702</v>
      </c>
      <c r="BA407" s="17"/>
      <c r="BB407" s="17">
        <v>0.28360885629627097</v>
      </c>
      <c r="BC407" s="17">
        <v>8.0132277773242902E-2</v>
      </c>
      <c r="BD407" s="17"/>
      <c r="BE407" s="17">
        <v>8.1292227324213998E-2</v>
      </c>
      <c r="BF407" s="17">
        <v>0.31390833318329198</v>
      </c>
      <c r="BG407" s="17"/>
      <c r="BH407" s="17">
        <v>0.36372824739894399</v>
      </c>
      <c r="BI407" s="17">
        <v>0.197414698056781</v>
      </c>
      <c r="BJ407" s="17">
        <v>0.183494384758321</v>
      </c>
      <c r="BK407" s="17">
        <v>2.2115849625760999E-3</v>
      </c>
    </row>
    <row r="408" spans="2:63" x14ac:dyDescent="0.35">
      <c r="B408" t="s">
        <v>79</v>
      </c>
      <c r="C408" s="17">
        <v>9.2116515474046201E-2</v>
      </c>
      <c r="D408" s="17">
        <v>0.163396802010119</v>
      </c>
      <c r="E408" s="17">
        <v>7.4318905703782204E-2</v>
      </c>
      <c r="F408" s="17">
        <v>0.13276981416244399</v>
      </c>
      <c r="G408" s="17">
        <v>0</v>
      </c>
      <c r="H408" s="17">
        <v>0</v>
      </c>
      <c r="I408" s="17">
        <v>3.6920155507756403E-2</v>
      </c>
      <c r="J408" s="17">
        <v>0.12039721891347201</v>
      </c>
      <c r="K408" s="17">
        <v>0.21749663721727</v>
      </c>
      <c r="L408" s="17">
        <v>7.0310173984838201E-2</v>
      </c>
      <c r="M408" s="17">
        <v>0.32551554884653</v>
      </c>
      <c r="N408" s="17">
        <v>1.9948115037652999E-3</v>
      </c>
      <c r="O408" s="17">
        <v>0.13977078450343</v>
      </c>
      <c r="P408" s="17"/>
      <c r="Q408" s="17">
        <v>9.4051717603861107E-2</v>
      </c>
      <c r="R408" s="17">
        <v>5.5199999385630701E-2</v>
      </c>
      <c r="S408" s="17">
        <v>2.8080044222860999E-2</v>
      </c>
      <c r="T408" s="17">
        <v>2.20460293346471E-2</v>
      </c>
      <c r="U408" s="17"/>
      <c r="V408" s="17">
        <v>9.6820423677718398E-2</v>
      </c>
      <c r="W408" s="17">
        <v>3.5734285812485701E-2</v>
      </c>
      <c r="X408" s="17">
        <v>0.128941903172585</v>
      </c>
      <c r="Y408" s="17">
        <v>8.6913595065777505E-2</v>
      </c>
      <c r="Z408" s="17">
        <v>2.9404815354654199E-2</v>
      </c>
      <c r="AA408" s="17">
        <v>0</v>
      </c>
      <c r="AB408" s="17">
        <v>5.99624254015989E-2</v>
      </c>
      <c r="AC408" s="17">
        <v>7.9683562634616997E-3</v>
      </c>
      <c r="AD408" s="17">
        <v>8.8564873653682701E-3</v>
      </c>
      <c r="AE408" s="17">
        <v>1.16744176726085E-2</v>
      </c>
      <c r="AF408" s="17"/>
      <c r="AG408" s="17">
        <v>7.8258587736653798E-2</v>
      </c>
      <c r="AH408" s="17">
        <v>5.3927245328374502E-3</v>
      </c>
      <c r="AI408" s="17">
        <v>1.8468430655593901E-4</v>
      </c>
      <c r="AJ408" s="17">
        <v>0.10361608164771501</v>
      </c>
      <c r="AK408" s="17">
        <v>5.2437844359199098E-2</v>
      </c>
      <c r="AL408" s="17">
        <v>0.11496842364160299</v>
      </c>
      <c r="AM408" s="17">
        <v>2.5978701359177701E-2</v>
      </c>
      <c r="AN408" s="17"/>
      <c r="AO408" s="17">
        <v>9.7452659750528997E-2</v>
      </c>
      <c r="AP408" s="17">
        <v>9.0239521321983401E-2</v>
      </c>
      <c r="AQ408" s="17"/>
      <c r="AR408" s="17">
        <v>0.104941172347009</v>
      </c>
      <c r="AS408" s="17">
        <v>0.121107179527612</v>
      </c>
      <c r="AT408" s="17">
        <v>0.10220680383887699</v>
      </c>
      <c r="AU408" s="17"/>
      <c r="AV408" s="17">
        <v>0</v>
      </c>
      <c r="AW408" s="17">
        <v>9.3869434707531105E-2</v>
      </c>
      <c r="AX408" s="17"/>
      <c r="AY408" s="17">
        <v>0.109078958136477</v>
      </c>
      <c r="AZ408" s="17">
        <v>8.0139695938242994E-2</v>
      </c>
      <c r="BA408" s="17"/>
      <c r="BB408" s="17">
        <v>9.2254792421990001E-2</v>
      </c>
      <c r="BC408" s="17">
        <v>2.20460293346471E-2</v>
      </c>
      <c r="BD408" s="17"/>
      <c r="BE408" s="17">
        <v>3.6930024556540098E-2</v>
      </c>
      <c r="BF408" s="17">
        <v>0.100507325366091</v>
      </c>
      <c r="BG408" s="17"/>
      <c r="BH408" s="17">
        <v>9.0856895290707895E-2</v>
      </c>
      <c r="BI408" s="17">
        <v>0.108966167895876</v>
      </c>
      <c r="BJ408" s="17">
        <v>6.1383089533890801E-2</v>
      </c>
      <c r="BK408" s="17">
        <v>6.2974533603851399E-4</v>
      </c>
    </row>
    <row r="409" spans="2:63" x14ac:dyDescent="0.35">
      <c r="B409" t="s">
        <v>240</v>
      </c>
      <c r="C409" s="17">
        <v>0.33042060024466402</v>
      </c>
      <c r="D409" s="17">
        <v>0.39143708602519101</v>
      </c>
      <c r="E409" s="17">
        <v>0.22738966509037201</v>
      </c>
      <c r="F409" s="17">
        <v>0.370804304428826</v>
      </c>
      <c r="G409" s="17">
        <v>0.45301760462789298</v>
      </c>
      <c r="H409" s="17">
        <v>0.20395201499886401</v>
      </c>
      <c r="I409" s="17">
        <v>0.37640198367431099</v>
      </c>
      <c r="J409" s="17">
        <v>0.24716132570847399</v>
      </c>
      <c r="K409" s="17">
        <v>0.181281742536097</v>
      </c>
      <c r="L409" s="17">
        <v>0.37715598500710501</v>
      </c>
      <c r="M409" s="17">
        <v>0.34432431415492698</v>
      </c>
      <c r="N409" s="17">
        <v>0.42417976617488101</v>
      </c>
      <c r="O409" s="17">
        <v>0.18878647208999</v>
      </c>
      <c r="P409" s="17"/>
      <c r="Q409" s="17">
        <v>0.32246205792781102</v>
      </c>
      <c r="R409" s="17">
        <v>0.46863810638292502</v>
      </c>
      <c r="S409" s="17">
        <v>0.65688472589288105</v>
      </c>
      <c r="T409" s="17">
        <v>0.63567303672132303</v>
      </c>
      <c r="U409" s="17"/>
      <c r="V409" s="17">
        <v>0.26673555392732101</v>
      </c>
      <c r="W409" s="17">
        <v>0.418694025569116</v>
      </c>
      <c r="X409" s="17">
        <v>0.27540923236020898</v>
      </c>
      <c r="Y409" s="17">
        <v>0.55266882568086995</v>
      </c>
      <c r="Z409" s="17">
        <v>0.43990385513407398</v>
      </c>
      <c r="AA409" s="17">
        <v>0.67153827896228202</v>
      </c>
      <c r="AB409" s="17">
        <v>0.42874645171313902</v>
      </c>
      <c r="AC409" s="17">
        <v>0.47964070829585498</v>
      </c>
      <c r="AD409" s="17">
        <v>0.205951926508078</v>
      </c>
      <c r="AE409" s="17">
        <v>0.92132489306259302</v>
      </c>
      <c r="AF409" s="17"/>
      <c r="AG409" s="17">
        <v>0.41729120669036102</v>
      </c>
      <c r="AH409" s="17">
        <v>0.18610088466575</v>
      </c>
      <c r="AI409" s="17">
        <v>0.71759941417779904</v>
      </c>
      <c r="AJ409" s="17">
        <v>0.24238126874267199</v>
      </c>
      <c r="AK409" s="17">
        <v>0.29056075148892402</v>
      </c>
      <c r="AL409" s="17">
        <v>0.33773827026992498</v>
      </c>
      <c r="AM409" s="17">
        <v>0.50003173905902498</v>
      </c>
      <c r="AN409" s="17"/>
      <c r="AO409" s="17">
        <v>0.46800167325298397</v>
      </c>
      <c r="AP409" s="17">
        <v>0.28202631851408</v>
      </c>
      <c r="AQ409" s="17"/>
      <c r="AR409" s="17">
        <v>0.431423666499757</v>
      </c>
      <c r="AS409" s="17">
        <v>0.83711898813966701</v>
      </c>
      <c r="AT409" s="17">
        <v>0.45850764616207901</v>
      </c>
      <c r="AU409" s="17"/>
      <c r="AV409" s="17">
        <v>0.95916460467209996</v>
      </c>
      <c r="AW409" s="17">
        <v>0.31845599810326403</v>
      </c>
      <c r="AX409" s="17"/>
      <c r="AY409" s="17">
        <v>0.337683311837566</v>
      </c>
      <c r="AZ409" s="17">
        <v>0.32529255425389297</v>
      </c>
      <c r="BA409" s="17"/>
      <c r="BB409" s="17">
        <v>0.32981821573737802</v>
      </c>
      <c r="BC409" s="17">
        <v>0.63567303672132303</v>
      </c>
      <c r="BD409" s="17"/>
      <c r="BE409" s="17">
        <v>0.625300316423409</v>
      </c>
      <c r="BF409" s="17">
        <v>0.28558572130346799</v>
      </c>
      <c r="BG409" s="17"/>
      <c r="BH409" s="17">
        <v>0.241052489142079</v>
      </c>
      <c r="BI409" s="17">
        <v>0.377468523144037</v>
      </c>
      <c r="BJ409" s="17">
        <v>0.53853565299844497</v>
      </c>
      <c r="BK409" s="17">
        <v>0.97141770119829796</v>
      </c>
    </row>
    <row r="410" spans="2:63" x14ac:dyDescent="0.35">
      <c r="B410" t="s">
        <v>241</v>
      </c>
      <c r="C410" s="17">
        <v>0.428083858199787</v>
      </c>
      <c r="D410" s="17">
        <v>0.33617342193052902</v>
      </c>
      <c r="E410" s="17">
        <v>0.444373786274045</v>
      </c>
      <c r="F410" s="17">
        <v>0.279377836457331</v>
      </c>
      <c r="G410" s="17">
        <v>0.33033632925567302</v>
      </c>
      <c r="H410" s="17">
        <v>0.59653596496878003</v>
      </c>
      <c r="I410" s="17">
        <v>0.46198929108796599</v>
      </c>
      <c r="J410" s="17">
        <v>0.50162091228451</v>
      </c>
      <c r="K410" s="17">
        <v>0.45321141347605398</v>
      </c>
      <c r="L410" s="17">
        <v>0.32628909947246798</v>
      </c>
      <c r="M410" s="17">
        <v>0.32686044053947</v>
      </c>
      <c r="N410" s="17">
        <v>0.51699090361080002</v>
      </c>
      <c r="O410" s="17">
        <v>0.55068670717294399</v>
      </c>
      <c r="P410" s="17"/>
      <c r="Q410" s="17">
        <v>0.43521744909725002</v>
      </c>
      <c r="R410" s="17">
        <v>0.29835039818827702</v>
      </c>
      <c r="S410" s="17">
        <v>0.15984215795187101</v>
      </c>
      <c r="T410" s="17">
        <v>0.171363529553796</v>
      </c>
      <c r="U410" s="17"/>
      <c r="V410" s="17">
        <v>0.50700505328511902</v>
      </c>
      <c r="W410" s="17">
        <v>0.38779804205345197</v>
      </c>
      <c r="X410" s="17">
        <v>0.413666993222565</v>
      </c>
      <c r="Y410" s="17">
        <v>0.262957702106485</v>
      </c>
      <c r="Z410" s="17">
        <v>0.24529760985298901</v>
      </c>
      <c r="AA410" s="17">
        <v>0.190313098078017</v>
      </c>
      <c r="AB410" s="17">
        <v>0.34259815070424998</v>
      </c>
      <c r="AC410" s="17">
        <v>0.261374993634442</v>
      </c>
      <c r="AD410" s="17">
        <v>0.77365541329573795</v>
      </c>
      <c r="AE410" s="17">
        <v>2.85574289667983E-2</v>
      </c>
      <c r="AF410" s="17"/>
      <c r="AG410" s="17">
        <v>0.36993522543204299</v>
      </c>
      <c r="AH410" s="17">
        <v>0.530089159567667</v>
      </c>
      <c r="AI410" s="17">
        <v>0.171267890430019</v>
      </c>
      <c r="AJ410" s="17">
        <v>0.48750629704776299</v>
      </c>
      <c r="AK410" s="17">
        <v>0.62983055927451803</v>
      </c>
      <c r="AL410" s="17">
        <v>0.343871770077809</v>
      </c>
      <c r="AM410" s="17">
        <v>0.31814253132729398</v>
      </c>
      <c r="AN410" s="17"/>
      <c r="AO410" s="17">
        <v>0.27185242067399501</v>
      </c>
      <c r="AP410" s="17">
        <v>0.48303842453276002</v>
      </c>
      <c r="AQ410" s="17"/>
      <c r="AR410" s="17">
        <v>0.23647470693221301</v>
      </c>
      <c r="AS410" s="17">
        <v>2.2614985554946499E-2</v>
      </c>
      <c r="AT410" s="17">
        <v>0.28688959166165401</v>
      </c>
      <c r="AU410" s="17"/>
      <c r="AV410" s="17">
        <v>1.6255539042561301E-2</v>
      </c>
      <c r="AW410" s="17">
        <v>0.43592069156055302</v>
      </c>
      <c r="AX410" s="17"/>
      <c r="AY410" s="17">
        <v>0.427592192613788</v>
      </c>
      <c r="AZ410" s="17">
        <v>0.428431012799668</v>
      </c>
      <c r="BA410" s="17"/>
      <c r="BB410" s="17">
        <v>0.42859046954896002</v>
      </c>
      <c r="BC410" s="17">
        <v>0.171363529553796</v>
      </c>
      <c r="BD410" s="17"/>
      <c r="BE410" s="17">
        <v>0.222789277845586</v>
      </c>
      <c r="BF410" s="17">
        <v>0.45929779782486801</v>
      </c>
      <c r="BG410" s="17"/>
      <c r="BH410" s="17">
        <v>0.50368230381787604</v>
      </c>
      <c r="BI410" s="17">
        <v>0.37654624024317701</v>
      </c>
      <c r="BJ410" s="17">
        <v>0.27232309095616197</v>
      </c>
      <c r="BK410" s="17">
        <v>3.6876684385407001E-3</v>
      </c>
    </row>
    <row r="411" spans="2:63" x14ac:dyDescent="0.35">
      <c r="B411" t="s">
        <v>184</v>
      </c>
      <c r="C411" s="17">
        <v>-9.7663257955122901E-2</v>
      </c>
      <c r="D411" s="17">
        <v>5.52636640946624E-2</v>
      </c>
      <c r="E411" s="17">
        <v>-0.216984121183673</v>
      </c>
      <c r="F411" s="17">
        <v>9.1426467971494702E-2</v>
      </c>
      <c r="G411" s="17">
        <v>0.122681275372219</v>
      </c>
      <c r="H411" s="17">
        <v>-0.39258394996991602</v>
      </c>
      <c r="I411" s="17">
        <v>-8.5587307413655195E-2</v>
      </c>
      <c r="J411" s="17">
        <v>-0.25445958657603501</v>
      </c>
      <c r="K411" s="17">
        <v>-0.27192967093995701</v>
      </c>
      <c r="L411" s="17">
        <v>5.0866885534636801E-2</v>
      </c>
      <c r="M411" s="17">
        <v>1.7463873615456999E-2</v>
      </c>
      <c r="N411" s="17">
        <v>-9.2811137435919094E-2</v>
      </c>
      <c r="O411" s="17">
        <v>-0.36190023508295399</v>
      </c>
      <c r="P411" s="17"/>
      <c r="Q411" s="17">
        <v>-0.112755391169439</v>
      </c>
      <c r="R411" s="17">
        <v>0.170287708194648</v>
      </c>
      <c r="S411" s="17">
        <v>0.49704256794100998</v>
      </c>
      <c r="T411" s="17">
        <v>0.464309507167527</v>
      </c>
      <c r="U411" s="17"/>
      <c r="V411" s="17">
        <v>-0.24026949935779801</v>
      </c>
      <c r="W411" s="17">
        <v>3.0895983515664398E-2</v>
      </c>
      <c r="X411" s="17">
        <v>-0.138257760862356</v>
      </c>
      <c r="Y411" s="17">
        <v>0.289711123574385</v>
      </c>
      <c r="Z411" s="17">
        <v>0.194606245281084</v>
      </c>
      <c r="AA411" s="17">
        <v>0.48122518088426502</v>
      </c>
      <c r="AB411" s="17">
        <v>8.6148301008889497E-2</v>
      </c>
      <c r="AC411" s="17">
        <v>0.21826571466141201</v>
      </c>
      <c r="AD411" s="17">
        <v>-0.56770348678766003</v>
      </c>
      <c r="AE411" s="17">
        <v>0.89276746409579399</v>
      </c>
      <c r="AF411" s="17"/>
      <c r="AG411" s="17">
        <v>4.7355981258317699E-2</v>
      </c>
      <c r="AH411" s="17">
        <v>-0.34398827490191702</v>
      </c>
      <c r="AI411" s="17">
        <v>0.54633152374778005</v>
      </c>
      <c r="AJ411" s="17">
        <v>-0.245125028305091</v>
      </c>
      <c r="AK411" s="17">
        <v>-0.33926980778559401</v>
      </c>
      <c r="AL411" s="17">
        <v>-6.1334998078840198E-3</v>
      </c>
      <c r="AM411" s="17">
        <v>0.18188920773173101</v>
      </c>
      <c r="AN411" s="17"/>
      <c r="AO411" s="17">
        <v>0.19614925257898899</v>
      </c>
      <c r="AP411" s="17">
        <v>-0.20101210601868</v>
      </c>
      <c r="AQ411" s="17"/>
      <c r="AR411" s="17">
        <v>0.19494895956754399</v>
      </c>
      <c r="AS411" s="17">
        <v>0.814504002584721</v>
      </c>
      <c r="AT411" s="17">
        <v>0.171618054500426</v>
      </c>
      <c r="AU411" s="17"/>
      <c r="AV411" s="17">
        <v>0.94290906562953802</v>
      </c>
      <c r="AW411" s="17">
        <v>-0.11746469345728899</v>
      </c>
      <c r="AX411" s="17"/>
      <c r="AY411" s="17">
        <v>-8.9908880776221403E-2</v>
      </c>
      <c r="AZ411" s="17">
        <v>-0.103138458545776</v>
      </c>
      <c r="BA411" s="17"/>
      <c r="BB411" s="17">
        <v>-9.8772253811582597E-2</v>
      </c>
      <c r="BC411" s="17">
        <v>0.464309507167527</v>
      </c>
      <c r="BD411" s="17"/>
      <c r="BE411" s="17">
        <v>0.402511038577824</v>
      </c>
      <c r="BF411" s="17">
        <v>-0.1737120765214</v>
      </c>
      <c r="BG411" s="17"/>
      <c r="BH411" s="17">
        <v>-0.26262981467579599</v>
      </c>
      <c r="BI411" s="17">
        <v>9.2228290086005004E-4</v>
      </c>
      <c r="BJ411" s="17">
        <v>0.266212562042283</v>
      </c>
      <c r="BK411" s="17">
        <v>0.967730032759758</v>
      </c>
    </row>
    <row r="412" spans="2:63"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row>
    <row r="413" spans="2:63" x14ac:dyDescent="0.35">
      <c r="B413" s="6" t="s">
        <v>254</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row>
    <row r="414" spans="2:63" x14ac:dyDescent="0.35">
      <c r="B414" s="24" t="s">
        <v>81</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row>
    <row r="415" spans="2:63" x14ac:dyDescent="0.35">
      <c r="B415" t="s">
        <v>235</v>
      </c>
      <c r="C415" s="17">
        <v>4.8903867342241801E-2</v>
      </c>
      <c r="D415" s="17">
        <v>5.93092313603907E-2</v>
      </c>
      <c r="E415" s="17">
        <v>1.4298862772947399E-3</v>
      </c>
      <c r="F415" s="17">
        <v>2.9631860230727201E-2</v>
      </c>
      <c r="G415" s="17">
        <v>1.1553609842844601E-2</v>
      </c>
      <c r="H415" s="17">
        <v>4.4353340923824298E-3</v>
      </c>
      <c r="I415" s="17">
        <v>6.9020972175777698E-2</v>
      </c>
      <c r="J415" s="17">
        <v>0.12297112779040199</v>
      </c>
      <c r="K415" s="17">
        <v>7.5673900745031997E-2</v>
      </c>
      <c r="L415" s="17">
        <v>7.5099260522050904E-2</v>
      </c>
      <c r="M415" s="17">
        <v>1.03817850372657E-2</v>
      </c>
      <c r="N415" s="17">
        <v>4.9970376659913801E-2</v>
      </c>
      <c r="O415" s="17">
        <v>4.2787877646533801E-2</v>
      </c>
      <c r="P415" s="17"/>
      <c r="Q415" s="17">
        <v>4.6375067235643198E-2</v>
      </c>
      <c r="R415" s="17">
        <v>7.0374990030262999E-2</v>
      </c>
      <c r="S415" s="17">
        <v>0.22648254525164399</v>
      </c>
      <c r="T415" s="17">
        <v>0.28016138370444799</v>
      </c>
      <c r="U415" s="17"/>
      <c r="V415" s="17">
        <v>3.3849593097326901E-2</v>
      </c>
      <c r="W415" s="17">
        <v>2.1877357319647701E-2</v>
      </c>
      <c r="X415" s="17">
        <v>0.135731229638479</v>
      </c>
      <c r="Y415" s="17">
        <v>0.16614274707314</v>
      </c>
      <c r="Z415" s="17">
        <v>9.68842802287916E-2</v>
      </c>
      <c r="AA415" s="17">
        <v>7.3514250353714394E-2</v>
      </c>
      <c r="AB415" s="17">
        <v>0.14012808162763901</v>
      </c>
      <c r="AC415" s="17">
        <v>0.123816935051261</v>
      </c>
      <c r="AD415" s="17">
        <v>2.1786946070748599E-2</v>
      </c>
      <c r="AE415" s="17">
        <v>6.9257850708016405E-2</v>
      </c>
      <c r="AF415" s="17"/>
      <c r="AG415" s="17">
        <v>2.2653733321786901E-2</v>
      </c>
      <c r="AH415" s="17">
        <v>9.7487339802807396E-2</v>
      </c>
      <c r="AI415" s="17">
        <v>0.100322689638351</v>
      </c>
      <c r="AJ415" s="17">
        <v>5.4194886465884197E-2</v>
      </c>
      <c r="AK415" s="17">
        <v>6.6589892072157E-2</v>
      </c>
      <c r="AL415" s="17">
        <v>5.5945051938872302E-2</v>
      </c>
      <c r="AM415" s="17">
        <v>3.5436124843916103E-2</v>
      </c>
      <c r="AN415" s="17"/>
      <c r="AO415" s="17">
        <v>0.11866492330776</v>
      </c>
      <c r="AP415" s="17">
        <v>2.4365345273772598E-2</v>
      </c>
      <c r="AQ415" s="17"/>
      <c r="AR415" s="17">
        <v>0.152719521317176</v>
      </c>
      <c r="AS415" s="17">
        <v>0.18135425200497399</v>
      </c>
      <c r="AT415" s="17">
        <v>0.107172626673893</v>
      </c>
      <c r="AU415" s="17"/>
      <c r="AV415" s="17">
        <v>0.165855192560529</v>
      </c>
      <c r="AW415" s="17">
        <v>4.66783573313422E-2</v>
      </c>
      <c r="AX415" s="17"/>
      <c r="AY415" s="17">
        <v>2.26084637208788E-2</v>
      </c>
      <c r="AZ415" s="17">
        <v>6.7470491858633699E-2</v>
      </c>
      <c r="BA415" s="17"/>
      <c r="BB415" s="17">
        <v>4.8447504252537903E-2</v>
      </c>
      <c r="BC415" s="17">
        <v>0.28016138370444799</v>
      </c>
      <c r="BD415" s="17"/>
      <c r="BE415" s="17">
        <v>0.19026942907883199</v>
      </c>
      <c r="BF415" s="17">
        <v>2.7409992046077601E-2</v>
      </c>
      <c r="BG415" s="17"/>
      <c r="BH415" s="17">
        <v>1.14975388839771E-2</v>
      </c>
      <c r="BI415" s="17">
        <v>7.0612511601444203E-2</v>
      </c>
      <c r="BJ415" s="17">
        <v>0.105986590322589</v>
      </c>
      <c r="BK415" s="17">
        <v>0.58594904937571501</v>
      </c>
    </row>
    <row r="416" spans="2:63" x14ac:dyDescent="0.35">
      <c r="B416" t="s">
        <v>236</v>
      </c>
      <c r="C416" s="17">
        <v>0.10130151140049</v>
      </c>
      <c r="D416" s="17">
        <v>0.114326940678724</v>
      </c>
      <c r="E416" s="17">
        <v>0.197601310970932</v>
      </c>
      <c r="F416" s="17">
        <v>9.4440564018735906E-2</v>
      </c>
      <c r="G416" s="17">
        <v>0.10902864348182099</v>
      </c>
      <c r="H416" s="17">
        <v>6.8798948047318299E-3</v>
      </c>
      <c r="I416" s="17">
        <v>7.43831945326376E-2</v>
      </c>
      <c r="J416" s="17">
        <v>1.3548387492581799E-3</v>
      </c>
      <c r="K416" s="17">
        <v>8.7226559436966403E-2</v>
      </c>
      <c r="L416" s="17">
        <v>0.160208540167013</v>
      </c>
      <c r="M416" s="17">
        <v>0.119009464422733</v>
      </c>
      <c r="N416" s="17">
        <v>0.16414107444305501</v>
      </c>
      <c r="O416" s="17">
        <v>8.2814025900560598E-2</v>
      </c>
      <c r="P416" s="17"/>
      <c r="Q416" s="17">
        <v>9.5965135939860294E-2</v>
      </c>
      <c r="R416" s="17">
        <v>0.192470040414014</v>
      </c>
      <c r="S416" s="17">
        <v>0.32396273945850002</v>
      </c>
      <c r="T416" s="17">
        <v>0.31922605678612598</v>
      </c>
      <c r="U416" s="17"/>
      <c r="V416" s="17">
        <v>6.3685858977180695E-2</v>
      </c>
      <c r="W416" s="17">
        <v>0.12577807176946201</v>
      </c>
      <c r="X416" s="17">
        <v>9.2864863203681799E-2</v>
      </c>
      <c r="Y416" s="17">
        <v>0.187274237150131</v>
      </c>
      <c r="Z416" s="17">
        <v>0.21325299478019299</v>
      </c>
      <c r="AA416" s="17">
        <v>0.197496650077679</v>
      </c>
      <c r="AB416" s="17">
        <v>4.8227187278424101E-2</v>
      </c>
      <c r="AC416" s="17">
        <v>0.309842807026594</v>
      </c>
      <c r="AD416" s="17">
        <v>3.3758200654263597E-2</v>
      </c>
      <c r="AE416" s="17">
        <v>0.75764165262724803</v>
      </c>
      <c r="AF416" s="17"/>
      <c r="AG416" s="17">
        <v>0.189212417600159</v>
      </c>
      <c r="AH416" s="17">
        <v>1.46131279625692E-2</v>
      </c>
      <c r="AI416" s="17">
        <v>0.32049223074247801</v>
      </c>
      <c r="AJ416" s="17">
        <v>7.6121796444122203E-2</v>
      </c>
      <c r="AK416" s="17">
        <v>0.11678346286626901</v>
      </c>
      <c r="AL416" s="17">
        <v>0.11390268151152901</v>
      </c>
      <c r="AM416" s="17">
        <v>4.1867359006145202E-2</v>
      </c>
      <c r="AN416" s="17"/>
      <c r="AO416" s="17">
        <v>0.15382249373731399</v>
      </c>
      <c r="AP416" s="17">
        <v>8.2827202686371698E-2</v>
      </c>
      <c r="AQ416" s="17"/>
      <c r="AR416" s="17">
        <v>0.12956617564387199</v>
      </c>
      <c r="AS416" s="17">
        <v>0.27669260987800998</v>
      </c>
      <c r="AT416" s="17">
        <v>0.147403446478408</v>
      </c>
      <c r="AU416" s="17"/>
      <c r="AV416" s="17">
        <v>0.29164212786943899</v>
      </c>
      <c r="AW416" s="17">
        <v>9.76794494303342E-2</v>
      </c>
      <c r="AX416" s="17"/>
      <c r="AY416" s="17">
        <v>9.7979350881434196E-2</v>
      </c>
      <c r="AZ416" s="17">
        <v>0.103647218195056</v>
      </c>
      <c r="BA416" s="17"/>
      <c r="BB416" s="17">
        <v>0.100871459567283</v>
      </c>
      <c r="BC416" s="17">
        <v>0.31922605678612598</v>
      </c>
      <c r="BD416" s="17"/>
      <c r="BE416" s="17">
        <v>0.202694376609833</v>
      </c>
      <c r="BF416" s="17">
        <v>8.5885270174842404E-2</v>
      </c>
      <c r="BG416" s="17"/>
      <c r="BH416" s="17">
        <v>4.65897371540413E-2</v>
      </c>
      <c r="BI416" s="17">
        <v>0.13814697614198501</v>
      </c>
      <c r="BJ416" s="17">
        <v>0.222433812835963</v>
      </c>
      <c r="BK416" s="17">
        <v>0.32999941273516198</v>
      </c>
    </row>
    <row r="417" spans="2:63" x14ac:dyDescent="0.35">
      <c r="B417" t="s">
        <v>237</v>
      </c>
      <c r="C417" s="17">
        <v>0.140551410316897</v>
      </c>
      <c r="D417" s="17">
        <v>5.9186253972226197E-2</v>
      </c>
      <c r="E417" s="17">
        <v>0.13842370385841701</v>
      </c>
      <c r="F417" s="17">
        <v>0.13919685656820699</v>
      </c>
      <c r="G417" s="17">
        <v>0.33115302465449598</v>
      </c>
      <c r="H417" s="17">
        <v>0.19906755444829199</v>
      </c>
      <c r="I417" s="17">
        <v>0.16269151559971401</v>
      </c>
      <c r="J417" s="17">
        <v>0.25216529489151301</v>
      </c>
      <c r="K417" s="17">
        <v>8.5919979985845704E-2</v>
      </c>
      <c r="L417" s="17">
        <v>0.147665136748937</v>
      </c>
      <c r="M417" s="17">
        <v>2.44992873248465E-4</v>
      </c>
      <c r="N417" s="17">
        <v>0.120000778573332</v>
      </c>
      <c r="O417" s="17">
        <v>8.54003217515861E-2</v>
      </c>
      <c r="P417" s="17"/>
      <c r="Q417" s="17">
        <v>0.13608831967870499</v>
      </c>
      <c r="R417" s="17">
        <v>0.25944429917235501</v>
      </c>
      <c r="S417" s="17">
        <v>0.157466638675784</v>
      </c>
      <c r="T417" s="17">
        <v>0.16930062902896201</v>
      </c>
      <c r="U417" s="17"/>
      <c r="V417" s="17">
        <v>9.9735359299713902E-2</v>
      </c>
      <c r="W417" s="17">
        <v>0.211289661220154</v>
      </c>
      <c r="X417" s="17">
        <v>8.4076010706137003E-2</v>
      </c>
      <c r="Y417" s="17">
        <v>7.38199073929518E-2</v>
      </c>
      <c r="Z417" s="17">
        <v>0.11388014971236</v>
      </c>
      <c r="AA417" s="17">
        <v>0.447576461722551</v>
      </c>
      <c r="AB417" s="17">
        <v>0.38485420635798601</v>
      </c>
      <c r="AC417" s="17">
        <v>0.173270800711148</v>
      </c>
      <c r="AD417" s="17">
        <v>9.2929211545372994E-2</v>
      </c>
      <c r="AE417" s="17">
        <v>0.10055789911296401</v>
      </c>
      <c r="AF417" s="17"/>
      <c r="AG417" s="17">
        <v>0.124926218205702</v>
      </c>
      <c r="AH417" s="17">
        <v>0.18744083003755299</v>
      </c>
      <c r="AI417" s="17">
        <v>0.16527573610417401</v>
      </c>
      <c r="AJ417" s="17">
        <v>9.6256737177719903E-2</v>
      </c>
      <c r="AK417" s="17">
        <v>0.14813207583100199</v>
      </c>
      <c r="AL417" s="17">
        <v>0.107945991772477</v>
      </c>
      <c r="AM417" s="17">
        <v>0.21325271346965999</v>
      </c>
      <c r="AN417" s="17"/>
      <c r="AO417" s="17">
        <v>0.14302708169485201</v>
      </c>
      <c r="AP417" s="17">
        <v>0.13968059040310099</v>
      </c>
      <c r="AQ417" s="17"/>
      <c r="AR417" s="17">
        <v>0.12057305796666</v>
      </c>
      <c r="AS417" s="17">
        <v>0.16227312654049</v>
      </c>
      <c r="AT417" s="17">
        <v>0.14398783237250901</v>
      </c>
      <c r="AU417" s="17"/>
      <c r="AV417" s="17">
        <v>0.19384561200208</v>
      </c>
      <c r="AW417" s="17">
        <v>0.13953725524723901</v>
      </c>
      <c r="AX417" s="17"/>
      <c r="AY417" s="17">
        <v>0.15893988143562901</v>
      </c>
      <c r="AZ417" s="17">
        <v>0.12756770245646101</v>
      </c>
      <c r="BA417" s="17"/>
      <c r="BB417" s="17">
        <v>0.14049467666998899</v>
      </c>
      <c r="BC417" s="17">
        <v>0.16930062902896201</v>
      </c>
      <c r="BD417" s="17"/>
      <c r="BE417" s="17">
        <v>0.13062433362130199</v>
      </c>
      <c r="BF417" s="17">
        <v>0.142060769073934</v>
      </c>
      <c r="BG417" s="17"/>
      <c r="BH417" s="17">
        <v>0.13826106200977401</v>
      </c>
      <c r="BI417" s="17">
        <v>0.131124650188091</v>
      </c>
      <c r="BJ417" s="17">
        <v>0.18329417091799399</v>
      </c>
      <c r="BK417" s="17">
        <v>5.64906902587698E-2</v>
      </c>
    </row>
    <row r="418" spans="2:63" x14ac:dyDescent="0.35">
      <c r="B418" t="s">
        <v>238</v>
      </c>
      <c r="C418" s="17">
        <v>0.15447415522574001</v>
      </c>
      <c r="D418" s="17">
        <v>5.9124765278143997E-2</v>
      </c>
      <c r="E418" s="17">
        <v>0.12706628832625599</v>
      </c>
      <c r="F418" s="17">
        <v>0.114590204244418</v>
      </c>
      <c r="G418" s="17">
        <v>0.115674718085799</v>
      </c>
      <c r="H418" s="17">
        <v>0.19684988740210099</v>
      </c>
      <c r="I418" s="17">
        <v>0.246727801326246</v>
      </c>
      <c r="J418" s="17">
        <v>0.13190384459962801</v>
      </c>
      <c r="K418" s="17">
        <v>7.8925069263528894E-2</v>
      </c>
      <c r="L418" s="17">
        <v>0.179654190565432</v>
      </c>
      <c r="M418" s="17">
        <v>0</v>
      </c>
      <c r="N418" s="17">
        <v>0.211596516294243</v>
      </c>
      <c r="O418" s="17">
        <v>0.120646102064924</v>
      </c>
      <c r="P418" s="17"/>
      <c r="Q418" s="17">
        <v>0.15530476453696801</v>
      </c>
      <c r="R418" s="17">
        <v>0.14545600145700099</v>
      </c>
      <c r="S418" s="17">
        <v>0.107181867949815</v>
      </c>
      <c r="T418" s="17">
        <v>7.4285749186501104E-2</v>
      </c>
      <c r="U418" s="17"/>
      <c r="V418" s="17">
        <v>0.13305702746643899</v>
      </c>
      <c r="W418" s="17">
        <v>0.139371838342885</v>
      </c>
      <c r="X418" s="17">
        <v>0.160619029740908</v>
      </c>
      <c r="Y418" s="17">
        <v>0.34301195984181898</v>
      </c>
      <c r="Z418" s="17">
        <v>0.15074872640760401</v>
      </c>
      <c r="AA418" s="17">
        <v>3.9181429261969198E-3</v>
      </c>
      <c r="AB418" s="17">
        <v>0.13321867065321899</v>
      </c>
      <c r="AC418" s="17">
        <v>9.8299672700032301E-2</v>
      </c>
      <c r="AD418" s="17">
        <v>1.6267270276186199E-2</v>
      </c>
      <c r="AE418" s="17">
        <v>2.2779985152135401E-2</v>
      </c>
      <c r="AF418" s="17"/>
      <c r="AG418" s="17">
        <v>0.13010903699442999</v>
      </c>
      <c r="AH418" s="17">
        <v>0.174194662054834</v>
      </c>
      <c r="AI418" s="17">
        <v>0.103993553155337</v>
      </c>
      <c r="AJ418" s="17">
        <v>0.137411632963754</v>
      </c>
      <c r="AK418" s="17">
        <v>0.19722829728477201</v>
      </c>
      <c r="AL418" s="17">
        <v>0.20794514001598399</v>
      </c>
      <c r="AM418" s="17">
        <v>0.22539869810294899</v>
      </c>
      <c r="AN418" s="17"/>
      <c r="AO418" s="17">
        <v>0.13845057852779599</v>
      </c>
      <c r="AP418" s="17">
        <v>0.16011046455300501</v>
      </c>
      <c r="AQ418" s="17"/>
      <c r="AR418" s="17">
        <v>5.03600423609009E-2</v>
      </c>
      <c r="AS418" s="17">
        <v>0.22302138593962501</v>
      </c>
      <c r="AT418" s="17">
        <v>0.14217422763783599</v>
      </c>
      <c r="AU418" s="17"/>
      <c r="AV418" s="17">
        <v>0.32867372798426198</v>
      </c>
      <c r="AW418" s="17">
        <v>0.15115924714458001</v>
      </c>
      <c r="AX418" s="17"/>
      <c r="AY418" s="17">
        <v>0.157345987250196</v>
      </c>
      <c r="AZ418" s="17">
        <v>0.152446415791123</v>
      </c>
      <c r="BA418" s="17"/>
      <c r="BB418" s="17">
        <v>0.15463239885524099</v>
      </c>
      <c r="BC418" s="17">
        <v>7.4285749186501104E-2</v>
      </c>
      <c r="BD418" s="17"/>
      <c r="BE418" s="17">
        <v>0.17749117208876999</v>
      </c>
      <c r="BF418" s="17">
        <v>0.15097454128818499</v>
      </c>
      <c r="BG418" s="17"/>
      <c r="BH418" s="17">
        <v>0.142766540025341</v>
      </c>
      <c r="BI418" s="17">
        <v>0.17559961835242299</v>
      </c>
      <c r="BJ418" s="17">
        <v>0.16246322504676899</v>
      </c>
      <c r="BK418" s="17">
        <v>1.65684769988057E-2</v>
      </c>
    </row>
    <row r="419" spans="2:63" x14ac:dyDescent="0.35">
      <c r="B419" t="s">
        <v>239</v>
      </c>
      <c r="C419" s="17">
        <v>0.37932859392363699</v>
      </c>
      <c r="D419" s="17">
        <v>0.32679360402023799</v>
      </c>
      <c r="E419" s="17">
        <v>0.44965920018401601</v>
      </c>
      <c r="F419" s="17">
        <v>0.40915859919476999</v>
      </c>
      <c r="G419" s="17">
        <v>0.43259000393503999</v>
      </c>
      <c r="H419" s="17">
        <v>2.2176670461912101E-3</v>
      </c>
      <c r="I419" s="17">
        <v>0.362261436600883</v>
      </c>
      <c r="J419" s="17">
        <v>0.25094622476384199</v>
      </c>
      <c r="K419" s="17">
        <v>0.45402541924185202</v>
      </c>
      <c r="L419" s="17">
        <v>0.26159743703447103</v>
      </c>
      <c r="M419" s="17">
        <v>0.32783784292253698</v>
      </c>
      <c r="N419" s="17">
        <v>0.31174149873697299</v>
      </c>
      <c r="O419" s="17">
        <v>0.490703529806574</v>
      </c>
      <c r="P419" s="17"/>
      <c r="Q419" s="17">
        <v>0.38573380681125502</v>
      </c>
      <c r="R419" s="17">
        <v>0.26882073718121602</v>
      </c>
      <c r="S419" s="17">
        <v>0.114879496663761</v>
      </c>
      <c r="T419" s="17">
        <v>0.12679819142988299</v>
      </c>
      <c r="U419" s="17"/>
      <c r="V419" s="17">
        <v>0.475548780268091</v>
      </c>
      <c r="W419" s="17">
        <v>0.37490785681058397</v>
      </c>
      <c r="X419" s="17">
        <v>0.29447850271382098</v>
      </c>
      <c r="Y419" s="17">
        <v>0.14293556353908601</v>
      </c>
      <c r="Z419" s="17">
        <v>0.26803195861815199</v>
      </c>
      <c r="AA419" s="17">
        <v>0.24233535712079299</v>
      </c>
      <c r="AB419" s="17">
        <v>0.23037330125556699</v>
      </c>
      <c r="AC419" s="17">
        <v>0.25841177218974098</v>
      </c>
      <c r="AD419" s="17">
        <v>0.82471389085677604</v>
      </c>
      <c r="AE419" s="17">
        <v>2.3958400279131199E-2</v>
      </c>
      <c r="AF419" s="17"/>
      <c r="AG419" s="17">
        <v>0.38674566027129997</v>
      </c>
      <c r="AH419" s="17">
        <v>0.41072379433645001</v>
      </c>
      <c r="AI419" s="17">
        <v>0.30991579035965999</v>
      </c>
      <c r="AJ419" s="17">
        <v>0.42645104970283998</v>
      </c>
      <c r="AK419" s="17">
        <v>0.32983599497793298</v>
      </c>
      <c r="AL419" s="17">
        <v>0.381658598780377</v>
      </c>
      <c r="AM419" s="17">
        <v>0.27750703546716998</v>
      </c>
      <c r="AN419" s="17"/>
      <c r="AO419" s="17">
        <v>0.290897352704096</v>
      </c>
      <c r="AP419" s="17">
        <v>0.41043437255864501</v>
      </c>
      <c r="AQ419" s="17"/>
      <c r="AR419" s="17">
        <v>0.26720513830841502</v>
      </c>
      <c r="AS419" s="17">
        <v>3.4325780743246402E-2</v>
      </c>
      <c r="AT419" s="17">
        <v>0.326454363652813</v>
      </c>
      <c r="AU419" s="17"/>
      <c r="AV419" s="17">
        <v>1.97829029940449E-2</v>
      </c>
      <c r="AW419" s="17">
        <v>0.38617052182010198</v>
      </c>
      <c r="AX419" s="17"/>
      <c r="AY419" s="17">
        <v>0.34521378140929099</v>
      </c>
      <c r="AZ419" s="17">
        <v>0.40341633653909398</v>
      </c>
      <c r="BA419" s="17"/>
      <c r="BB419" s="17">
        <v>0.37982693688147501</v>
      </c>
      <c r="BC419" s="17">
        <v>0.12679819142988299</v>
      </c>
      <c r="BD419" s="17"/>
      <c r="BE419" s="17">
        <v>0.21631889844555299</v>
      </c>
      <c r="BF419" s="17">
        <v>0.40411334364365797</v>
      </c>
      <c r="BG419" s="17"/>
      <c r="BH419" s="17">
        <v>0.46170395185713198</v>
      </c>
      <c r="BI419" s="17">
        <v>0.31351114541769198</v>
      </c>
      <c r="BJ419" s="17">
        <v>0.227378026802383</v>
      </c>
      <c r="BK419" s="17">
        <v>2.1207557653673001E-3</v>
      </c>
    </row>
    <row r="420" spans="2:63" x14ac:dyDescent="0.35">
      <c r="B420" t="s">
        <v>79</v>
      </c>
      <c r="C420" s="17">
        <v>0.17544046179099501</v>
      </c>
      <c r="D420" s="17">
        <v>0.38125920469027702</v>
      </c>
      <c r="E420" s="17">
        <v>8.5819610383083694E-2</v>
      </c>
      <c r="F420" s="17">
        <v>0.21298191574314199</v>
      </c>
      <c r="G420" s="17">
        <v>0</v>
      </c>
      <c r="H420" s="17">
        <v>0.59054966220630201</v>
      </c>
      <c r="I420" s="17">
        <v>8.4915079764742094E-2</v>
      </c>
      <c r="J420" s="17">
        <v>0.240658669205358</v>
      </c>
      <c r="K420" s="17">
        <v>0.21822907132677499</v>
      </c>
      <c r="L420" s="17">
        <v>0.175775434962095</v>
      </c>
      <c r="M420" s="17">
        <v>0.54252591474421596</v>
      </c>
      <c r="N420" s="17">
        <v>0.14254975529248401</v>
      </c>
      <c r="O420" s="17">
        <v>0.177648142829821</v>
      </c>
      <c r="P420" s="17"/>
      <c r="Q420" s="17">
        <v>0.18053290579756801</v>
      </c>
      <c r="R420" s="17">
        <v>6.3433931745151301E-2</v>
      </c>
      <c r="S420" s="17">
        <v>7.0026712000495803E-2</v>
      </c>
      <c r="T420" s="17">
        <v>3.0227989864080099E-2</v>
      </c>
      <c r="U420" s="17"/>
      <c r="V420" s="17">
        <v>0.194123380891248</v>
      </c>
      <c r="W420" s="17">
        <v>0.12677521453726801</v>
      </c>
      <c r="X420" s="17">
        <v>0.232230363996973</v>
      </c>
      <c r="Y420" s="17">
        <v>8.68155850028728E-2</v>
      </c>
      <c r="Z420" s="17">
        <v>0.15720189025289899</v>
      </c>
      <c r="AA420" s="17">
        <v>3.5159137799065703E-2</v>
      </c>
      <c r="AB420" s="17">
        <v>6.3198552827164606E-2</v>
      </c>
      <c r="AC420" s="17">
        <v>3.6358012321223897E-2</v>
      </c>
      <c r="AD420" s="17">
        <v>1.05444805966522E-2</v>
      </c>
      <c r="AE420" s="17">
        <v>2.5804212120504998E-2</v>
      </c>
      <c r="AF420" s="17"/>
      <c r="AG420" s="17">
        <v>0.14635293360662299</v>
      </c>
      <c r="AH420" s="17">
        <v>0.11554024580578801</v>
      </c>
      <c r="AI420" s="17">
        <v>0</v>
      </c>
      <c r="AJ420" s="17">
        <v>0.20956389724568</v>
      </c>
      <c r="AK420" s="17">
        <v>0.141430276967867</v>
      </c>
      <c r="AL420" s="17">
        <v>0.13260253598075999</v>
      </c>
      <c r="AM420" s="17">
        <v>0.20653806911016001</v>
      </c>
      <c r="AN420" s="17"/>
      <c r="AO420" s="17">
        <v>0.15513757002818199</v>
      </c>
      <c r="AP420" s="17">
        <v>0.182582024525105</v>
      </c>
      <c r="AQ420" s="17"/>
      <c r="AR420" s="17">
        <v>0.279576064402976</v>
      </c>
      <c r="AS420" s="17">
        <v>0.12233284489365399</v>
      </c>
      <c r="AT420" s="17">
        <v>0.13280750318454099</v>
      </c>
      <c r="AU420" s="17"/>
      <c r="AV420" s="17">
        <v>2.00436589646221E-4</v>
      </c>
      <c r="AW420" s="17">
        <v>0.178775169026402</v>
      </c>
      <c r="AX420" s="17"/>
      <c r="AY420" s="17">
        <v>0.21791253530257099</v>
      </c>
      <c r="AZ420" s="17">
        <v>0.145451835159632</v>
      </c>
      <c r="BA420" s="17"/>
      <c r="BB420" s="17">
        <v>0.17572702377347399</v>
      </c>
      <c r="BC420" s="17">
        <v>3.0227989864080099E-2</v>
      </c>
      <c r="BD420" s="17"/>
      <c r="BE420" s="17">
        <v>8.2601790155709995E-2</v>
      </c>
      <c r="BF420" s="17">
        <v>0.18955608377330299</v>
      </c>
      <c r="BG420" s="17"/>
      <c r="BH420" s="17">
        <v>0.19918117006973499</v>
      </c>
      <c r="BI420" s="17">
        <v>0.17100509829836499</v>
      </c>
      <c r="BJ420" s="17">
        <v>9.8444174074302504E-2</v>
      </c>
      <c r="BK420" s="17">
        <v>8.8716148661803097E-3</v>
      </c>
    </row>
    <row r="421" spans="2:63" x14ac:dyDescent="0.35">
      <c r="B421" t="s">
        <v>240</v>
      </c>
      <c r="C421" s="17">
        <v>0.15020537874273199</v>
      </c>
      <c r="D421" s="17">
        <v>0.17363617203911499</v>
      </c>
      <c r="E421" s="17">
        <v>0.19903119724822699</v>
      </c>
      <c r="F421" s="17">
        <v>0.12407242424946301</v>
      </c>
      <c r="G421" s="17">
        <v>0.120582253324665</v>
      </c>
      <c r="H421" s="17">
        <v>1.13152288971143E-2</v>
      </c>
      <c r="I421" s="17">
        <v>0.14340416670841499</v>
      </c>
      <c r="J421" s="17">
        <v>0.12432596653965999</v>
      </c>
      <c r="K421" s="17">
        <v>0.162900460181998</v>
      </c>
      <c r="L421" s="17">
        <v>0.23530780068906401</v>
      </c>
      <c r="M421" s="17">
        <v>0.129391249459999</v>
      </c>
      <c r="N421" s="17">
        <v>0.214111451102969</v>
      </c>
      <c r="O421" s="17">
        <v>0.125601903547094</v>
      </c>
      <c r="P421" s="17"/>
      <c r="Q421" s="17">
        <v>0.142340203175504</v>
      </c>
      <c r="R421" s="17">
        <v>0.26284503044427698</v>
      </c>
      <c r="S421" s="17">
        <v>0.55044528471014498</v>
      </c>
      <c r="T421" s="17">
        <v>0.59938744049057302</v>
      </c>
      <c r="U421" s="17"/>
      <c r="V421" s="17">
        <v>9.7535452074507603E-2</v>
      </c>
      <c r="W421" s="17">
        <v>0.14765542908911</v>
      </c>
      <c r="X421" s="17">
        <v>0.22859609284216101</v>
      </c>
      <c r="Y421" s="17">
        <v>0.353416984223271</v>
      </c>
      <c r="Z421" s="17">
        <v>0.31013727500898403</v>
      </c>
      <c r="AA421" s="17">
        <v>0.27101090043139398</v>
      </c>
      <c r="AB421" s="17">
        <v>0.18835526890606299</v>
      </c>
      <c r="AC421" s="17">
        <v>0.43365974207785501</v>
      </c>
      <c r="AD421" s="17">
        <v>5.5545146725012297E-2</v>
      </c>
      <c r="AE421" s="17">
        <v>0.82689950333526396</v>
      </c>
      <c r="AF421" s="17"/>
      <c r="AG421" s="17">
        <v>0.21186615092194599</v>
      </c>
      <c r="AH421" s="17">
        <v>0.11210046776537699</v>
      </c>
      <c r="AI421" s="17">
        <v>0.42081492038082902</v>
      </c>
      <c r="AJ421" s="17">
        <v>0.130316682910006</v>
      </c>
      <c r="AK421" s="17">
        <v>0.18337335493842599</v>
      </c>
      <c r="AL421" s="17">
        <v>0.169847733450401</v>
      </c>
      <c r="AM421" s="17">
        <v>7.7303483850061305E-2</v>
      </c>
      <c r="AN421" s="17"/>
      <c r="AO421" s="17">
        <v>0.27248741704507401</v>
      </c>
      <c r="AP421" s="17">
        <v>0.10719254796014401</v>
      </c>
      <c r="AQ421" s="17"/>
      <c r="AR421" s="17">
        <v>0.28228569696104799</v>
      </c>
      <c r="AS421" s="17">
        <v>0.45804686188298499</v>
      </c>
      <c r="AT421" s="17">
        <v>0.25457607315230102</v>
      </c>
      <c r="AU421" s="17"/>
      <c r="AV421" s="17">
        <v>0.45749732042996699</v>
      </c>
      <c r="AW421" s="17">
        <v>0.14435780676167601</v>
      </c>
      <c r="AX421" s="17"/>
      <c r="AY421" s="17">
        <v>0.12058781460231301</v>
      </c>
      <c r="AZ421" s="17">
        <v>0.17111771005369</v>
      </c>
      <c r="BA421" s="17"/>
      <c r="BB421" s="17">
        <v>0.14931896381981999</v>
      </c>
      <c r="BC421" s="17">
        <v>0.59938744049057302</v>
      </c>
      <c r="BD421" s="17"/>
      <c r="BE421" s="17">
        <v>0.39296380568866501</v>
      </c>
      <c r="BF421" s="17">
        <v>0.11329526222092</v>
      </c>
      <c r="BG421" s="17"/>
      <c r="BH421" s="17">
        <v>5.8087276038018401E-2</v>
      </c>
      <c r="BI421" s="17">
        <v>0.20875948774342901</v>
      </c>
      <c r="BJ421" s="17">
        <v>0.32842040315855198</v>
      </c>
      <c r="BK421" s="17">
        <v>0.91594846211087699</v>
      </c>
    </row>
    <row r="422" spans="2:63" x14ac:dyDescent="0.35">
      <c r="B422" t="s">
        <v>241</v>
      </c>
      <c r="C422" s="17">
        <v>0.53380274914937698</v>
      </c>
      <c r="D422" s="17">
        <v>0.38591836929838202</v>
      </c>
      <c r="E422" s="17">
        <v>0.57672548851027206</v>
      </c>
      <c r="F422" s="17">
        <v>0.52374880343918795</v>
      </c>
      <c r="G422" s="17">
        <v>0.54826472202083898</v>
      </c>
      <c r="H422" s="17">
        <v>0.19906755444829199</v>
      </c>
      <c r="I422" s="17">
        <v>0.608989237927128</v>
      </c>
      <c r="J422" s="17">
        <v>0.38285006936346999</v>
      </c>
      <c r="K422" s="17">
        <v>0.53295048850538096</v>
      </c>
      <c r="L422" s="17">
        <v>0.441251627599903</v>
      </c>
      <c r="M422" s="17">
        <v>0.32783784292253698</v>
      </c>
      <c r="N422" s="17">
        <v>0.52333801503121602</v>
      </c>
      <c r="O422" s="17">
        <v>0.61134963187149804</v>
      </c>
      <c r="P422" s="17"/>
      <c r="Q422" s="17">
        <v>0.54103857134822297</v>
      </c>
      <c r="R422" s="17">
        <v>0.41427673863821701</v>
      </c>
      <c r="S422" s="17">
        <v>0.22206136461357501</v>
      </c>
      <c r="T422" s="17">
        <v>0.20108394061638399</v>
      </c>
      <c r="U422" s="17"/>
      <c r="V422" s="17">
        <v>0.60860580773452999</v>
      </c>
      <c r="W422" s="17">
        <v>0.51427969515346905</v>
      </c>
      <c r="X422" s="17">
        <v>0.455097532454729</v>
      </c>
      <c r="Y422" s="17">
        <v>0.48594752338090502</v>
      </c>
      <c r="Z422" s="17">
        <v>0.41878068502575599</v>
      </c>
      <c r="AA422" s="17">
        <v>0.24625350004699001</v>
      </c>
      <c r="AB422" s="17">
        <v>0.363591971908786</v>
      </c>
      <c r="AC422" s="17">
        <v>0.35671144488977302</v>
      </c>
      <c r="AD422" s="17">
        <v>0.84098116113296295</v>
      </c>
      <c r="AE422" s="17">
        <v>4.6738385431266599E-2</v>
      </c>
      <c r="AF422" s="17"/>
      <c r="AG422" s="17">
        <v>0.51685469726572897</v>
      </c>
      <c r="AH422" s="17">
        <v>0.58491845639128304</v>
      </c>
      <c r="AI422" s="17">
        <v>0.41390934351499797</v>
      </c>
      <c r="AJ422" s="17">
        <v>0.56386268266659401</v>
      </c>
      <c r="AK422" s="17">
        <v>0.52706429226270501</v>
      </c>
      <c r="AL422" s="17">
        <v>0.58960373879636196</v>
      </c>
      <c r="AM422" s="17">
        <v>0.50290573357011903</v>
      </c>
      <c r="AN422" s="17"/>
      <c r="AO422" s="17">
        <v>0.42934793123189202</v>
      </c>
      <c r="AP422" s="17">
        <v>0.57054483711165005</v>
      </c>
      <c r="AQ422" s="17"/>
      <c r="AR422" s="17">
        <v>0.31756518066931599</v>
      </c>
      <c r="AS422" s="17">
        <v>0.257347166682871</v>
      </c>
      <c r="AT422" s="17">
        <v>0.46862859129064999</v>
      </c>
      <c r="AU422" s="17"/>
      <c r="AV422" s="17">
        <v>0.34845663097830698</v>
      </c>
      <c r="AW422" s="17">
        <v>0.53732976896468199</v>
      </c>
      <c r="AX422" s="17"/>
      <c r="AY422" s="17">
        <v>0.50255976865948804</v>
      </c>
      <c r="AZ422" s="17">
        <v>0.55586275233021698</v>
      </c>
      <c r="BA422" s="17"/>
      <c r="BB422" s="17">
        <v>0.534459335736716</v>
      </c>
      <c r="BC422" s="17">
        <v>0.20108394061638399</v>
      </c>
      <c r="BD422" s="17"/>
      <c r="BE422" s="17">
        <v>0.39381007053432299</v>
      </c>
      <c r="BF422" s="17">
        <v>0.55508788493184302</v>
      </c>
      <c r="BG422" s="17"/>
      <c r="BH422" s="17">
        <v>0.60447049188247304</v>
      </c>
      <c r="BI422" s="17">
        <v>0.48911076377011398</v>
      </c>
      <c r="BJ422" s="17">
        <v>0.38984125184915203</v>
      </c>
      <c r="BK422" s="17">
        <v>1.8689232764172999E-2</v>
      </c>
    </row>
    <row r="423" spans="2:63" x14ac:dyDescent="0.35">
      <c r="B423" t="s">
        <v>184</v>
      </c>
      <c r="C423" s="17">
        <v>-0.38359737040664499</v>
      </c>
      <c r="D423" s="17">
        <v>-0.212282197259267</v>
      </c>
      <c r="E423" s="17">
        <v>-0.37769429126204501</v>
      </c>
      <c r="F423" s="17">
        <v>-0.39967637918972498</v>
      </c>
      <c r="G423" s="17">
        <v>-0.42768246869617299</v>
      </c>
      <c r="H423" s="17">
        <v>-0.18775232555117799</v>
      </c>
      <c r="I423" s="17">
        <v>-0.46558507121871301</v>
      </c>
      <c r="J423" s="17">
        <v>-0.25852410282381</v>
      </c>
      <c r="K423" s="17">
        <v>-0.37005002832338202</v>
      </c>
      <c r="L423" s="17">
        <v>-0.20594382691083901</v>
      </c>
      <c r="M423" s="17">
        <v>-0.19844659346253801</v>
      </c>
      <c r="N423" s="17">
        <v>-0.30922656392824699</v>
      </c>
      <c r="O423" s="17">
        <v>-0.48574772832440399</v>
      </c>
      <c r="P423" s="17"/>
      <c r="Q423" s="17">
        <v>-0.39869836817271898</v>
      </c>
      <c r="R423" s="17">
        <v>-0.15143170819394</v>
      </c>
      <c r="S423" s="17">
        <v>0.32838392009656903</v>
      </c>
      <c r="T423" s="17">
        <v>0.398303499874189</v>
      </c>
      <c r="U423" s="17"/>
      <c r="V423" s="17">
        <v>-0.51107035566002201</v>
      </c>
      <c r="W423" s="17">
        <v>-0.36662426606435899</v>
      </c>
      <c r="X423" s="17">
        <v>-0.226501439612568</v>
      </c>
      <c r="Y423" s="17">
        <v>-0.13253053915763399</v>
      </c>
      <c r="Z423" s="17">
        <v>-0.108643410016772</v>
      </c>
      <c r="AA423" s="17">
        <v>2.4757400384404101E-2</v>
      </c>
      <c r="AB423" s="17">
        <v>-0.17523670300272201</v>
      </c>
      <c r="AC423" s="17">
        <v>7.6948297188081605E-2</v>
      </c>
      <c r="AD423" s="17">
        <v>-0.78543601440794997</v>
      </c>
      <c r="AE423" s="17">
        <v>0.780161117903998</v>
      </c>
      <c r="AF423" s="17"/>
      <c r="AG423" s="17">
        <v>-0.30498854634378397</v>
      </c>
      <c r="AH423" s="17">
        <v>-0.47281798862590702</v>
      </c>
      <c r="AI423" s="17">
        <v>6.9055768658312601E-3</v>
      </c>
      <c r="AJ423" s="17">
        <v>-0.43354599975658797</v>
      </c>
      <c r="AK423" s="17">
        <v>-0.34369093732427902</v>
      </c>
      <c r="AL423" s="17">
        <v>-0.41975600534596003</v>
      </c>
      <c r="AM423" s="17">
        <v>-0.425602249720057</v>
      </c>
      <c r="AN423" s="17"/>
      <c r="AO423" s="17">
        <v>-0.15686051418681801</v>
      </c>
      <c r="AP423" s="17">
        <v>-0.463352289151506</v>
      </c>
      <c r="AQ423" s="17"/>
      <c r="AR423" s="17">
        <v>-3.5279483708268403E-2</v>
      </c>
      <c r="AS423" s="17">
        <v>0.20069969520011299</v>
      </c>
      <c r="AT423" s="17">
        <v>-0.214052518138349</v>
      </c>
      <c r="AU423" s="17"/>
      <c r="AV423" s="17">
        <v>0.109040689451661</v>
      </c>
      <c r="AW423" s="17">
        <v>-0.39297196220300601</v>
      </c>
      <c r="AX423" s="17"/>
      <c r="AY423" s="17">
        <v>-0.38197195405717499</v>
      </c>
      <c r="AZ423" s="17">
        <v>-0.38474504227652701</v>
      </c>
      <c r="BA423" s="17"/>
      <c r="BB423" s="17">
        <v>-0.38514037191689499</v>
      </c>
      <c r="BC423" s="17">
        <v>0.398303499874189</v>
      </c>
      <c r="BD423" s="17"/>
      <c r="BE423" s="17">
        <v>-8.4626484565730698E-4</v>
      </c>
      <c r="BF423" s="17">
        <v>-0.44179262271092301</v>
      </c>
      <c r="BG423" s="17"/>
      <c r="BH423" s="17">
        <v>-0.54638321584445504</v>
      </c>
      <c r="BI423" s="17">
        <v>-0.28035127602668503</v>
      </c>
      <c r="BJ423" s="17">
        <v>-6.1420848690600202E-2</v>
      </c>
      <c r="BK423" s="17">
        <v>0.89725922934670399</v>
      </c>
    </row>
    <row r="424" spans="2:63"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row>
    <row r="425" spans="2:63" x14ac:dyDescent="0.35">
      <c r="B425" s="6" t="s">
        <v>258</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row>
    <row r="426" spans="2:63" x14ac:dyDescent="0.35">
      <c r="B426" s="24" t="s">
        <v>81</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row>
    <row r="427" spans="2:63" x14ac:dyDescent="0.35">
      <c r="B427" t="s">
        <v>255</v>
      </c>
      <c r="C427" s="17">
        <v>0.13197807684820501</v>
      </c>
      <c r="D427" s="17">
        <v>0.381443670772524</v>
      </c>
      <c r="E427" s="17">
        <v>0.133353223669157</v>
      </c>
      <c r="F427" s="17">
        <v>0.14509060096157</v>
      </c>
      <c r="G427" s="17">
        <v>0.119763103643866</v>
      </c>
      <c r="H427" s="17">
        <v>5.99096363660477E-3</v>
      </c>
      <c r="I427" s="17">
        <v>0.14163292470601499</v>
      </c>
      <c r="J427" s="17">
        <v>0.12297112779040199</v>
      </c>
      <c r="K427" s="17">
        <v>0.23214388645693901</v>
      </c>
      <c r="L427" s="17">
        <v>7.2211044583804396E-2</v>
      </c>
      <c r="M427" s="17">
        <v>1.05042814738899E-2</v>
      </c>
      <c r="N427" s="17">
        <v>7.5965962413292801E-2</v>
      </c>
      <c r="O427" s="17">
        <v>0.105424158731242</v>
      </c>
      <c r="P427" s="17"/>
      <c r="Q427" s="17">
        <v>0.12741570925211601</v>
      </c>
      <c r="R427" s="17">
        <v>0.18633875809183501</v>
      </c>
      <c r="S427" s="17">
        <v>0.40032719384601301</v>
      </c>
      <c r="T427" s="17">
        <v>0.457976238049494</v>
      </c>
      <c r="U427" s="17"/>
      <c r="V427" s="17">
        <v>8.9394110732626694E-2</v>
      </c>
      <c r="W427" s="17">
        <v>0.166260594405505</v>
      </c>
      <c r="X427" s="17">
        <v>0.213394658149894</v>
      </c>
      <c r="Y427" s="17">
        <v>0.34819250136090701</v>
      </c>
      <c r="Z427" s="17">
        <v>0.30977009363442598</v>
      </c>
      <c r="AA427" s="17">
        <v>0.23935431035192201</v>
      </c>
      <c r="AB427" s="17">
        <v>0.23681959346124701</v>
      </c>
      <c r="AC427" s="17">
        <v>0.151981732620347</v>
      </c>
      <c r="AD427" s="17">
        <v>0.12553578063707399</v>
      </c>
      <c r="AE427" s="17">
        <v>0.177917978454153</v>
      </c>
      <c r="AF427" s="17"/>
      <c r="AG427" s="17">
        <v>0.115956562798785</v>
      </c>
      <c r="AH427" s="17">
        <v>0.161548794464284</v>
      </c>
      <c r="AI427" s="17">
        <v>0.16272551201729399</v>
      </c>
      <c r="AJ427" s="17">
        <v>0.10485070417782801</v>
      </c>
      <c r="AK427" s="17">
        <v>0.16869340921155199</v>
      </c>
      <c r="AL427" s="17">
        <v>0.19049244642746799</v>
      </c>
      <c r="AM427" s="17">
        <v>0.25945558361202697</v>
      </c>
      <c r="AN427" s="17"/>
      <c r="AO427" s="17">
        <v>0.26614954223292098</v>
      </c>
      <c r="AP427" s="17">
        <v>8.4783128051427695E-2</v>
      </c>
      <c r="AQ427" s="17"/>
      <c r="AR427" s="17">
        <v>0.395370754142015</v>
      </c>
      <c r="AS427" s="17">
        <v>0.54624834347072304</v>
      </c>
      <c r="AT427" s="17">
        <v>0.177722621268213</v>
      </c>
      <c r="AU427" s="17"/>
      <c r="AV427" s="17">
        <v>0.53386436322634401</v>
      </c>
      <c r="AW427" s="17">
        <v>0.124330434105308</v>
      </c>
      <c r="AX427" s="17"/>
      <c r="AY427" s="17">
        <v>5.2852684708963101E-2</v>
      </c>
      <c r="AZ427" s="17">
        <v>0.18784683120221801</v>
      </c>
      <c r="BA427" s="17"/>
      <c r="BB427" s="17">
        <v>0.13133475277198101</v>
      </c>
      <c r="BC427" s="17">
        <v>0.457976238049494</v>
      </c>
      <c r="BD427" s="17"/>
      <c r="BE427" s="17">
        <v>1</v>
      </c>
      <c r="BF427" s="17">
        <v>0</v>
      </c>
      <c r="BG427" s="17"/>
      <c r="BH427" s="17">
        <v>4.1779739079979797E-2</v>
      </c>
      <c r="BI427" s="17">
        <v>0.17892614112698099</v>
      </c>
      <c r="BJ427" s="17">
        <v>0.38333516710190801</v>
      </c>
      <c r="BK427" s="17">
        <v>0.344671128814029</v>
      </c>
    </row>
    <row r="428" spans="2:63" x14ac:dyDescent="0.35">
      <c r="B428" t="s">
        <v>256</v>
      </c>
      <c r="C428" s="17">
        <v>0.35167225651641698</v>
      </c>
      <c r="D428" s="17">
        <v>0.178172359259055</v>
      </c>
      <c r="E428" s="17">
        <v>0.26827812016569202</v>
      </c>
      <c r="F428" s="17">
        <v>0.393432228352328</v>
      </c>
      <c r="G428" s="17">
        <v>0.127579392077558</v>
      </c>
      <c r="H428" s="17">
        <v>0.20638725396296101</v>
      </c>
      <c r="I428" s="17">
        <v>0.47853045319274001</v>
      </c>
      <c r="J428" s="17">
        <v>0.27531431488541103</v>
      </c>
      <c r="K428" s="17">
        <v>0.164117469684564</v>
      </c>
      <c r="L428" s="17">
        <v>0.55957779740972502</v>
      </c>
      <c r="M428" s="17">
        <v>0.55535249029411304</v>
      </c>
      <c r="N428" s="17">
        <v>0.18066956517993499</v>
      </c>
      <c r="O428" s="17">
        <v>0.438569804317335</v>
      </c>
      <c r="P428" s="17"/>
      <c r="Q428" s="17">
        <v>0.34537125774049598</v>
      </c>
      <c r="R428" s="17">
        <v>0.49592587483332901</v>
      </c>
      <c r="S428" s="17">
        <v>0.49188753915186201</v>
      </c>
      <c r="T428" s="17">
        <v>0.39799182773398101</v>
      </c>
      <c r="U428" s="17"/>
      <c r="V428" s="17">
        <v>0.30676332780730398</v>
      </c>
      <c r="W428" s="17">
        <v>0.503148489003582</v>
      </c>
      <c r="X428" s="17">
        <v>0.20798712789471799</v>
      </c>
      <c r="Y428" s="17">
        <v>0.328446027417928</v>
      </c>
      <c r="Z428" s="17">
        <v>0.52963905026463498</v>
      </c>
      <c r="AA428" s="17">
        <v>0.57224856057981099</v>
      </c>
      <c r="AB428" s="17">
        <v>0.390266190103425</v>
      </c>
      <c r="AC428" s="17">
        <v>0.60491036873551696</v>
      </c>
      <c r="AD428" s="17">
        <v>0.14467917755086701</v>
      </c>
      <c r="AE428" s="17">
        <v>0.77886613654840697</v>
      </c>
      <c r="AF428" s="17"/>
      <c r="AG428" s="17">
        <v>0.25830257080655999</v>
      </c>
      <c r="AH428" s="17">
        <v>0.27826178863231099</v>
      </c>
      <c r="AI428" s="17">
        <v>0.54542902063662102</v>
      </c>
      <c r="AJ428" s="17">
        <v>0.31267668769840001</v>
      </c>
      <c r="AK428" s="17">
        <v>0.570934749240816</v>
      </c>
      <c r="AL428" s="17">
        <v>0.53692277495977903</v>
      </c>
      <c r="AM428" s="17">
        <v>0.23930401241973601</v>
      </c>
      <c r="AN428" s="17"/>
      <c r="AO428" s="17">
        <v>0.45719751061967101</v>
      </c>
      <c r="AP428" s="17">
        <v>0.31455364154199</v>
      </c>
      <c r="AQ428" s="17"/>
      <c r="AR428" s="17">
        <v>0.360060641436103</v>
      </c>
      <c r="AS428" s="17">
        <v>0.31595988473143699</v>
      </c>
      <c r="AT428" s="17">
        <v>0.54152491882583897</v>
      </c>
      <c r="AU428" s="17"/>
      <c r="AV428" s="17">
        <v>0.44122972293913798</v>
      </c>
      <c r="AW428" s="17">
        <v>0.34996803437355101</v>
      </c>
      <c r="AX428" s="17"/>
      <c r="AY428" s="17">
        <v>0.35781263348470399</v>
      </c>
      <c r="AZ428" s="17">
        <v>0.347336667103115</v>
      </c>
      <c r="BA428" s="17"/>
      <c r="BB428" s="17">
        <v>0.35158084957333902</v>
      </c>
      <c r="BC428" s="17">
        <v>0.39799182773398101</v>
      </c>
      <c r="BD428" s="17"/>
      <c r="BE428" s="17">
        <v>0</v>
      </c>
      <c r="BF428" s="17">
        <v>0.40514213654822501</v>
      </c>
      <c r="BG428" s="17"/>
      <c r="BH428" s="17">
        <v>0.25040359967098702</v>
      </c>
      <c r="BI428" s="17">
        <v>0.46440468844718102</v>
      </c>
      <c r="BJ428" s="17">
        <v>0.46917703648565601</v>
      </c>
      <c r="BK428" s="17">
        <v>0.65170291654311097</v>
      </c>
    </row>
    <row r="429" spans="2:63" x14ac:dyDescent="0.35">
      <c r="B429" t="s">
        <v>257</v>
      </c>
      <c r="C429" s="17">
        <v>0.43212355772955602</v>
      </c>
      <c r="D429" s="17">
        <v>0.331452768628342</v>
      </c>
      <c r="E429" s="17">
        <v>0.529478453518481</v>
      </c>
      <c r="F429" s="17">
        <v>0.35525532511427899</v>
      </c>
      <c r="G429" s="17">
        <v>0.75265750427857603</v>
      </c>
      <c r="H429" s="17">
        <v>0.59077189499833405</v>
      </c>
      <c r="I429" s="17">
        <v>0.31258727172209</v>
      </c>
      <c r="J429" s="17">
        <v>0.36119165674041698</v>
      </c>
      <c r="K429" s="17">
        <v>0.53140233783294999</v>
      </c>
      <c r="L429" s="17">
        <v>0.29790098402163201</v>
      </c>
      <c r="M429" s="17">
        <v>0.32563804528315399</v>
      </c>
      <c r="N429" s="17">
        <v>0.58202205826194997</v>
      </c>
      <c r="O429" s="17">
        <v>0.43479852508650901</v>
      </c>
      <c r="P429" s="17"/>
      <c r="Q429" s="17">
        <v>0.44031701066122497</v>
      </c>
      <c r="R429" s="17">
        <v>0.289506679677208</v>
      </c>
      <c r="S429" s="17">
        <v>9.3902316164827804E-2</v>
      </c>
      <c r="T429" s="17">
        <v>0.130875551001708</v>
      </c>
      <c r="U429" s="17"/>
      <c r="V429" s="17">
        <v>0.47441430240861898</v>
      </c>
      <c r="W429" s="17">
        <v>0.31995823985808403</v>
      </c>
      <c r="X429" s="17">
        <v>0.43847430121407499</v>
      </c>
      <c r="Y429" s="17">
        <v>0.32336147122116499</v>
      </c>
      <c r="Z429" s="17">
        <v>0.15667083105337001</v>
      </c>
      <c r="AA429" s="17">
        <v>0.15816331860619101</v>
      </c>
      <c r="AB429" s="17">
        <v>0.37291421643532902</v>
      </c>
      <c r="AC429" s="17">
        <v>0.175864098710524</v>
      </c>
      <c r="AD429" s="17">
        <v>0.72898455868657697</v>
      </c>
      <c r="AE429" s="17">
        <v>4.0605236311447399E-2</v>
      </c>
      <c r="AF429" s="17"/>
      <c r="AG429" s="17">
        <v>0.52604308001217803</v>
      </c>
      <c r="AH429" s="17">
        <v>0.50891809176313896</v>
      </c>
      <c r="AI429" s="17">
        <v>6.4759662551670094E-2</v>
      </c>
      <c r="AJ429" s="17">
        <v>0.51398109142660897</v>
      </c>
      <c r="AK429" s="17">
        <v>0.21921937811154901</v>
      </c>
      <c r="AL429" s="17">
        <v>0.225276631043485</v>
      </c>
      <c r="AM429" s="17">
        <v>0.33129747295637801</v>
      </c>
      <c r="AN429" s="17"/>
      <c r="AO429" s="17">
        <v>0.23808587274247101</v>
      </c>
      <c r="AP429" s="17">
        <v>0.500376509885609</v>
      </c>
      <c r="AQ429" s="17"/>
      <c r="AR429" s="17">
        <v>0.24451096606372399</v>
      </c>
      <c r="AS429" s="17">
        <v>1.8468276408587201E-2</v>
      </c>
      <c r="AT429" s="17">
        <v>0.24955413178980099</v>
      </c>
      <c r="AU429" s="17"/>
      <c r="AV429" s="17">
        <v>2.49059138345188E-2</v>
      </c>
      <c r="AW429" s="17">
        <v>0.43987265284593702</v>
      </c>
      <c r="AX429" s="17"/>
      <c r="AY429" s="17">
        <v>0.48501597383031803</v>
      </c>
      <c r="AZ429" s="17">
        <v>0.39477734910510298</v>
      </c>
      <c r="BA429" s="17"/>
      <c r="BB429" s="17">
        <v>0.43271803990371399</v>
      </c>
      <c r="BC429" s="17">
        <v>0.130875551001708</v>
      </c>
      <c r="BD429" s="17"/>
      <c r="BE429" s="17">
        <v>0</v>
      </c>
      <c r="BF429" s="17">
        <v>0.49782562652393803</v>
      </c>
      <c r="BG429" s="17"/>
      <c r="BH429" s="17">
        <v>0.58967928776979495</v>
      </c>
      <c r="BI429" s="17">
        <v>0.31200075485937001</v>
      </c>
      <c r="BJ429" s="17">
        <v>9.9338441772126404E-2</v>
      </c>
      <c r="BK429" s="17">
        <v>3.3273156995830698E-3</v>
      </c>
    </row>
    <row r="430" spans="2:63" x14ac:dyDescent="0.35">
      <c r="B430" t="s">
        <v>79</v>
      </c>
      <c r="C430" s="17">
        <v>8.4226108905822605E-2</v>
      </c>
      <c r="D430" s="17">
        <v>0.108931201340079</v>
      </c>
      <c r="E430" s="17">
        <v>6.8890202646670007E-2</v>
      </c>
      <c r="F430" s="17">
        <v>0.106221845571822</v>
      </c>
      <c r="G430" s="17">
        <v>0</v>
      </c>
      <c r="H430" s="17">
        <v>0.19684988740210099</v>
      </c>
      <c r="I430" s="17">
        <v>6.7249350379155096E-2</v>
      </c>
      <c r="J430" s="17">
        <v>0.24052290058376999</v>
      </c>
      <c r="K430" s="17">
        <v>7.2336306025547401E-2</v>
      </c>
      <c r="L430" s="17">
        <v>7.0310173984838201E-2</v>
      </c>
      <c r="M430" s="17">
        <v>0.108505182948843</v>
      </c>
      <c r="N430" s="17">
        <v>0.16134241414482201</v>
      </c>
      <c r="O430" s="17">
        <v>2.12075118649141E-2</v>
      </c>
      <c r="P430" s="17"/>
      <c r="Q430" s="17">
        <v>8.6896022346162893E-2</v>
      </c>
      <c r="R430" s="17">
        <v>2.8228687397627301E-2</v>
      </c>
      <c r="S430" s="17">
        <v>1.3882950837296499E-2</v>
      </c>
      <c r="T430" s="17">
        <v>1.3156383214817199E-2</v>
      </c>
      <c r="U430" s="17"/>
      <c r="V430" s="17">
        <v>0.12942825905145</v>
      </c>
      <c r="W430" s="17">
        <v>1.0632676732828699E-2</v>
      </c>
      <c r="X430" s="17">
        <v>0.14014391274131299</v>
      </c>
      <c r="Y430" s="17">
        <v>0</v>
      </c>
      <c r="Z430" s="17">
        <v>3.9200250475691298E-3</v>
      </c>
      <c r="AA430" s="17">
        <v>3.0233810462075399E-2</v>
      </c>
      <c r="AB430" s="17">
        <v>0</v>
      </c>
      <c r="AC430" s="17">
        <v>6.7243799933612694E-2</v>
      </c>
      <c r="AD430" s="17">
        <v>8.0048312548147899E-4</v>
      </c>
      <c r="AE430" s="17">
        <v>2.61064868599281E-3</v>
      </c>
      <c r="AF430" s="17"/>
      <c r="AG430" s="17">
        <v>9.9697786382477199E-2</v>
      </c>
      <c r="AH430" s="17">
        <v>5.1271325140266603E-2</v>
      </c>
      <c r="AI430" s="17">
        <v>0.22708580479441501</v>
      </c>
      <c r="AJ430" s="17">
        <v>6.8491516697163801E-2</v>
      </c>
      <c r="AK430" s="17">
        <v>4.1152463436083503E-2</v>
      </c>
      <c r="AL430" s="17">
        <v>4.7308147569268197E-2</v>
      </c>
      <c r="AM430" s="17">
        <v>0.16994293101185901</v>
      </c>
      <c r="AN430" s="17"/>
      <c r="AO430" s="17">
        <v>3.8567074404936702E-2</v>
      </c>
      <c r="AP430" s="17">
        <v>0.100286720520973</v>
      </c>
      <c r="AQ430" s="17"/>
      <c r="AR430" s="17">
        <v>5.7638358156985297E-5</v>
      </c>
      <c r="AS430" s="17">
        <v>0.11932349538925199</v>
      </c>
      <c r="AT430" s="17">
        <v>3.11983281161472E-2</v>
      </c>
      <c r="AU430" s="17"/>
      <c r="AV430" s="17">
        <v>0</v>
      </c>
      <c r="AW430" s="17">
        <v>8.5828878675204598E-2</v>
      </c>
      <c r="AX430" s="17"/>
      <c r="AY430" s="17">
        <v>0.104318707976015</v>
      </c>
      <c r="AZ430" s="17">
        <v>7.0039152589563905E-2</v>
      </c>
      <c r="BA430" s="17"/>
      <c r="BB430" s="17">
        <v>8.4366357750967E-2</v>
      </c>
      <c r="BC430" s="17">
        <v>1.3156383214817199E-2</v>
      </c>
      <c r="BD430" s="17"/>
      <c r="BE430" s="17">
        <v>0</v>
      </c>
      <c r="BF430" s="17">
        <v>9.7032236927837995E-2</v>
      </c>
      <c r="BG430" s="17"/>
      <c r="BH430" s="17">
        <v>0.118137373479238</v>
      </c>
      <c r="BI430" s="17">
        <v>4.4668415566468299E-2</v>
      </c>
      <c r="BJ430" s="17">
        <v>4.8149354640309901E-2</v>
      </c>
      <c r="BK430" s="17">
        <v>2.9863894327707401E-4</v>
      </c>
    </row>
    <row r="431" spans="2:63"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row>
    <row r="432" spans="2:63" x14ac:dyDescent="0.35">
      <c r="B432" s="6" t="s">
        <v>259</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row>
    <row r="433" spans="2:63" x14ac:dyDescent="0.35">
      <c r="B433" s="24" t="s">
        <v>81</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row>
    <row r="434" spans="2:63" x14ac:dyDescent="0.35">
      <c r="B434" t="s">
        <v>141</v>
      </c>
      <c r="C434" s="17">
        <v>0.79717546089088998</v>
      </c>
      <c r="D434" s="17">
        <v>0.87144961072063398</v>
      </c>
      <c r="E434" s="17">
        <v>0.830428197721362</v>
      </c>
      <c r="F434" s="17">
        <v>0.77700317134563801</v>
      </c>
      <c r="G434" s="17">
        <v>0.83811084254282298</v>
      </c>
      <c r="H434" s="17">
        <v>0.98424943701050305</v>
      </c>
      <c r="I434" s="17">
        <v>0.71146657398569801</v>
      </c>
      <c r="J434" s="17">
        <v>0.612813877145582</v>
      </c>
      <c r="K434" s="17">
        <v>0.88559952730061497</v>
      </c>
      <c r="L434" s="17">
        <v>0.75329322918419805</v>
      </c>
      <c r="M434" s="17">
        <v>0.87732334980832005</v>
      </c>
      <c r="N434" s="17">
        <v>0.86142085982512795</v>
      </c>
      <c r="O434" s="17">
        <v>0.80244378202407196</v>
      </c>
      <c r="P434" s="17"/>
      <c r="Q434" s="17">
        <v>0.82505059348503595</v>
      </c>
      <c r="R434" s="17">
        <v>0.22196850229839801</v>
      </c>
      <c r="S434" s="17">
        <v>2.9008362820370399E-2</v>
      </c>
      <c r="T434" s="17">
        <v>8.2859130969683403E-3</v>
      </c>
      <c r="U434" s="17"/>
      <c r="V434" s="17">
        <v>0.95292730112504198</v>
      </c>
      <c r="W434" s="17">
        <v>0.96754666659546895</v>
      </c>
      <c r="X434" s="17">
        <v>0.74039537064037397</v>
      </c>
      <c r="Y434" s="17">
        <v>0.330452959617277</v>
      </c>
      <c r="Z434" s="17">
        <v>0.33817307178125899</v>
      </c>
      <c r="AA434" s="17">
        <v>8.8636181302846895E-2</v>
      </c>
      <c r="AB434" s="17">
        <v>0.21770480539537601</v>
      </c>
      <c r="AC434" s="17">
        <v>7.1869995451582297E-3</v>
      </c>
      <c r="AD434" s="17">
        <v>0</v>
      </c>
      <c r="AE434" s="17">
        <v>0</v>
      </c>
      <c r="AF434" s="17"/>
      <c r="AG434" s="17">
        <v>0.925816996396991</v>
      </c>
      <c r="AH434" s="17">
        <v>0.85458618042815204</v>
      </c>
      <c r="AI434" s="17">
        <v>0.40296531046749101</v>
      </c>
      <c r="AJ434" s="17">
        <v>0.83818183186956696</v>
      </c>
      <c r="AK434" s="17">
        <v>0.64076579020014102</v>
      </c>
      <c r="AL434" s="17">
        <v>0.77611302480872602</v>
      </c>
      <c r="AM434" s="17">
        <v>0.77480839455232198</v>
      </c>
      <c r="AN434" s="17"/>
      <c r="AO434" s="17">
        <v>0.60713898670109101</v>
      </c>
      <c r="AP434" s="17">
        <v>0.86402098309779796</v>
      </c>
      <c r="AQ434" s="17"/>
      <c r="AR434" s="17">
        <v>0.51943935082427695</v>
      </c>
      <c r="AS434" s="17">
        <v>0.24056539317351</v>
      </c>
      <c r="AT434" s="17">
        <v>0.68377082422242896</v>
      </c>
      <c r="AU434" s="17"/>
      <c r="AV434" s="17">
        <v>0.177543195774097</v>
      </c>
      <c r="AW434" s="17">
        <v>0.80896667237583797</v>
      </c>
      <c r="AX434" s="17"/>
      <c r="AY434" s="17">
        <v>0.76095974919702103</v>
      </c>
      <c r="AZ434" s="17">
        <v>0.82274660367676</v>
      </c>
      <c r="BA434" s="17"/>
      <c r="BB434" s="17">
        <v>0.79873225384244295</v>
      </c>
      <c r="BC434" s="17">
        <v>8.2859130969683403E-3</v>
      </c>
      <c r="BD434" s="17"/>
      <c r="BE434" s="17">
        <v>0.64690261833898299</v>
      </c>
      <c r="BF434" s="17">
        <v>0.82002364045126397</v>
      </c>
      <c r="BG434" s="17"/>
      <c r="BH434" s="17">
        <v>0.89486322812968899</v>
      </c>
      <c r="BI434" s="17">
        <v>0.79075731250301495</v>
      </c>
      <c r="BJ434" s="17">
        <v>0.41846870623268101</v>
      </c>
      <c r="BK434" s="17">
        <v>0.44411990930624001</v>
      </c>
    </row>
    <row r="435" spans="2:63" x14ac:dyDescent="0.35">
      <c r="B435" t="s">
        <v>142</v>
      </c>
      <c r="C435" s="17">
        <v>5.79068805234925E-2</v>
      </c>
      <c r="D435" s="17">
        <v>5.96768739264378E-2</v>
      </c>
      <c r="E435" s="17">
        <v>7.9747608760894498E-2</v>
      </c>
      <c r="F435" s="17">
        <v>7.9942989280948798E-2</v>
      </c>
      <c r="G435" s="17">
        <v>1.87847913616794E-2</v>
      </c>
      <c r="H435" s="17">
        <v>0</v>
      </c>
      <c r="I435" s="17">
        <v>6.9308115730460501E-2</v>
      </c>
      <c r="J435" s="17">
        <v>0.12026145029188499</v>
      </c>
      <c r="K435" s="17">
        <v>8.1365375763795295E-2</v>
      </c>
      <c r="L435" s="17">
        <v>0.15300583105810101</v>
      </c>
      <c r="M435" s="17">
        <v>9.2818862175742603E-3</v>
      </c>
      <c r="N435" s="17">
        <v>9.8961074895901092E-3</v>
      </c>
      <c r="O435" s="17">
        <v>2.2807553205905402E-2</v>
      </c>
      <c r="P435" s="17"/>
      <c r="Q435" s="17">
        <v>5.3868115231518403E-2</v>
      </c>
      <c r="R435" s="17">
        <v>0.166959375269773</v>
      </c>
      <c r="S435" s="17">
        <v>8.6538260973337305E-2</v>
      </c>
      <c r="T435" s="17">
        <v>1.1692552987668E-2</v>
      </c>
      <c r="U435" s="17"/>
      <c r="V435" s="17">
        <v>4.3257675868141497E-3</v>
      </c>
      <c r="W435" s="17">
        <v>2.8740297962546402E-2</v>
      </c>
      <c r="X435" s="17">
        <v>0.20865950185169699</v>
      </c>
      <c r="Y435" s="17">
        <v>0.291801278149659</v>
      </c>
      <c r="Z435" s="17">
        <v>0.263288460353861</v>
      </c>
      <c r="AA435" s="17">
        <v>0.45953414788743502</v>
      </c>
      <c r="AB435" s="17">
        <v>7.0112120814109197E-2</v>
      </c>
      <c r="AC435" s="17">
        <v>3.0839810439437398E-2</v>
      </c>
      <c r="AD435" s="17">
        <v>5.2395726839510803E-3</v>
      </c>
      <c r="AE435" s="17">
        <v>6.7808412455374896E-4</v>
      </c>
      <c r="AF435" s="17"/>
      <c r="AG435" s="17">
        <v>2.71997865788343E-2</v>
      </c>
      <c r="AH435" s="17">
        <v>7.3694290321286098E-5</v>
      </c>
      <c r="AI435" s="17">
        <v>0.24515607651440499</v>
      </c>
      <c r="AJ435" s="17">
        <v>4.4147749583939098E-2</v>
      </c>
      <c r="AK435" s="17">
        <v>0.11890006737980501</v>
      </c>
      <c r="AL435" s="17">
        <v>5.0211867068748701E-2</v>
      </c>
      <c r="AM435" s="17">
        <v>0.169730757702452</v>
      </c>
      <c r="AN435" s="17"/>
      <c r="AO435" s="17">
        <v>0.17421287173597</v>
      </c>
      <c r="AP435" s="17">
        <v>1.6996130355472601E-2</v>
      </c>
      <c r="AQ435" s="17"/>
      <c r="AR435" s="17">
        <v>0.29025187672867803</v>
      </c>
      <c r="AS435" s="17">
        <v>0.229585862725905</v>
      </c>
      <c r="AT435" s="17">
        <v>0.118535126454364</v>
      </c>
      <c r="AU435" s="17"/>
      <c r="AV435" s="17">
        <v>0.441967255640903</v>
      </c>
      <c r="AW435" s="17">
        <v>5.0598453637193203E-2</v>
      </c>
      <c r="AX435" s="17"/>
      <c r="AY435" s="17">
        <v>5.5596537374339297E-2</v>
      </c>
      <c r="AZ435" s="17">
        <v>5.95381646205922E-2</v>
      </c>
      <c r="BA435" s="17"/>
      <c r="BB435" s="17">
        <v>5.7998079778913997E-2</v>
      </c>
      <c r="BC435" s="17">
        <v>1.1692552987668E-2</v>
      </c>
      <c r="BD435" s="17"/>
      <c r="BE435" s="17">
        <v>0.225367308990951</v>
      </c>
      <c r="BF435" s="17">
        <v>3.2445420728718997E-2</v>
      </c>
      <c r="BG435" s="17"/>
      <c r="BH435" s="17">
        <v>6.8790943211796901E-3</v>
      </c>
      <c r="BI435" s="17">
        <v>6.8182418293807195E-2</v>
      </c>
      <c r="BJ435" s="17">
        <v>0.24117084956846699</v>
      </c>
      <c r="BK435" s="17">
        <v>0.201038183337932</v>
      </c>
    </row>
    <row r="436" spans="2:63" x14ac:dyDescent="0.35">
      <c r="B436" t="s">
        <v>143</v>
      </c>
      <c r="C436" s="17">
        <v>3.4573301025819701E-2</v>
      </c>
      <c r="D436" s="17">
        <v>0</v>
      </c>
      <c r="E436" s="17">
        <v>5.5003476306826797E-3</v>
      </c>
      <c r="F436" s="17">
        <v>6.18526644066687E-2</v>
      </c>
      <c r="G436" s="17">
        <v>4.3199740420329803E-3</v>
      </c>
      <c r="H436" s="17">
        <v>1.9954342541594499E-3</v>
      </c>
      <c r="I436" s="17">
        <v>7.7288258443204402E-2</v>
      </c>
      <c r="J436" s="17">
        <v>0.121480520419556</v>
      </c>
      <c r="K436" s="17">
        <v>2.44201729739399E-3</v>
      </c>
      <c r="L436" s="17">
        <v>4.2714157315037797E-2</v>
      </c>
      <c r="M436" s="17">
        <v>1.09989881969142E-3</v>
      </c>
      <c r="N436" s="17">
        <v>5.1301653680389404E-3</v>
      </c>
      <c r="O436" s="17">
        <v>4.7579199784890201E-3</v>
      </c>
      <c r="P436" s="17"/>
      <c r="Q436" s="17">
        <v>2.89686788621254E-2</v>
      </c>
      <c r="R436" s="17">
        <v>0.15404758121377499</v>
      </c>
      <c r="S436" s="17">
        <v>0.21296706951661401</v>
      </c>
      <c r="T436" s="17">
        <v>4.2522355210883198E-2</v>
      </c>
      <c r="U436" s="17"/>
      <c r="V436" s="17">
        <v>4.6097281183079802E-3</v>
      </c>
      <c r="W436" s="17">
        <v>1.7568034928153E-3</v>
      </c>
      <c r="X436" s="17">
        <v>4.1827688119895803E-2</v>
      </c>
      <c r="Y436" s="17">
        <v>0.23542756382611599</v>
      </c>
      <c r="Z436" s="17">
        <v>0.19649958754523</v>
      </c>
      <c r="AA436" s="17">
        <v>0.205267128040378</v>
      </c>
      <c r="AB436" s="17">
        <v>0.23794443733294299</v>
      </c>
      <c r="AC436" s="17">
        <v>0.169442185128932</v>
      </c>
      <c r="AD436" s="17">
        <v>7.9689772595657894E-3</v>
      </c>
      <c r="AE436" s="17">
        <v>0.72189962853154499</v>
      </c>
      <c r="AF436" s="17"/>
      <c r="AG436" s="17">
        <v>1.08625386903886E-2</v>
      </c>
      <c r="AH436" s="17">
        <v>8.5483157817531005E-3</v>
      </c>
      <c r="AI436" s="17">
        <v>0.1177883478084</v>
      </c>
      <c r="AJ436" s="17">
        <v>2.3590099149594101E-2</v>
      </c>
      <c r="AK436" s="17">
        <v>7.30043208677877E-2</v>
      </c>
      <c r="AL436" s="17">
        <v>0.10718530156221601</v>
      </c>
      <c r="AM436" s="17">
        <v>1.29228437186999E-2</v>
      </c>
      <c r="AN436" s="17"/>
      <c r="AO436" s="17">
        <v>8.7493581663090694E-2</v>
      </c>
      <c r="AP436" s="17">
        <v>1.5958538730232699E-2</v>
      </c>
      <c r="AQ436" s="17"/>
      <c r="AR436" s="17">
        <v>2.6857986834602599E-2</v>
      </c>
      <c r="AS436" s="17">
        <v>0.16756185583038499</v>
      </c>
      <c r="AT436" s="17">
        <v>0.106664010991214</v>
      </c>
      <c r="AU436" s="17"/>
      <c r="AV436" s="17">
        <v>3.9661375322113397E-2</v>
      </c>
      <c r="AW436" s="17">
        <v>3.44764781786953E-2</v>
      </c>
      <c r="AX436" s="17"/>
      <c r="AY436" s="17">
        <v>2.2060255476510901E-2</v>
      </c>
      <c r="AZ436" s="17">
        <v>4.3408496013348903E-2</v>
      </c>
      <c r="BA436" s="17"/>
      <c r="BB436" s="17">
        <v>3.45576143792398E-2</v>
      </c>
      <c r="BC436" s="17">
        <v>4.2522355210883198E-2</v>
      </c>
      <c r="BD436" s="17"/>
      <c r="BE436" s="17">
        <v>6.5783478821841601E-2</v>
      </c>
      <c r="BF436" s="17">
        <v>2.9827960921213599E-2</v>
      </c>
      <c r="BG436" s="17"/>
      <c r="BH436" s="17">
        <v>6.7695514414753993E-5</v>
      </c>
      <c r="BI436" s="17">
        <v>2.9622155976719199E-2</v>
      </c>
      <c r="BJ436" s="17">
        <v>0.196097702803644</v>
      </c>
      <c r="BK436" s="17">
        <v>6.5366010277276898E-2</v>
      </c>
    </row>
    <row r="437" spans="2:63" x14ac:dyDescent="0.35">
      <c r="B437" t="s">
        <v>144</v>
      </c>
      <c r="C437" s="17">
        <v>8.4609456677202498E-3</v>
      </c>
      <c r="D437" s="17">
        <v>4.7206533021866403E-3</v>
      </c>
      <c r="E437" s="17">
        <v>7.1644573570426906E-5</v>
      </c>
      <c r="F437" s="17">
        <v>6.6355837025885399E-3</v>
      </c>
      <c r="G437" s="17">
        <v>1.16775954773676E-3</v>
      </c>
      <c r="H437" s="17">
        <v>4.2131013003506596E-3</v>
      </c>
      <c r="I437" s="17">
        <v>1.09782857050509E-2</v>
      </c>
      <c r="J437" s="17">
        <v>1.0423324180071501E-2</v>
      </c>
      <c r="K437" s="17">
        <v>7.8904881444072702E-3</v>
      </c>
      <c r="L437" s="17">
        <v>1.05663507912983E-2</v>
      </c>
      <c r="M437" s="17">
        <v>1.2249643662423301E-4</v>
      </c>
      <c r="N437" s="17">
        <v>2.46747063286872E-2</v>
      </c>
      <c r="O437" s="17">
        <v>7.0219529438360199E-4</v>
      </c>
      <c r="P437" s="17"/>
      <c r="Q437" s="17">
        <v>2.93617815343388E-3</v>
      </c>
      <c r="R437" s="17">
        <v>0.12345906329222101</v>
      </c>
      <c r="S437" s="17">
        <v>0.18500957320254099</v>
      </c>
      <c r="T437" s="17">
        <v>6.2386910229847298E-2</v>
      </c>
      <c r="U437" s="17"/>
      <c r="V437" s="17">
        <v>1.0806014129445601E-3</v>
      </c>
      <c r="W437" s="17">
        <v>1.90403248125021E-3</v>
      </c>
      <c r="X437" s="17">
        <v>7.4657828829152399E-3</v>
      </c>
      <c r="Y437" s="17">
        <v>6.4036561705213907E-2</v>
      </c>
      <c r="Z437" s="17">
        <v>9.8613010167959599E-3</v>
      </c>
      <c r="AA437" s="17">
        <v>9.9047453448116204E-2</v>
      </c>
      <c r="AB437" s="17">
        <v>1.70109363460129E-2</v>
      </c>
      <c r="AC437" s="17">
        <v>0.3115487091745</v>
      </c>
      <c r="AD437" s="17">
        <v>5.4657691180773398E-2</v>
      </c>
      <c r="AE437" s="17">
        <v>8.1878576846975096E-2</v>
      </c>
      <c r="AF437" s="17"/>
      <c r="AG437" s="17">
        <v>2.7778003486807201E-3</v>
      </c>
      <c r="AH437" s="17">
        <v>2.0154356192423201E-2</v>
      </c>
      <c r="AI437" s="17">
        <v>0.10381068042399499</v>
      </c>
      <c r="AJ437" s="17">
        <v>2.7125932399241302E-3</v>
      </c>
      <c r="AK437" s="17">
        <v>2.76313890836376E-2</v>
      </c>
      <c r="AL437" s="17">
        <v>6.5415210452223899E-3</v>
      </c>
      <c r="AM437" s="17">
        <v>4.1307932271362697E-3</v>
      </c>
      <c r="AN437" s="17"/>
      <c r="AO437" s="17">
        <v>2.52404915632326E-2</v>
      </c>
      <c r="AP437" s="17">
        <v>2.5587234097968399E-3</v>
      </c>
      <c r="AQ437" s="17"/>
      <c r="AR437" s="17">
        <v>2.1388476394810601E-2</v>
      </c>
      <c r="AS437" s="17">
        <v>1.2933899722084899E-2</v>
      </c>
      <c r="AT437" s="17">
        <v>3.1746017105923001E-2</v>
      </c>
      <c r="AU437" s="17"/>
      <c r="AV437" s="17">
        <v>5.3026373219060598E-2</v>
      </c>
      <c r="AW437" s="17">
        <v>7.6128936685623799E-3</v>
      </c>
      <c r="AX437" s="17"/>
      <c r="AY437" s="17">
        <v>1.0147705869555299E-2</v>
      </c>
      <c r="AZ437" s="17">
        <v>7.2699602100480196E-3</v>
      </c>
      <c r="BA437" s="17"/>
      <c r="BB437" s="17">
        <v>8.3545282842338205E-3</v>
      </c>
      <c r="BC437" s="17">
        <v>6.2386910229847298E-2</v>
      </c>
      <c r="BD437" s="17"/>
      <c r="BE437" s="17">
        <v>2.9654132828532499E-2</v>
      </c>
      <c r="BF437" s="17">
        <v>5.2386352523196801E-3</v>
      </c>
      <c r="BG437" s="17"/>
      <c r="BH437" s="17">
        <v>1.2520733561226401E-4</v>
      </c>
      <c r="BI437" s="17">
        <v>1.34022899342627E-2</v>
      </c>
      <c r="BJ437" s="17">
        <v>2.5425761575261399E-2</v>
      </c>
      <c r="BK437" s="17">
        <v>7.89340547494327E-2</v>
      </c>
    </row>
    <row r="438" spans="2:63" x14ac:dyDescent="0.35">
      <c r="B438" t="s">
        <v>145</v>
      </c>
      <c r="C438" s="17">
        <v>2.77271447571067E-3</v>
      </c>
      <c r="D438" s="17">
        <v>0</v>
      </c>
      <c r="E438" s="17">
        <v>6.4329856507694405E-4</v>
      </c>
      <c r="F438" s="17">
        <v>3.1988498903422402E-3</v>
      </c>
      <c r="G438" s="17">
        <v>1.0968502927987799E-2</v>
      </c>
      <c r="H438" s="17">
        <v>2.2223279203176401E-4</v>
      </c>
      <c r="I438" s="17">
        <v>4.2986184730598497E-3</v>
      </c>
      <c r="J438" s="17">
        <v>0</v>
      </c>
      <c r="K438" s="17">
        <v>4.4761763133251802E-3</v>
      </c>
      <c r="L438" s="17">
        <v>1.0690836411199199E-3</v>
      </c>
      <c r="M438" s="17">
        <v>1.09989881969142E-3</v>
      </c>
      <c r="N438" s="17">
        <v>5.7054365375002304E-4</v>
      </c>
      <c r="O438" s="17">
        <v>3.0735454393567702E-4</v>
      </c>
      <c r="P438" s="17"/>
      <c r="Q438" s="17">
        <v>0</v>
      </c>
      <c r="R438" s="17">
        <v>4.5181230084894101E-2</v>
      </c>
      <c r="S438" s="17">
        <v>0.152480638364902</v>
      </c>
      <c r="T438" s="17">
        <v>8.3758503536756596E-2</v>
      </c>
      <c r="U438" s="17"/>
      <c r="V438" s="17">
        <v>0</v>
      </c>
      <c r="W438" s="17">
        <v>0</v>
      </c>
      <c r="X438" s="17">
        <v>9.6750285714819896E-4</v>
      </c>
      <c r="Y438" s="17">
        <v>1.28504438957625E-2</v>
      </c>
      <c r="Z438" s="17">
        <v>9.7780748098458097E-3</v>
      </c>
      <c r="AA438" s="17">
        <v>5.6820632392167801E-2</v>
      </c>
      <c r="AB438" s="17">
        <v>0.109174181804517</v>
      </c>
      <c r="AC438" s="17">
        <v>3.7595844491437498E-2</v>
      </c>
      <c r="AD438" s="17">
        <v>1.15380831966575E-2</v>
      </c>
      <c r="AE438" s="17">
        <v>3.5694842069023701E-2</v>
      </c>
      <c r="AF438" s="17"/>
      <c r="AG438" s="17">
        <v>2.8934105543546398E-3</v>
      </c>
      <c r="AH438" s="17">
        <v>5.0876155097116804E-4</v>
      </c>
      <c r="AI438" s="17">
        <v>1.77939762891185E-2</v>
      </c>
      <c r="AJ438" s="17">
        <v>4.4337725425931402E-4</v>
      </c>
      <c r="AK438" s="17">
        <v>1.4033050446806699E-2</v>
      </c>
      <c r="AL438" s="17">
        <v>5.8839087143067598E-3</v>
      </c>
      <c r="AM438" s="17">
        <v>4.4611051147565401E-5</v>
      </c>
      <c r="AN438" s="17"/>
      <c r="AO438" s="17">
        <v>1.01422516294931E-2</v>
      </c>
      <c r="AP438" s="17">
        <v>1.80472320261104E-4</v>
      </c>
      <c r="AQ438" s="17"/>
      <c r="AR438" s="17">
        <v>1.48417044581815E-2</v>
      </c>
      <c r="AS438" s="17">
        <v>3.3819177792187301E-2</v>
      </c>
      <c r="AT438" s="17">
        <v>5.1136186401849002E-3</v>
      </c>
      <c r="AU438" s="17"/>
      <c r="AV438" s="17">
        <v>4.0313066630701902E-2</v>
      </c>
      <c r="AW438" s="17">
        <v>2.0583452338257002E-3</v>
      </c>
      <c r="AX438" s="17"/>
      <c r="AY438" s="17">
        <v>2.5119998141707699E-3</v>
      </c>
      <c r="AZ438" s="17">
        <v>2.9567995461066599E-3</v>
      </c>
      <c r="BA438" s="17"/>
      <c r="BB438" s="17">
        <v>2.6128972922548001E-3</v>
      </c>
      <c r="BC438" s="17">
        <v>8.3758503536756596E-2</v>
      </c>
      <c r="BD438" s="17"/>
      <c r="BE438" s="17">
        <v>7.7004788189285796E-3</v>
      </c>
      <c r="BF438" s="17">
        <v>2.0234743426762402E-3</v>
      </c>
      <c r="BG438" s="17"/>
      <c r="BH438" s="17">
        <v>6.2303807272275099E-5</v>
      </c>
      <c r="BI438" s="17">
        <v>5.6566187576105804E-4</v>
      </c>
      <c r="BJ438" s="17">
        <v>1.18265838449183E-2</v>
      </c>
      <c r="BK438" s="17">
        <v>9.7218952088026597E-2</v>
      </c>
    </row>
    <row r="439" spans="2:63" x14ac:dyDescent="0.35">
      <c r="B439" t="s">
        <v>146</v>
      </c>
      <c r="C439" s="17">
        <v>1.25856687444832E-3</v>
      </c>
      <c r="D439" s="17">
        <v>6.1488694082234197E-5</v>
      </c>
      <c r="E439" s="17">
        <v>1.35824170372431E-3</v>
      </c>
      <c r="F439" s="17">
        <v>1.1676199955076799E-3</v>
      </c>
      <c r="G439" s="17">
        <v>1.1702138297135199E-4</v>
      </c>
      <c r="H439" s="17">
        <v>1.9954342541594499E-3</v>
      </c>
      <c r="I439" s="17">
        <v>1.9867100373480201E-3</v>
      </c>
      <c r="J439" s="17">
        <v>1.3548387492581799E-3</v>
      </c>
      <c r="K439" s="17">
        <v>3.17445140689942E-3</v>
      </c>
      <c r="L439" s="17">
        <v>3.4430180360082501E-3</v>
      </c>
      <c r="M439" s="17">
        <v>0</v>
      </c>
      <c r="N439" s="17">
        <v>5.1966686157583202E-5</v>
      </c>
      <c r="O439" s="17">
        <v>2.1940720896630601E-4</v>
      </c>
      <c r="P439" s="17"/>
      <c r="Q439" s="17">
        <v>0</v>
      </c>
      <c r="R439" s="17">
        <v>1.3643258257688499E-2</v>
      </c>
      <c r="S439" s="17">
        <v>8.6852908118751002E-2</v>
      </c>
      <c r="T439" s="17">
        <v>9.63845175058516E-2</v>
      </c>
      <c r="U439" s="17"/>
      <c r="V439" s="17">
        <v>0</v>
      </c>
      <c r="W439" s="17">
        <v>0</v>
      </c>
      <c r="X439" s="17">
        <v>0</v>
      </c>
      <c r="Y439" s="17">
        <v>4.3381453711101104E-3</v>
      </c>
      <c r="Z439" s="17">
        <v>1.17344115218028E-3</v>
      </c>
      <c r="AA439" s="17">
        <v>1.7435525117512101E-2</v>
      </c>
      <c r="AB439" s="17">
        <v>4.16462259549596E-2</v>
      </c>
      <c r="AC439" s="17">
        <v>9.9368244960817698E-2</v>
      </c>
      <c r="AD439" s="17">
        <v>2.4319620803450601E-2</v>
      </c>
      <c r="AE439" s="17">
        <v>9.6084253199234197E-3</v>
      </c>
      <c r="AF439" s="17"/>
      <c r="AG439" s="17">
        <v>7.63072191178646E-5</v>
      </c>
      <c r="AH439" s="17">
        <v>9.8404931613313906E-4</v>
      </c>
      <c r="AI439" s="17">
        <v>3.9498109738468198E-3</v>
      </c>
      <c r="AJ439" s="17">
        <v>1.02376087214122E-3</v>
      </c>
      <c r="AK439" s="17">
        <v>7.2972125433801802E-3</v>
      </c>
      <c r="AL439" s="17">
        <v>6.7876052591863496E-4</v>
      </c>
      <c r="AM439" s="17">
        <v>1.0774745987498799E-3</v>
      </c>
      <c r="AN439" s="17"/>
      <c r="AO439" s="17">
        <v>3.6935268881913099E-3</v>
      </c>
      <c r="AP439" s="17">
        <v>4.0206722423365198E-4</v>
      </c>
      <c r="AQ439" s="17"/>
      <c r="AR439" s="17">
        <v>8.5120221331044903E-3</v>
      </c>
      <c r="AS439" s="17">
        <v>2.6572375063971701E-3</v>
      </c>
      <c r="AT439" s="17">
        <v>2.4829709387079301E-3</v>
      </c>
      <c r="AU439" s="17"/>
      <c r="AV439" s="17">
        <v>7.5191545500487801E-3</v>
      </c>
      <c r="AW439" s="17">
        <v>1.1394318366866E-3</v>
      </c>
      <c r="AX439" s="17"/>
      <c r="AY439" s="17">
        <v>6.5938167836014801E-4</v>
      </c>
      <c r="AZ439" s="17">
        <v>1.68163878130096E-3</v>
      </c>
      <c r="BA439" s="17"/>
      <c r="BB439" s="17">
        <v>1.0708455262990299E-3</v>
      </c>
      <c r="BC439" s="17">
        <v>9.63845175058516E-2</v>
      </c>
      <c r="BD439" s="17"/>
      <c r="BE439" s="17">
        <v>3.0271959134972001E-3</v>
      </c>
      <c r="BF439" s="17">
        <v>9.8965631700063993E-4</v>
      </c>
      <c r="BG439" s="17"/>
      <c r="BH439" s="17">
        <v>2.7172867825416099E-5</v>
      </c>
      <c r="BI439" s="17">
        <v>8.8546389284695497E-4</v>
      </c>
      <c r="BJ439" s="17">
        <v>4.4766148737535698E-3</v>
      </c>
      <c r="BK439" s="17">
        <v>3.5747498736966803E-2</v>
      </c>
    </row>
    <row r="440" spans="2:63" x14ac:dyDescent="0.35">
      <c r="B440" t="s">
        <v>147</v>
      </c>
      <c r="C440" s="17">
        <v>1.14129600773334E-3</v>
      </c>
      <c r="D440" s="17">
        <v>0</v>
      </c>
      <c r="E440" s="17">
        <v>7.1494313864737104E-4</v>
      </c>
      <c r="F440" s="17">
        <v>1.5859597576700899E-3</v>
      </c>
      <c r="G440" s="17">
        <v>1.40180231367946E-3</v>
      </c>
      <c r="H440" s="17">
        <v>4.4446558406352802E-4</v>
      </c>
      <c r="I440" s="17">
        <v>2.8936063849619001E-4</v>
      </c>
      <c r="J440" s="17">
        <v>0</v>
      </c>
      <c r="K440" s="17">
        <v>6.3440482691038396E-3</v>
      </c>
      <c r="L440" s="17">
        <v>7.9376353622048995E-5</v>
      </c>
      <c r="M440" s="17">
        <v>1.09989881969142E-3</v>
      </c>
      <c r="N440" s="17">
        <v>7.2589876523107598E-4</v>
      </c>
      <c r="O440" s="17">
        <v>2.8536771019333401E-4</v>
      </c>
      <c r="P440" s="17"/>
      <c r="Q440" s="17">
        <v>0</v>
      </c>
      <c r="R440" s="17">
        <v>1.4478056313566801E-2</v>
      </c>
      <c r="S440" s="17">
        <v>6.57202461517747E-2</v>
      </c>
      <c r="T440" s="17">
        <v>9.6194505293168406E-2</v>
      </c>
      <c r="U440" s="17"/>
      <c r="V440" s="17">
        <v>0</v>
      </c>
      <c r="W440" s="17">
        <v>0</v>
      </c>
      <c r="X440" s="17">
        <v>3.7036460612963399E-4</v>
      </c>
      <c r="Y440" s="17">
        <v>9.8010062904681496E-5</v>
      </c>
      <c r="Z440" s="17">
        <v>3.33315909681213E-3</v>
      </c>
      <c r="AA440" s="17">
        <v>2.4146916679579699E-2</v>
      </c>
      <c r="AB440" s="17">
        <v>9.3716759987973894E-2</v>
      </c>
      <c r="AC440" s="17">
        <v>1.8902466225986899E-2</v>
      </c>
      <c r="AD440" s="17">
        <v>8.5266851853457205E-3</v>
      </c>
      <c r="AE440" s="17">
        <v>1.80377712971748E-2</v>
      </c>
      <c r="AF440" s="17"/>
      <c r="AG440" s="17">
        <v>1.81504902720978E-4</v>
      </c>
      <c r="AH440" s="17">
        <v>2.8726392703004198E-3</v>
      </c>
      <c r="AI440" s="17">
        <v>3.6542931315338501E-3</v>
      </c>
      <c r="AJ440" s="17">
        <v>1.6417194736743801E-4</v>
      </c>
      <c r="AK440" s="17">
        <v>1.1898024665849499E-3</v>
      </c>
      <c r="AL440" s="17">
        <v>1.4634431393340201E-3</v>
      </c>
      <c r="AM440" s="17">
        <v>6.39468907134178E-3</v>
      </c>
      <c r="AN440" s="17"/>
      <c r="AO440" s="17">
        <v>2.1960824030508599E-3</v>
      </c>
      <c r="AP440" s="17">
        <v>7.7027382521629301E-4</v>
      </c>
      <c r="AQ440" s="17"/>
      <c r="AR440" s="17">
        <v>2.22758382464853E-3</v>
      </c>
      <c r="AS440" s="17">
        <v>7.9175647836783394E-3</v>
      </c>
      <c r="AT440" s="17">
        <v>1.26979189963634E-3</v>
      </c>
      <c r="AU440" s="17"/>
      <c r="AV440" s="17">
        <v>9.9903588696612505E-3</v>
      </c>
      <c r="AW440" s="17">
        <v>9.7290391854971405E-4</v>
      </c>
      <c r="AX440" s="17"/>
      <c r="AY440" s="17">
        <v>4.07940665217273E-4</v>
      </c>
      <c r="AZ440" s="17">
        <v>1.65910259772323E-3</v>
      </c>
      <c r="BA440" s="17"/>
      <c r="BB440" s="17">
        <v>9.5371820720108202E-4</v>
      </c>
      <c r="BC440" s="17">
        <v>9.6194505293168406E-2</v>
      </c>
      <c r="BD440" s="17"/>
      <c r="BE440" s="17">
        <v>3.5542938213861701E-3</v>
      </c>
      <c r="BF440" s="17">
        <v>7.74412634870494E-4</v>
      </c>
      <c r="BG440" s="17"/>
      <c r="BH440" s="17">
        <v>6.2584124349005799E-6</v>
      </c>
      <c r="BI440" s="17">
        <v>2.0663377116224399E-3</v>
      </c>
      <c r="BJ440" s="17">
        <v>2.5247038019542002E-3</v>
      </c>
      <c r="BK440" s="17">
        <v>1.3548393244626899E-2</v>
      </c>
    </row>
    <row r="441" spans="2:63" x14ac:dyDescent="0.35">
      <c r="B441" t="s">
        <v>148</v>
      </c>
      <c r="C441" s="17">
        <v>6.9819482488204805E-4</v>
      </c>
      <c r="D441" s="17">
        <v>0</v>
      </c>
      <c r="E441" s="17">
        <v>7.1644573570426906E-5</v>
      </c>
      <c r="F441" s="17">
        <v>4.7953934934097901E-4</v>
      </c>
      <c r="G441" s="17">
        <v>4.6808553188540998E-4</v>
      </c>
      <c r="H441" s="17">
        <v>4.6575668844141896E-3</v>
      </c>
      <c r="I441" s="17">
        <v>1.80638185534338E-3</v>
      </c>
      <c r="J441" s="17">
        <v>0</v>
      </c>
      <c r="K441" s="17">
        <v>5.71001594047908E-4</v>
      </c>
      <c r="L441" s="17">
        <v>3.9688176811024497E-5</v>
      </c>
      <c r="M441" s="17">
        <v>0</v>
      </c>
      <c r="N441" s="17">
        <v>2.33305140717428E-4</v>
      </c>
      <c r="O441" s="17">
        <v>8.7947334969371404E-5</v>
      </c>
      <c r="P441" s="17"/>
      <c r="Q441" s="17">
        <v>0</v>
      </c>
      <c r="R441" s="17">
        <v>8.2312453120766006E-3</v>
      </c>
      <c r="S441" s="17">
        <v>2.3254137946625099E-2</v>
      </c>
      <c r="T441" s="17">
        <v>0.12911735446156999</v>
      </c>
      <c r="U441" s="17"/>
      <c r="V441" s="17">
        <v>1.3064343439419901E-5</v>
      </c>
      <c r="W441" s="17">
        <v>0</v>
      </c>
      <c r="X441" s="17">
        <v>0</v>
      </c>
      <c r="Y441" s="17">
        <v>0</v>
      </c>
      <c r="Z441" s="17">
        <v>2.5062291212364601E-3</v>
      </c>
      <c r="AA441" s="17">
        <v>5.0489402334112097E-3</v>
      </c>
      <c r="AB441" s="17">
        <v>2.03549653734371E-2</v>
      </c>
      <c r="AC441" s="17">
        <v>1.0502431927132299E-2</v>
      </c>
      <c r="AD441" s="17">
        <v>7.0991624577677603E-2</v>
      </c>
      <c r="AE441" s="17">
        <v>1.85156740126451E-2</v>
      </c>
      <c r="AF441" s="17"/>
      <c r="AG441" s="17">
        <v>7.3807672280808896E-5</v>
      </c>
      <c r="AH441" s="17">
        <v>1.0461623229207999E-3</v>
      </c>
      <c r="AI441" s="17">
        <v>1.2187876996439799E-3</v>
      </c>
      <c r="AJ441" s="17">
        <v>1.2673153004214301E-4</v>
      </c>
      <c r="AK441" s="17">
        <v>5.9080160740740701E-3</v>
      </c>
      <c r="AL441" s="17">
        <v>1.31653138672827E-3</v>
      </c>
      <c r="AM441" s="17">
        <v>3.6482856797948699E-4</v>
      </c>
      <c r="AN441" s="17"/>
      <c r="AO441" s="17">
        <v>2.64342298459654E-3</v>
      </c>
      <c r="AP441" s="17">
        <v>1.3958850172097701E-5</v>
      </c>
      <c r="AQ441" s="17"/>
      <c r="AR441" s="17">
        <v>2.2104081134114201E-3</v>
      </c>
      <c r="AS441" s="17">
        <v>5.4225302450712403E-3</v>
      </c>
      <c r="AT441" s="17">
        <v>2.62964854860092E-3</v>
      </c>
      <c r="AU441" s="17"/>
      <c r="AV441" s="17">
        <v>7.0128228130932604E-3</v>
      </c>
      <c r="AW441" s="17">
        <v>5.7803143402999099E-4</v>
      </c>
      <c r="AX441" s="17"/>
      <c r="AY441" s="17">
        <v>2.4834300222314999E-4</v>
      </c>
      <c r="AZ441" s="17">
        <v>1.0158256169242299E-3</v>
      </c>
      <c r="BA441" s="17"/>
      <c r="BB441" s="17">
        <v>4.4477272906921902E-4</v>
      </c>
      <c r="BC441" s="17">
        <v>0.12911735446156999</v>
      </c>
      <c r="BD441" s="17"/>
      <c r="BE441" s="17">
        <v>1.4923937904094599E-3</v>
      </c>
      <c r="BF441" s="17">
        <v>5.7744113271198001E-4</v>
      </c>
      <c r="BG441" s="17"/>
      <c r="BH441" s="17">
        <v>2.02340528704934E-5</v>
      </c>
      <c r="BI441" s="17">
        <v>3.6560217350727401E-4</v>
      </c>
      <c r="BJ441" s="17">
        <v>1.7354139909041299E-3</v>
      </c>
      <c r="BK441" s="17">
        <v>3.1353454319212E-2</v>
      </c>
    </row>
    <row r="442" spans="2:63" x14ac:dyDescent="0.35">
      <c r="B442" t="s">
        <v>149</v>
      </c>
      <c r="C442" s="17">
        <v>2.0970703331204101E-4</v>
      </c>
      <c r="D442" s="17">
        <v>0</v>
      </c>
      <c r="E442" s="17">
        <v>7.1644573570426906E-5</v>
      </c>
      <c r="F442" s="17">
        <v>4.1959693067335598E-4</v>
      </c>
      <c r="G442" s="17">
        <v>2.3404276594270499E-4</v>
      </c>
      <c r="H442" s="17">
        <v>6.6669837609529203E-4</v>
      </c>
      <c r="I442" s="17">
        <v>1.4487021635917801E-4</v>
      </c>
      <c r="J442" s="17">
        <v>0</v>
      </c>
      <c r="K442" s="17">
        <v>4.0785828146279202E-4</v>
      </c>
      <c r="L442" s="17">
        <v>0</v>
      </c>
      <c r="M442" s="17">
        <v>0</v>
      </c>
      <c r="N442" s="17">
        <v>2.5983343078791601E-5</v>
      </c>
      <c r="O442" s="17">
        <v>2.1940720896630601E-4</v>
      </c>
      <c r="P442" s="17"/>
      <c r="Q442" s="17">
        <v>0</v>
      </c>
      <c r="R442" s="17">
        <v>0</v>
      </c>
      <c r="S442" s="17">
        <v>4.3978056689842901E-3</v>
      </c>
      <c r="T442" s="17">
        <v>9.1085774228823593E-2</v>
      </c>
      <c r="U442" s="17"/>
      <c r="V442" s="17">
        <v>0</v>
      </c>
      <c r="W442" s="17">
        <v>0</v>
      </c>
      <c r="X442" s="17">
        <v>0</v>
      </c>
      <c r="Y442" s="17">
        <v>0</v>
      </c>
      <c r="Z442" s="17">
        <v>9.8071572781791307E-5</v>
      </c>
      <c r="AA442" s="17">
        <v>4.9032828341469903E-3</v>
      </c>
      <c r="AB442" s="17">
        <v>3.8097168387541398E-3</v>
      </c>
      <c r="AC442" s="17">
        <v>1.5147301521997799E-2</v>
      </c>
      <c r="AD442" s="17">
        <v>6.7371331232464497E-3</v>
      </c>
      <c r="AE442" s="17">
        <v>9.7343589907355095E-3</v>
      </c>
      <c r="AF442" s="17"/>
      <c r="AG442" s="17">
        <v>2.4129157016954E-5</v>
      </c>
      <c r="AH442" s="17">
        <v>1.07448762958905E-4</v>
      </c>
      <c r="AI442" s="17">
        <v>1.59087422703049E-3</v>
      </c>
      <c r="AJ442" s="17">
        <v>5.5265181917343603E-5</v>
      </c>
      <c r="AK442" s="17">
        <v>8.1296641585742004E-4</v>
      </c>
      <c r="AL442" s="17">
        <v>4.3297346059328299E-4</v>
      </c>
      <c r="AM442" s="17">
        <v>3.2832162099898202E-4</v>
      </c>
      <c r="AN442" s="17"/>
      <c r="AO442" s="17">
        <v>8.0588735934895904E-4</v>
      </c>
      <c r="AP442" s="17">
        <v>0</v>
      </c>
      <c r="AQ442" s="17"/>
      <c r="AR442" s="17">
        <v>7.0735118453631E-4</v>
      </c>
      <c r="AS442" s="17">
        <v>3.9833696508669702E-3</v>
      </c>
      <c r="AT442" s="17">
        <v>3.2900929201639599E-4</v>
      </c>
      <c r="AU442" s="17"/>
      <c r="AV442" s="17">
        <v>2.0722677885224301E-3</v>
      </c>
      <c r="AW442" s="17">
        <v>1.74263676010252E-4</v>
      </c>
      <c r="AX442" s="17"/>
      <c r="AY442" s="17">
        <v>1.15550508096593E-4</v>
      </c>
      <c r="AZ442" s="17">
        <v>2.76188950631734E-4</v>
      </c>
      <c r="BA442" s="17"/>
      <c r="BB442" s="17">
        <v>3.0372396073575501E-5</v>
      </c>
      <c r="BC442" s="17">
        <v>9.1085774228823593E-2</v>
      </c>
      <c r="BD442" s="17"/>
      <c r="BE442" s="17">
        <v>6.9702661765491105E-4</v>
      </c>
      <c r="BF442" s="17">
        <v>1.3561270477422199E-4</v>
      </c>
      <c r="BG442" s="17"/>
      <c r="BH442" s="17">
        <v>1.01170264352467E-5</v>
      </c>
      <c r="BI442" s="17">
        <v>2.32767580417031E-4</v>
      </c>
      <c r="BJ442" s="17">
        <v>5.4629990505067403E-4</v>
      </c>
      <c r="BK442" s="17">
        <v>5.4036269972265998E-3</v>
      </c>
    </row>
    <row r="443" spans="2:63" x14ac:dyDescent="0.35">
      <c r="B443" t="s">
        <v>150</v>
      </c>
      <c r="C443" s="17">
        <v>7.2924471639344303E-4</v>
      </c>
      <c r="D443" s="17">
        <v>0</v>
      </c>
      <c r="E443" s="17">
        <v>7.1644573570426906E-5</v>
      </c>
      <c r="F443" s="17">
        <v>5.3948176800860102E-4</v>
      </c>
      <c r="G443" s="17">
        <v>8.9840479814283607E-3</v>
      </c>
      <c r="H443" s="17">
        <v>4.4446558406352802E-4</v>
      </c>
      <c r="I443" s="17">
        <v>1.26761439314281E-4</v>
      </c>
      <c r="J443" s="17">
        <v>2.71537243174157E-4</v>
      </c>
      <c r="K443" s="17">
        <v>0</v>
      </c>
      <c r="L443" s="17">
        <v>0</v>
      </c>
      <c r="M443" s="17">
        <v>1.2249643662423301E-4</v>
      </c>
      <c r="N443" s="17">
        <v>0</v>
      </c>
      <c r="O443" s="17">
        <v>0</v>
      </c>
      <c r="P443" s="17"/>
      <c r="Q443" s="17">
        <v>0</v>
      </c>
      <c r="R443" s="17">
        <v>1.67173059366779E-2</v>
      </c>
      <c r="S443" s="17">
        <v>0</v>
      </c>
      <c r="T443" s="17">
        <v>7.78046248385377E-2</v>
      </c>
      <c r="U443" s="17"/>
      <c r="V443" s="17">
        <v>0</v>
      </c>
      <c r="W443" s="17">
        <v>0</v>
      </c>
      <c r="X443" s="17">
        <v>0</v>
      </c>
      <c r="Y443" s="17">
        <v>0</v>
      </c>
      <c r="Z443" s="17">
        <v>0</v>
      </c>
      <c r="AA443" s="17">
        <v>0</v>
      </c>
      <c r="AB443" s="17">
        <v>0.100544585319397</v>
      </c>
      <c r="AC443" s="17">
        <v>2.3447019651594E-2</v>
      </c>
      <c r="AD443" s="17">
        <v>6.1252521415092603E-3</v>
      </c>
      <c r="AE443" s="17">
        <v>4.3011157111692601E-3</v>
      </c>
      <c r="AF443" s="17"/>
      <c r="AG443" s="17">
        <v>0</v>
      </c>
      <c r="AH443" s="17">
        <v>2.8880781305448401E-4</v>
      </c>
      <c r="AI443" s="17">
        <v>2.5725460614421701E-4</v>
      </c>
      <c r="AJ443" s="17">
        <v>8.5896909715333102E-6</v>
      </c>
      <c r="AK443" s="17">
        <v>4.3494435507578002E-4</v>
      </c>
      <c r="AL443" s="17">
        <v>5.1038665157182202E-3</v>
      </c>
      <c r="AM443" s="17">
        <v>4.28536150917616E-4</v>
      </c>
      <c r="AN443" s="17"/>
      <c r="AO443" s="17">
        <v>2.78804524934065E-3</v>
      </c>
      <c r="AP443" s="17">
        <v>5.0595444076234597E-6</v>
      </c>
      <c r="AQ443" s="17"/>
      <c r="AR443" s="17">
        <v>1.0038675035860299E-4</v>
      </c>
      <c r="AS443" s="17">
        <v>2.43272582999822E-2</v>
      </c>
      <c r="AT443" s="17">
        <v>2.8171455899773701E-4</v>
      </c>
      <c r="AU443" s="17"/>
      <c r="AV443" s="17">
        <v>3.0418349031203101E-3</v>
      </c>
      <c r="AW443" s="17">
        <v>6.8523758263875701E-4</v>
      </c>
      <c r="AX443" s="17"/>
      <c r="AY443" s="17">
        <v>4.3455306279376803E-5</v>
      </c>
      <c r="AZ443" s="17">
        <v>1.21346601446705E-3</v>
      </c>
      <c r="BA443" s="17"/>
      <c r="BB443" s="17">
        <v>5.7714432559985603E-4</v>
      </c>
      <c r="BC443" s="17">
        <v>7.78046248385377E-2</v>
      </c>
      <c r="BD443" s="17"/>
      <c r="BE443" s="17">
        <v>7.4512097481204201E-4</v>
      </c>
      <c r="BF443" s="17">
        <v>7.2683081647024301E-4</v>
      </c>
      <c r="BG443" s="17"/>
      <c r="BH443" s="17">
        <v>3.6603129874314698E-6</v>
      </c>
      <c r="BI443" s="17">
        <v>1.5433003858552499E-4</v>
      </c>
      <c r="BJ443" s="17">
        <v>5.1288000121522404E-3</v>
      </c>
      <c r="BK443" s="17">
        <v>4.0415628692848198E-3</v>
      </c>
    </row>
    <row r="444" spans="2:63" x14ac:dyDescent="0.35">
      <c r="B444" t="s">
        <v>151</v>
      </c>
      <c r="C444" s="17">
        <v>1.51438835716279E-4</v>
      </c>
      <c r="D444" s="17">
        <v>0</v>
      </c>
      <c r="E444" s="17">
        <v>1.43289147140854E-4</v>
      </c>
      <c r="F444" s="17">
        <v>2.6974088400430002E-4</v>
      </c>
      <c r="G444" s="17">
        <v>1.1702138297135199E-4</v>
      </c>
      <c r="H444" s="17">
        <v>2.2223279203176401E-4</v>
      </c>
      <c r="I444" s="17">
        <v>2.5314308440639501E-4</v>
      </c>
      <c r="J444" s="17">
        <v>1.2190701276711101E-3</v>
      </c>
      <c r="K444" s="17">
        <v>8.1571656292558299E-5</v>
      </c>
      <c r="L444" s="17">
        <v>0</v>
      </c>
      <c r="M444" s="17">
        <v>0</v>
      </c>
      <c r="N444" s="17">
        <v>0</v>
      </c>
      <c r="O444" s="17">
        <v>0</v>
      </c>
      <c r="P444" s="17"/>
      <c r="Q444" s="17">
        <v>0</v>
      </c>
      <c r="R444" s="17">
        <v>0</v>
      </c>
      <c r="S444" s="17">
        <v>8.7056802172299098E-3</v>
      </c>
      <c r="T444" s="17">
        <v>4.6424485390350302E-2</v>
      </c>
      <c r="U444" s="17"/>
      <c r="V444" s="17">
        <v>0</v>
      </c>
      <c r="W444" s="17">
        <v>0</v>
      </c>
      <c r="X444" s="17">
        <v>0</v>
      </c>
      <c r="Y444" s="17">
        <v>4.74073896373363E-4</v>
      </c>
      <c r="Z444" s="17">
        <v>0</v>
      </c>
      <c r="AA444" s="17">
        <v>3.9900662002992902E-4</v>
      </c>
      <c r="AB444" s="17">
        <v>6.7229477160218798E-3</v>
      </c>
      <c r="AC444" s="17">
        <v>4.8711552147594197E-3</v>
      </c>
      <c r="AD444" s="17">
        <v>8.2939542720058892E-3</v>
      </c>
      <c r="AE444" s="17">
        <v>5.7088477563529798E-3</v>
      </c>
      <c r="AF444" s="17"/>
      <c r="AG444" s="17">
        <v>0</v>
      </c>
      <c r="AH444" s="17">
        <v>2.1489752591781001E-4</v>
      </c>
      <c r="AI444" s="17">
        <v>1.8468430655593901E-4</v>
      </c>
      <c r="AJ444" s="17">
        <v>2.1113750366999699E-5</v>
      </c>
      <c r="AK444" s="17">
        <v>2.9761663180283201E-4</v>
      </c>
      <c r="AL444" s="17">
        <v>2.6592293776515902E-4</v>
      </c>
      <c r="AM444" s="17">
        <v>8.9311334256641204E-4</v>
      </c>
      <c r="AN444" s="17"/>
      <c r="AO444" s="17">
        <v>5.60995152713632E-4</v>
      </c>
      <c r="AP444" s="17">
        <v>7.3769865394546003E-6</v>
      </c>
      <c r="AQ444" s="17"/>
      <c r="AR444" s="17">
        <v>9.2390562649200501E-4</v>
      </c>
      <c r="AS444" s="17">
        <v>1.3630686935272301E-3</v>
      </c>
      <c r="AT444" s="17">
        <v>3.4822949227212598E-4</v>
      </c>
      <c r="AU444" s="17"/>
      <c r="AV444" s="17">
        <v>3.5909397238488602E-3</v>
      </c>
      <c r="AW444" s="17">
        <v>8.5987301543836005E-5</v>
      </c>
      <c r="AX444" s="17"/>
      <c r="AY444" s="17">
        <v>1.6994077292073199E-4</v>
      </c>
      <c r="AZ444" s="17">
        <v>1.3837501186906301E-4</v>
      </c>
      <c r="BA444" s="17"/>
      <c r="BB444" s="17">
        <v>6.0123704308350201E-5</v>
      </c>
      <c r="BC444" s="17">
        <v>4.6424485390350302E-2</v>
      </c>
      <c r="BD444" s="17"/>
      <c r="BE444" s="17">
        <v>7.5725920772237102E-4</v>
      </c>
      <c r="BF444" s="17">
        <v>5.9327098120401001E-5</v>
      </c>
      <c r="BG444" s="17"/>
      <c r="BH444" s="17">
        <v>4.8935976569408203E-5</v>
      </c>
      <c r="BI444" s="17">
        <v>1.6730352186871799E-5</v>
      </c>
      <c r="BJ444" s="17">
        <v>7.4735973057361903E-4</v>
      </c>
      <c r="BK444" s="17">
        <v>2.4416120713251499E-3</v>
      </c>
    </row>
    <row r="445" spans="2:63" x14ac:dyDescent="0.35">
      <c r="B445" t="s">
        <v>152</v>
      </c>
      <c r="C445" s="17">
        <v>1.3505194708053299E-4</v>
      </c>
      <c r="D445" s="17">
        <v>2.45954776328937E-4</v>
      </c>
      <c r="E445" s="17">
        <v>7.1644573570426906E-5</v>
      </c>
      <c r="F445" s="17">
        <v>2.3976967467048899E-4</v>
      </c>
      <c r="G445" s="17">
        <v>1.1702138297135199E-4</v>
      </c>
      <c r="H445" s="17">
        <v>6.6669837609529203E-4</v>
      </c>
      <c r="I445" s="17">
        <v>1.8108777044897301E-4</v>
      </c>
      <c r="J445" s="17">
        <v>0</v>
      </c>
      <c r="K445" s="17">
        <v>1.63143312585117E-4</v>
      </c>
      <c r="L445" s="17">
        <v>0</v>
      </c>
      <c r="M445" s="17">
        <v>0</v>
      </c>
      <c r="N445" s="17">
        <v>5.1966686157583202E-5</v>
      </c>
      <c r="O445" s="17">
        <v>0</v>
      </c>
      <c r="P445" s="17"/>
      <c r="Q445" s="17">
        <v>0</v>
      </c>
      <c r="R445" s="17">
        <v>0</v>
      </c>
      <c r="S445" s="17">
        <v>0</v>
      </c>
      <c r="T445" s="17">
        <v>6.8571300553396497E-2</v>
      </c>
      <c r="U445" s="17"/>
      <c r="V445" s="17">
        <v>0</v>
      </c>
      <c r="W445" s="17">
        <v>3.0988490350380697E-5</v>
      </c>
      <c r="X445" s="17">
        <v>0</v>
      </c>
      <c r="Y445" s="17">
        <v>9.8010062904681496E-5</v>
      </c>
      <c r="Z445" s="17">
        <v>0</v>
      </c>
      <c r="AA445" s="17">
        <v>0</v>
      </c>
      <c r="AB445" s="17">
        <v>0</v>
      </c>
      <c r="AC445" s="17">
        <v>8.8744094506828402E-4</v>
      </c>
      <c r="AD445" s="17">
        <v>0</v>
      </c>
      <c r="AE445" s="17">
        <v>2.4940743504398E-2</v>
      </c>
      <c r="AF445" s="17"/>
      <c r="AG445" s="17">
        <v>0</v>
      </c>
      <c r="AH445" s="17">
        <v>0</v>
      </c>
      <c r="AI445" s="17">
        <v>2.2279586727600399E-4</v>
      </c>
      <c r="AJ445" s="17">
        <v>7.1570695910390506E-5</v>
      </c>
      <c r="AK445" s="17">
        <v>7.4962038091652304E-4</v>
      </c>
      <c r="AL445" s="17">
        <v>1.01179705907256E-4</v>
      </c>
      <c r="AM445" s="17">
        <v>3.1485773399351097E-4</v>
      </c>
      <c r="AN445" s="17"/>
      <c r="AO445" s="17">
        <v>4.4113153917447302E-4</v>
      </c>
      <c r="AP445" s="17">
        <v>2.7388140657968199E-5</v>
      </c>
      <c r="AQ445" s="17"/>
      <c r="AR445" s="17">
        <v>6.1970597574440304E-4</v>
      </c>
      <c r="AS445" s="17">
        <v>1.6787857760741101E-3</v>
      </c>
      <c r="AT445" s="17">
        <v>2.0540239678896701E-4</v>
      </c>
      <c r="AU445" s="17"/>
      <c r="AV445" s="17">
        <v>2.6735116978446501E-3</v>
      </c>
      <c r="AW445" s="17">
        <v>8.6746657875412999E-5</v>
      </c>
      <c r="AX445" s="17"/>
      <c r="AY445" s="17">
        <v>4.4460925211952297E-5</v>
      </c>
      <c r="AZ445" s="17">
        <v>1.9901633841711201E-4</v>
      </c>
      <c r="BA445" s="17"/>
      <c r="BB445" s="17">
        <v>0</v>
      </c>
      <c r="BC445" s="17">
        <v>6.8571300553396497E-2</v>
      </c>
      <c r="BD445" s="17"/>
      <c r="BE445" s="17">
        <v>4.19707254827634E-4</v>
      </c>
      <c r="BF445" s="17">
        <v>9.1771634591781399E-5</v>
      </c>
      <c r="BG445" s="17"/>
      <c r="BH445" s="17">
        <v>1.01373639936422E-5</v>
      </c>
      <c r="BI445" s="17">
        <v>3.26709775796744E-5</v>
      </c>
      <c r="BJ445" s="17">
        <v>4.5233615649107299E-4</v>
      </c>
      <c r="BK445" s="17">
        <v>5.5955247624613598E-3</v>
      </c>
    </row>
    <row r="446" spans="2:63" x14ac:dyDescent="0.35">
      <c r="B446" t="s">
        <v>100</v>
      </c>
      <c r="C446" s="17">
        <v>9.4787197176801299E-2</v>
      </c>
      <c r="D446" s="17">
        <v>6.3845418580330604E-2</v>
      </c>
      <c r="E446" s="17">
        <v>8.1105850464618795E-2</v>
      </c>
      <c r="F446" s="17">
        <v>6.6665033013938502E-2</v>
      </c>
      <c r="G446" s="17">
        <v>0.11520908683589</v>
      </c>
      <c r="H446" s="17">
        <v>2.2223279203176401E-4</v>
      </c>
      <c r="I446" s="17">
        <v>0.12187183262081</v>
      </c>
      <c r="J446" s="17">
        <v>0.132175381842802</v>
      </c>
      <c r="K446" s="17">
        <v>7.4843406600720698E-3</v>
      </c>
      <c r="L446" s="17">
        <v>3.5789265443802898E-2</v>
      </c>
      <c r="M446" s="17">
        <v>0.10985007464178299</v>
      </c>
      <c r="N446" s="17">
        <v>9.7218496713463207E-2</v>
      </c>
      <c r="O446" s="17">
        <v>0.16816906549011901</v>
      </c>
      <c r="P446" s="17"/>
      <c r="Q446" s="17">
        <v>8.9176434267886504E-2</v>
      </c>
      <c r="R446" s="17">
        <v>0.235314382020929</v>
      </c>
      <c r="S446" s="17">
        <v>0.14506531701886999</v>
      </c>
      <c r="T446" s="17">
        <v>0.185771202666179</v>
      </c>
      <c r="U446" s="17"/>
      <c r="V446" s="17">
        <v>3.7043537413451698E-2</v>
      </c>
      <c r="W446" s="17">
        <v>2.1210977568582299E-5</v>
      </c>
      <c r="X446" s="17">
        <v>3.13789041839354E-4</v>
      </c>
      <c r="Y446" s="17">
        <v>6.04229534126784E-2</v>
      </c>
      <c r="Z446" s="17">
        <v>0.17528860354999601</v>
      </c>
      <c r="AA446" s="17">
        <v>3.8760785444375598E-2</v>
      </c>
      <c r="AB446" s="17">
        <v>8.1258317116498405E-2</v>
      </c>
      <c r="AC446" s="17">
        <v>0.27026039077317898</v>
      </c>
      <c r="AD446" s="17">
        <v>0.79560140557581704</v>
      </c>
      <c r="AE446" s="17">
        <v>6.9001931835503294E-2</v>
      </c>
      <c r="AF446" s="17"/>
      <c r="AG446" s="17">
        <v>3.0093718479614399E-2</v>
      </c>
      <c r="AH446" s="17">
        <v>0.110614686745094</v>
      </c>
      <c r="AI446" s="17">
        <v>0.10140710768456</v>
      </c>
      <c r="AJ446" s="17">
        <v>8.9453145233999207E-2</v>
      </c>
      <c r="AK446" s="17">
        <v>0.10897520315413101</v>
      </c>
      <c r="AL446" s="17">
        <v>4.4701699128815803E-2</v>
      </c>
      <c r="AM446" s="17">
        <v>2.8560778661695201E-2</v>
      </c>
      <c r="AN446" s="17"/>
      <c r="AO446" s="17">
        <v>8.2642725130705905E-2</v>
      </c>
      <c r="AP446" s="17">
        <v>9.9059027515211298E-2</v>
      </c>
      <c r="AQ446" s="17"/>
      <c r="AR446" s="17">
        <v>0.11191924115115499</v>
      </c>
      <c r="AS446" s="17">
        <v>0.26818399580033098</v>
      </c>
      <c r="AT446" s="17">
        <v>4.6623635458864401E-2</v>
      </c>
      <c r="AU446" s="17"/>
      <c r="AV446" s="17">
        <v>0.211587843066985</v>
      </c>
      <c r="AW446" s="17">
        <v>9.25645544985505E-2</v>
      </c>
      <c r="AX446" s="17"/>
      <c r="AY446" s="17">
        <v>0.14703467941009399</v>
      </c>
      <c r="AZ446" s="17">
        <v>5.7896362621810797E-2</v>
      </c>
      <c r="BA446" s="17"/>
      <c r="BB446" s="17">
        <v>9.4607649534363805E-2</v>
      </c>
      <c r="BC446" s="17">
        <v>0.185771202666179</v>
      </c>
      <c r="BD446" s="17"/>
      <c r="BE446" s="17">
        <v>1.38989846204534E-2</v>
      </c>
      <c r="BF446" s="17">
        <v>0.10708581596526801</v>
      </c>
      <c r="BG446" s="17"/>
      <c r="BH446" s="17">
        <v>9.7875954878715601E-2</v>
      </c>
      <c r="BI446" s="17">
        <v>9.3716258689689094E-2</v>
      </c>
      <c r="BJ446" s="17">
        <v>9.1398867504148995E-2</v>
      </c>
      <c r="BK446" s="17">
        <v>1.51912172399878E-2</v>
      </c>
    </row>
    <row r="447" spans="2:63"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row>
    <row r="448" spans="2:63" x14ac:dyDescent="0.35">
      <c r="B448" s="6" t="s">
        <v>265</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row>
    <row r="449" spans="2:63" x14ac:dyDescent="0.35">
      <c r="B449" s="24" t="s">
        <v>81</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row>
    <row r="450" spans="2:63" x14ac:dyDescent="0.35">
      <c r="B450" t="s">
        <v>260</v>
      </c>
      <c r="C450" s="17">
        <v>0.16092362975150601</v>
      </c>
      <c r="D450" s="17">
        <v>0.27729461142871398</v>
      </c>
      <c r="E450" s="17">
        <v>0.13549805308509899</v>
      </c>
      <c r="F450" s="17">
        <v>0.228349284135865</v>
      </c>
      <c r="G450" s="17">
        <v>0.22353560201988301</v>
      </c>
      <c r="H450" s="17">
        <v>0.197961051362259</v>
      </c>
      <c r="I450" s="17">
        <v>0.17530363142664901</v>
      </c>
      <c r="J450" s="17">
        <v>0.242149276576203</v>
      </c>
      <c r="K450" s="17">
        <v>9.8449787756163198E-2</v>
      </c>
      <c r="L450" s="17">
        <v>0.218925329844462</v>
      </c>
      <c r="M450" s="17">
        <v>1.2223952563156499E-3</v>
      </c>
      <c r="N450" s="17">
        <v>8.2365040519865998E-2</v>
      </c>
      <c r="O450" s="17">
        <v>8.8514226721599101E-2</v>
      </c>
      <c r="P450" s="17"/>
      <c r="Q450" s="17">
        <v>0.15420396961524699</v>
      </c>
      <c r="R450" s="17">
        <v>0.28605408872677002</v>
      </c>
      <c r="S450" s="17">
        <v>0.37246368506025301</v>
      </c>
      <c r="T450" s="17">
        <v>0.495543967146645</v>
      </c>
      <c r="U450" s="17"/>
      <c r="V450" s="17">
        <v>0.121088993094907</v>
      </c>
      <c r="W450" s="17">
        <v>0.160514881250226</v>
      </c>
      <c r="X450" s="17">
        <v>0.23302965331317199</v>
      </c>
      <c r="Y450" s="17">
        <v>0.35813793938447602</v>
      </c>
      <c r="Z450" s="17">
        <v>0.24783805988062799</v>
      </c>
      <c r="AA450" s="17">
        <v>0.26875169622940798</v>
      </c>
      <c r="AB450" s="17">
        <v>0.40632633934607498</v>
      </c>
      <c r="AC450" s="17">
        <v>0.28639844851817797</v>
      </c>
      <c r="AD450" s="17">
        <v>0.146231842266629</v>
      </c>
      <c r="AE450" s="17">
        <v>0.83214742206314196</v>
      </c>
      <c r="AF450" s="17"/>
      <c r="AG450" s="17">
        <v>9.8784889768307099E-2</v>
      </c>
      <c r="AH450" s="17">
        <v>0.216876197154977</v>
      </c>
      <c r="AI450" s="17">
        <v>0.25407772222022401</v>
      </c>
      <c r="AJ450" s="17">
        <v>0.109849834874912</v>
      </c>
      <c r="AK450" s="17">
        <v>0.23844252254741199</v>
      </c>
      <c r="AL450" s="17">
        <v>0.31445563574622898</v>
      </c>
      <c r="AM450" s="17">
        <v>0.243931873974817</v>
      </c>
      <c r="AN450" s="17"/>
      <c r="AO450" s="17">
        <v>0.29337105966281002</v>
      </c>
      <c r="AP450" s="17">
        <v>0.114335112178076</v>
      </c>
      <c r="AQ450" s="17"/>
      <c r="AR450" s="17">
        <v>0.43949688001028298</v>
      </c>
      <c r="AS450" s="17">
        <v>0.303098826196886</v>
      </c>
      <c r="AT450" s="17">
        <v>0.21941586067772101</v>
      </c>
      <c r="AU450" s="17"/>
      <c r="AV450" s="17">
        <v>0.15414076656855</v>
      </c>
      <c r="AW450" s="17">
        <v>0.161052703363011</v>
      </c>
      <c r="AX450" s="17"/>
      <c r="AY450" s="17">
        <v>0.167254292645556</v>
      </c>
      <c r="AZ450" s="17">
        <v>0.15645368349830599</v>
      </c>
      <c r="BA450" s="17"/>
      <c r="BB450" s="17">
        <v>0.16026329069116499</v>
      </c>
      <c r="BC450" s="17">
        <v>0.495543967146645</v>
      </c>
      <c r="BD450" s="17"/>
      <c r="BE450" s="17">
        <v>0.41202133225157</v>
      </c>
      <c r="BF450" s="17">
        <v>0.122745571118342</v>
      </c>
      <c r="BG450" s="17"/>
      <c r="BH450" s="17">
        <v>9.0277031647307604E-2</v>
      </c>
      <c r="BI450" s="17">
        <v>0.14004940196346399</v>
      </c>
      <c r="BJ450" s="17">
        <v>0.470662983538366</v>
      </c>
      <c r="BK450" s="17">
        <v>0.76205631593307899</v>
      </c>
    </row>
    <row r="451" spans="2:63" x14ac:dyDescent="0.35">
      <c r="B451" t="s">
        <v>261</v>
      </c>
      <c r="C451" s="17">
        <v>0.339422661397284</v>
      </c>
      <c r="D451" s="17">
        <v>0.28642847456267601</v>
      </c>
      <c r="E451" s="17">
        <v>0.329666434912878</v>
      </c>
      <c r="F451" s="17">
        <v>0.366645747255546</v>
      </c>
      <c r="G451" s="17">
        <v>0.24885190088454601</v>
      </c>
      <c r="H451" s="17">
        <v>0.20683171954702401</v>
      </c>
      <c r="I451" s="17">
        <v>0.30287909460861701</v>
      </c>
      <c r="J451" s="17">
        <v>0.38501667237563802</v>
      </c>
      <c r="K451" s="17">
        <v>0.52490171159308296</v>
      </c>
      <c r="L451" s="17">
        <v>0.31155399163523201</v>
      </c>
      <c r="M451" s="17">
        <v>0.45490679830652803</v>
      </c>
      <c r="N451" s="17">
        <v>0.29375268867910198</v>
      </c>
      <c r="O451" s="17">
        <v>0.358365369596085</v>
      </c>
      <c r="P451" s="17"/>
      <c r="Q451" s="17">
        <v>0.33218140933879597</v>
      </c>
      <c r="R451" s="17">
        <v>0.51661944479302802</v>
      </c>
      <c r="S451" s="17">
        <v>0.45072447731647702</v>
      </c>
      <c r="T451" s="17">
        <v>0.36732753229909398</v>
      </c>
      <c r="U451" s="17"/>
      <c r="V451" s="17">
        <v>0.31025577945074001</v>
      </c>
      <c r="W451" s="17">
        <v>0.48082081409481803</v>
      </c>
      <c r="X451" s="17">
        <v>0.272847485587357</v>
      </c>
      <c r="Y451" s="17">
        <v>0.298602757881128</v>
      </c>
      <c r="Z451" s="17">
        <v>0.44582628871920499</v>
      </c>
      <c r="AA451" s="17">
        <v>0.62887934964132597</v>
      </c>
      <c r="AB451" s="17">
        <v>0.39440540046247202</v>
      </c>
      <c r="AC451" s="17">
        <v>0.63648631721452198</v>
      </c>
      <c r="AD451" s="17">
        <v>0.840849603612288</v>
      </c>
      <c r="AE451" s="17">
        <v>7.1222019397177205E-2</v>
      </c>
      <c r="AF451" s="17"/>
      <c r="AG451" s="17">
        <v>0.48141855485480201</v>
      </c>
      <c r="AH451" s="17">
        <v>0.41159593410188799</v>
      </c>
      <c r="AI451" s="17">
        <v>0.48090551944207799</v>
      </c>
      <c r="AJ451" s="17">
        <v>0.290005591811348</v>
      </c>
      <c r="AK451" s="17">
        <v>0.21806753169052601</v>
      </c>
      <c r="AL451" s="17">
        <v>0.43618547207398001</v>
      </c>
      <c r="AM451" s="17">
        <v>0.23874795396566301</v>
      </c>
      <c r="AN451" s="17"/>
      <c r="AO451" s="17">
        <v>0.39078194340115502</v>
      </c>
      <c r="AP451" s="17">
        <v>0.32135698195149598</v>
      </c>
      <c r="AQ451" s="17"/>
      <c r="AR451" s="17">
        <v>0.136992059724136</v>
      </c>
      <c r="AS451" s="17">
        <v>0.23101376998016601</v>
      </c>
      <c r="AT451" s="17">
        <v>0.54856523496982001</v>
      </c>
      <c r="AU451" s="17"/>
      <c r="AV451" s="17">
        <v>0.33349381333733602</v>
      </c>
      <c r="AW451" s="17">
        <v>0.33953548363923702</v>
      </c>
      <c r="AX451" s="17"/>
      <c r="AY451" s="17">
        <v>0.32914821707563202</v>
      </c>
      <c r="AZ451" s="17">
        <v>0.34667722773068299</v>
      </c>
      <c r="BA451" s="17"/>
      <c r="BB451" s="17">
        <v>0.33936759398454502</v>
      </c>
      <c r="BC451" s="17">
        <v>0.36732753229909398</v>
      </c>
      <c r="BD451" s="17"/>
      <c r="BE451" s="17">
        <v>0.24155048251944999</v>
      </c>
      <c r="BF451" s="17">
        <v>0.35430360115320397</v>
      </c>
      <c r="BG451" s="17"/>
      <c r="BH451" s="17">
        <v>0.27615152073979099</v>
      </c>
      <c r="BI451" s="17">
        <v>0.444430148179566</v>
      </c>
      <c r="BJ451" s="17">
        <v>0.350967884962333</v>
      </c>
      <c r="BK451" s="17">
        <v>0.202841585880566</v>
      </c>
    </row>
    <row r="452" spans="2:63" x14ac:dyDescent="0.35">
      <c r="B452" t="s">
        <v>262</v>
      </c>
      <c r="C452" s="17">
        <v>0.46319101222708498</v>
      </c>
      <c r="D452" s="17">
        <v>0.27288011199849199</v>
      </c>
      <c r="E452" s="17">
        <v>0.53483551200202295</v>
      </c>
      <c r="F452" s="17">
        <v>0.35187906021801102</v>
      </c>
      <c r="G452" s="17">
        <v>0.51862844911414296</v>
      </c>
      <c r="H452" s="17">
        <v>0.59520722909071599</v>
      </c>
      <c r="I452" s="17">
        <v>0.50539731393454301</v>
      </c>
      <c r="J452" s="17">
        <v>0.36241072686808801</v>
      </c>
      <c r="K452" s="17">
        <v>0.37656692899446098</v>
      </c>
      <c r="L452" s="17">
        <v>0.43432590335107601</v>
      </c>
      <c r="M452" s="17">
        <v>0.54387080643715602</v>
      </c>
      <c r="N452" s="17">
        <v>0.53181992279868695</v>
      </c>
      <c r="O452" s="17">
        <v>0.530115430101186</v>
      </c>
      <c r="P452" s="17"/>
      <c r="Q452" s="17">
        <v>0.477010486424715</v>
      </c>
      <c r="R452" s="17">
        <v>0.15929578069803299</v>
      </c>
      <c r="S452" s="17">
        <v>0.16266217872881999</v>
      </c>
      <c r="T452" s="17">
        <v>0.118711547092716</v>
      </c>
      <c r="U452" s="17"/>
      <c r="V452" s="17">
        <v>0.54046776928607598</v>
      </c>
      <c r="W452" s="17">
        <v>0.33039278614649997</v>
      </c>
      <c r="X452" s="17">
        <v>0.49408161335586898</v>
      </c>
      <c r="Y452" s="17">
        <v>0.34316129267149198</v>
      </c>
      <c r="Z452" s="17">
        <v>0.30049892147622898</v>
      </c>
      <c r="AA452" s="17">
        <v>9.8124910911907004E-2</v>
      </c>
      <c r="AB452" s="17">
        <v>5.6158398789029701E-2</v>
      </c>
      <c r="AC452" s="17">
        <v>6.9040793777073103E-2</v>
      </c>
      <c r="AD452" s="17">
        <v>1.29185541210833E-2</v>
      </c>
      <c r="AE452" s="17">
        <v>9.6001937440840998E-2</v>
      </c>
      <c r="AF452" s="17"/>
      <c r="AG452" s="17">
        <v>0.345091793571983</v>
      </c>
      <c r="AH452" s="17">
        <v>0.36714195285190498</v>
      </c>
      <c r="AI452" s="17">
        <v>0.26489009164996402</v>
      </c>
      <c r="AJ452" s="17">
        <v>0.58737957516380002</v>
      </c>
      <c r="AK452" s="17">
        <v>0.543489945762062</v>
      </c>
      <c r="AL452" s="17">
        <v>0.23175000231081599</v>
      </c>
      <c r="AM452" s="17">
        <v>0.459704973424096</v>
      </c>
      <c r="AN452" s="17"/>
      <c r="AO452" s="17">
        <v>0.302874062138277</v>
      </c>
      <c r="AP452" s="17">
        <v>0.51958266174065204</v>
      </c>
      <c r="AQ452" s="17"/>
      <c r="AR452" s="17">
        <v>0.42284408313764699</v>
      </c>
      <c r="AS452" s="17">
        <v>0.34642919871206301</v>
      </c>
      <c r="AT452" s="17">
        <v>0.23190572606448301</v>
      </c>
      <c r="AU452" s="17"/>
      <c r="AV452" s="17">
        <v>0.51216498350446804</v>
      </c>
      <c r="AW452" s="17">
        <v>0.46225906841928299</v>
      </c>
      <c r="AX452" s="17"/>
      <c r="AY452" s="17">
        <v>0.442853915971265</v>
      </c>
      <c r="AZ452" s="17">
        <v>0.47755060279936101</v>
      </c>
      <c r="BA452" s="17"/>
      <c r="BB452" s="17">
        <v>0.46387080726908497</v>
      </c>
      <c r="BC452" s="17">
        <v>0.118711547092716</v>
      </c>
      <c r="BD452" s="17"/>
      <c r="BE452" s="17">
        <v>0.34634310391908502</v>
      </c>
      <c r="BF452" s="17">
        <v>0.48095710984617501</v>
      </c>
      <c r="BG452" s="17"/>
      <c r="BH452" s="17">
        <v>0.57352710413247099</v>
      </c>
      <c r="BI452" s="17">
        <v>0.40319571470503202</v>
      </c>
      <c r="BJ452" s="17">
        <v>0.17796782458400801</v>
      </c>
      <c r="BK452" s="17">
        <v>3.4770991793593699E-2</v>
      </c>
    </row>
    <row r="453" spans="2:63" x14ac:dyDescent="0.35">
      <c r="B453" t="s">
        <v>263</v>
      </c>
      <c r="C453" s="17">
        <v>5.1299127350601E-3</v>
      </c>
      <c r="D453" s="17">
        <v>0</v>
      </c>
      <c r="E453" s="17">
        <v>0</v>
      </c>
      <c r="F453" s="17">
        <v>2.6577939799955898E-2</v>
      </c>
      <c r="G453" s="17">
        <v>0</v>
      </c>
      <c r="H453" s="17">
        <v>0</v>
      </c>
      <c r="I453" s="17">
        <v>1.8070797622680599E-4</v>
      </c>
      <c r="J453" s="17">
        <v>1.02875555584844E-2</v>
      </c>
      <c r="K453" s="17">
        <v>0</v>
      </c>
      <c r="L453" s="17">
        <v>0</v>
      </c>
      <c r="M453" s="17">
        <v>0</v>
      </c>
      <c r="N453" s="17">
        <v>0</v>
      </c>
      <c r="O453" s="17">
        <v>1.97420375223963E-4</v>
      </c>
      <c r="P453" s="17"/>
      <c r="Q453" s="17">
        <v>5.0529114273912597E-3</v>
      </c>
      <c r="R453" s="17">
        <v>6.4651591189047097E-3</v>
      </c>
      <c r="S453" s="17">
        <v>9.2737322817174703E-3</v>
      </c>
      <c r="T453" s="17">
        <v>4.6713680711981502E-3</v>
      </c>
      <c r="U453" s="17"/>
      <c r="V453" s="17">
        <v>9.5926252681620208E-3</v>
      </c>
      <c r="W453" s="17">
        <v>0</v>
      </c>
      <c r="X453" s="17">
        <v>0</v>
      </c>
      <c r="Y453" s="17">
        <v>9.8010062904681496E-5</v>
      </c>
      <c r="Z453" s="17">
        <v>5.8367299239380803E-3</v>
      </c>
      <c r="AA453" s="17">
        <v>3.5826912399602299E-3</v>
      </c>
      <c r="AB453" s="17">
        <v>0</v>
      </c>
      <c r="AC453" s="17">
        <v>8.0744404902265109E-3</v>
      </c>
      <c r="AD453" s="17">
        <v>0</v>
      </c>
      <c r="AE453" s="17">
        <v>0</v>
      </c>
      <c r="AF453" s="17"/>
      <c r="AG453" s="17">
        <v>0</v>
      </c>
      <c r="AH453" s="17">
        <v>4.3859158912305397E-3</v>
      </c>
      <c r="AI453" s="17">
        <v>0</v>
      </c>
      <c r="AJ453" s="17">
        <v>8.9651127100181399E-5</v>
      </c>
      <c r="AK453" s="17">
        <v>0</v>
      </c>
      <c r="AL453" s="17">
        <v>2.7086462920921202E-4</v>
      </c>
      <c r="AM453" s="17">
        <v>5.7615198635424199E-2</v>
      </c>
      <c r="AN453" s="17"/>
      <c r="AO453" s="17">
        <v>1.6450931215358799E-4</v>
      </c>
      <c r="AP453" s="17">
        <v>6.8764984165049104E-3</v>
      </c>
      <c r="AQ453" s="17"/>
      <c r="AR453" s="17">
        <v>6.6697712793482996E-4</v>
      </c>
      <c r="AS453" s="17">
        <v>1.3470972163258599E-4</v>
      </c>
      <c r="AT453" s="17">
        <v>0</v>
      </c>
      <c r="AU453" s="17"/>
      <c r="AV453" s="17">
        <v>2.00436589646221E-4</v>
      </c>
      <c r="AW453" s="17">
        <v>5.2237175593289401E-3</v>
      </c>
      <c r="AX453" s="17"/>
      <c r="AY453" s="17">
        <v>1.1693520537850201E-2</v>
      </c>
      <c r="AZ453" s="17">
        <v>4.9548904253845995E-4</v>
      </c>
      <c r="BA453" s="17"/>
      <c r="BB453" s="17">
        <v>5.1308176261220598E-3</v>
      </c>
      <c r="BC453" s="17">
        <v>4.6713680711981502E-3</v>
      </c>
      <c r="BD453" s="17"/>
      <c r="BE453" s="17">
        <v>2.8360436631980801E-5</v>
      </c>
      <c r="BF453" s="17">
        <v>5.9055763943860603E-3</v>
      </c>
      <c r="BG453" s="17"/>
      <c r="BH453" s="17">
        <v>9.0176780251458501E-3</v>
      </c>
      <c r="BI453" s="17">
        <v>6.8291077069308802E-4</v>
      </c>
      <c r="BJ453" s="17">
        <v>3.47816019969871E-4</v>
      </c>
      <c r="BK453" s="17">
        <v>0</v>
      </c>
    </row>
    <row r="454" spans="2:63" x14ac:dyDescent="0.35">
      <c r="B454" t="s">
        <v>264</v>
      </c>
      <c r="C454" s="17">
        <v>1.08398162216538E-2</v>
      </c>
      <c r="D454" s="17">
        <v>0</v>
      </c>
      <c r="E454" s="17">
        <v>0</v>
      </c>
      <c r="F454" s="17">
        <v>2.6547968590622101E-2</v>
      </c>
      <c r="G454" s="17">
        <v>8.8670265984570097E-3</v>
      </c>
      <c r="H454" s="17">
        <v>0</v>
      </c>
      <c r="I454" s="17">
        <v>1.8108777044897299E-5</v>
      </c>
      <c r="J454" s="17">
        <v>0</v>
      </c>
      <c r="K454" s="17">
        <v>0</v>
      </c>
      <c r="L454" s="17">
        <v>3.51550869924191E-2</v>
      </c>
      <c r="M454" s="17">
        <v>0</v>
      </c>
      <c r="N454" s="17">
        <v>0</v>
      </c>
      <c r="O454" s="17">
        <v>2.1141551363687099E-2</v>
      </c>
      <c r="P454" s="17"/>
      <c r="Q454" s="17">
        <v>1.0457248669348799E-2</v>
      </c>
      <c r="R454" s="17">
        <v>2.41414162999713E-2</v>
      </c>
      <c r="S454" s="17">
        <v>0</v>
      </c>
      <c r="T454" s="17">
        <v>1.9004491124701001E-3</v>
      </c>
      <c r="U454" s="17"/>
      <c r="V454" s="17">
        <v>0</v>
      </c>
      <c r="W454" s="17">
        <v>1.2353243288086299E-2</v>
      </c>
      <c r="X454" s="17">
        <v>4.1247743601857701E-5</v>
      </c>
      <c r="Y454" s="17">
        <v>0</v>
      </c>
      <c r="Z454" s="17">
        <v>0</v>
      </c>
      <c r="AA454" s="17">
        <v>0</v>
      </c>
      <c r="AB454" s="17">
        <v>0.14310986140242399</v>
      </c>
      <c r="AC454" s="17">
        <v>0</v>
      </c>
      <c r="AD454" s="17">
        <v>0</v>
      </c>
      <c r="AE454" s="17">
        <v>0</v>
      </c>
      <c r="AF454" s="17"/>
      <c r="AG454" s="17">
        <v>3.4550782075654603E-2</v>
      </c>
      <c r="AH454" s="17">
        <v>0</v>
      </c>
      <c r="AI454" s="17">
        <v>1.26666687733987E-4</v>
      </c>
      <c r="AJ454" s="17">
        <v>1.90891910597151E-3</v>
      </c>
      <c r="AK454" s="17">
        <v>0</v>
      </c>
      <c r="AL454" s="17">
        <v>1.7338025239765201E-2</v>
      </c>
      <c r="AM454" s="17">
        <v>0</v>
      </c>
      <c r="AN454" s="17"/>
      <c r="AO454" s="17">
        <v>1.4383880153637301E-5</v>
      </c>
      <c r="AP454" s="17">
        <v>1.4647673008453601E-2</v>
      </c>
      <c r="AQ454" s="17"/>
      <c r="AR454" s="17">
        <v>0</v>
      </c>
      <c r="AS454" s="17">
        <v>0</v>
      </c>
      <c r="AT454" s="17">
        <v>2.4139791946789601E-5</v>
      </c>
      <c r="AU454" s="17"/>
      <c r="AV454" s="17">
        <v>0</v>
      </c>
      <c r="AW454" s="17">
        <v>1.1046091092610399E-2</v>
      </c>
      <c r="AX454" s="17"/>
      <c r="AY454" s="17">
        <v>1.8905811691968599E-2</v>
      </c>
      <c r="AZ454" s="17">
        <v>5.1445885915829001E-3</v>
      </c>
      <c r="BA454" s="17"/>
      <c r="BB454" s="17">
        <v>1.08574571496466E-2</v>
      </c>
      <c r="BC454" s="17">
        <v>1.9004491124701001E-3</v>
      </c>
      <c r="BD454" s="17"/>
      <c r="BE454" s="17">
        <v>2.8360436631980801E-5</v>
      </c>
      <c r="BF454" s="17">
        <v>1.2483640074921899E-2</v>
      </c>
      <c r="BG454" s="17"/>
      <c r="BH454" s="17">
        <v>2.00882696815021E-2</v>
      </c>
      <c r="BI454" s="17">
        <v>1.14745986578575E-5</v>
      </c>
      <c r="BJ454" s="17">
        <v>0</v>
      </c>
      <c r="BK454" s="17">
        <v>0</v>
      </c>
    </row>
    <row r="455" spans="2:63" x14ac:dyDescent="0.35">
      <c r="B455" t="s">
        <v>79</v>
      </c>
      <c r="C455" s="17">
        <v>2.0492967667411599E-2</v>
      </c>
      <c r="D455" s="17">
        <v>0.163396802010119</v>
      </c>
      <c r="E455" s="17">
        <v>0</v>
      </c>
      <c r="F455" s="17">
        <v>0</v>
      </c>
      <c r="G455" s="17">
        <v>1.1702138297135199E-4</v>
      </c>
      <c r="H455" s="17">
        <v>0</v>
      </c>
      <c r="I455" s="17">
        <v>1.6221143276919401E-2</v>
      </c>
      <c r="J455" s="17">
        <v>1.3576862158707899E-4</v>
      </c>
      <c r="K455" s="17">
        <v>8.1571656292558299E-5</v>
      </c>
      <c r="L455" s="17">
        <v>3.9688176811024497E-5</v>
      </c>
      <c r="M455" s="17">
        <v>0</v>
      </c>
      <c r="N455" s="17">
        <v>9.2062348002345501E-2</v>
      </c>
      <c r="O455" s="17">
        <v>1.6660018422182999E-3</v>
      </c>
      <c r="P455" s="17"/>
      <c r="Q455" s="17">
        <v>2.10939745245017E-2</v>
      </c>
      <c r="R455" s="17">
        <v>7.4241103632934503E-3</v>
      </c>
      <c r="S455" s="17">
        <v>4.8759266127331898E-3</v>
      </c>
      <c r="T455" s="17">
        <v>1.18451362778772E-2</v>
      </c>
      <c r="U455" s="17"/>
      <c r="V455" s="17">
        <v>1.85948329001141E-2</v>
      </c>
      <c r="W455" s="17">
        <v>1.5918275220370801E-2</v>
      </c>
      <c r="X455" s="17">
        <v>0</v>
      </c>
      <c r="Y455" s="17">
        <v>0</v>
      </c>
      <c r="Z455" s="17">
        <v>0</v>
      </c>
      <c r="AA455" s="17">
        <v>6.6135197739870799E-4</v>
      </c>
      <c r="AB455" s="17">
        <v>0</v>
      </c>
      <c r="AC455" s="17">
        <v>0</v>
      </c>
      <c r="AD455" s="17">
        <v>0</v>
      </c>
      <c r="AE455" s="17">
        <v>6.2862109883945604E-4</v>
      </c>
      <c r="AF455" s="17"/>
      <c r="AG455" s="17">
        <v>4.01539797292539E-2</v>
      </c>
      <c r="AH455" s="17">
        <v>0</v>
      </c>
      <c r="AI455" s="17">
        <v>0</v>
      </c>
      <c r="AJ455" s="17">
        <v>1.0766427916868101E-2</v>
      </c>
      <c r="AK455" s="17">
        <v>0</v>
      </c>
      <c r="AL455" s="17">
        <v>0</v>
      </c>
      <c r="AM455" s="17">
        <v>0</v>
      </c>
      <c r="AN455" s="17"/>
      <c r="AO455" s="17">
        <v>1.27940416054506E-2</v>
      </c>
      <c r="AP455" s="17">
        <v>2.32010727048171E-2</v>
      </c>
      <c r="AQ455" s="17"/>
      <c r="AR455" s="17">
        <v>0</v>
      </c>
      <c r="AS455" s="17">
        <v>0.11932349538925199</v>
      </c>
      <c r="AT455" s="17">
        <v>8.9038496029740798E-5</v>
      </c>
      <c r="AU455" s="17"/>
      <c r="AV455" s="17">
        <v>0</v>
      </c>
      <c r="AW455" s="17">
        <v>2.0882935926529199E-2</v>
      </c>
      <c r="AX455" s="17"/>
      <c r="AY455" s="17">
        <v>3.0144242077727999E-2</v>
      </c>
      <c r="AZ455" s="17">
        <v>1.3678408337528401E-2</v>
      </c>
      <c r="BA455" s="17"/>
      <c r="BB455" s="17">
        <v>2.0510033279436901E-2</v>
      </c>
      <c r="BC455" s="17">
        <v>1.18451362778772E-2</v>
      </c>
      <c r="BD455" s="17"/>
      <c r="BE455" s="17">
        <v>2.8360436631980801E-5</v>
      </c>
      <c r="BF455" s="17">
        <v>2.3604501412971001E-2</v>
      </c>
      <c r="BG455" s="17"/>
      <c r="BH455" s="17">
        <v>3.0938395773782299E-2</v>
      </c>
      <c r="BI455" s="17">
        <v>1.16303497825872E-2</v>
      </c>
      <c r="BJ455" s="17">
        <v>5.3490895322829999E-5</v>
      </c>
      <c r="BK455" s="17">
        <v>3.3110639276143997E-4</v>
      </c>
    </row>
    <row r="456" spans="2:63"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row>
    <row r="457" spans="2:63" x14ac:dyDescent="0.35">
      <c r="B457" s="6" t="s">
        <v>269</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row>
    <row r="458" spans="2:63" x14ac:dyDescent="0.35">
      <c r="B458" s="24" t="s">
        <v>81</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row>
    <row r="459" spans="2:63" x14ac:dyDescent="0.35">
      <c r="B459" t="s">
        <v>266</v>
      </c>
      <c r="C459" s="17">
        <v>0.30635936566373501</v>
      </c>
      <c r="D459" s="17">
        <v>0.38616432407471102</v>
      </c>
      <c r="E459" s="17">
        <v>0.32666913956598997</v>
      </c>
      <c r="F459" s="17">
        <v>0.46806015080719698</v>
      </c>
      <c r="G459" s="17">
        <v>0.14846565976876799</v>
      </c>
      <c r="H459" s="17">
        <v>8.2086306827959896E-3</v>
      </c>
      <c r="I459" s="17">
        <v>0.31745835420048601</v>
      </c>
      <c r="J459" s="17">
        <v>0.50582119715387097</v>
      </c>
      <c r="K459" s="17">
        <v>0.38795815517093801</v>
      </c>
      <c r="L459" s="17">
        <v>0.40277494905012701</v>
      </c>
      <c r="M459" s="17">
        <v>0.129636242333247</v>
      </c>
      <c r="N459" s="17">
        <v>0.178261656418261</v>
      </c>
      <c r="O459" s="17">
        <v>0.20720942036256901</v>
      </c>
      <c r="P459" s="17"/>
      <c r="Q459" s="17">
        <v>0.29866137653881097</v>
      </c>
      <c r="R459" s="17">
        <v>0.45401770532771901</v>
      </c>
      <c r="S459" s="17">
        <v>0.55612057339698295</v>
      </c>
      <c r="T459" s="17">
        <v>0.58832143294545403</v>
      </c>
      <c r="U459" s="17"/>
      <c r="V459" s="17">
        <v>0.25756274294693499</v>
      </c>
      <c r="W459" s="17">
        <v>0.349410468553642</v>
      </c>
      <c r="X459" s="17">
        <v>0.430627096775624</v>
      </c>
      <c r="Y459" s="17">
        <v>0.64726280575503703</v>
      </c>
      <c r="Z459" s="17">
        <v>0.28789066155966397</v>
      </c>
      <c r="AA459" s="17">
        <v>0.584942888000901</v>
      </c>
      <c r="AB459" s="17">
        <v>0.66254454321813705</v>
      </c>
      <c r="AC459" s="17">
        <v>0.49554570183167101</v>
      </c>
      <c r="AD459" s="17">
        <v>0.17253311276404601</v>
      </c>
      <c r="AE459" s="17">
        <v>0.85167198961851898</v>
      </c>
      <c r="AF459" s="17"/>
      <c r="AG459" s="17">
        <v>0.348542854965181</v>
      </c>
      <c r="AH459" s="17">
        <v>0.39360551787430498</v>
      </c>
      <c r="AI459" s="17">
        <v>0.52626516322676198</v>
      </c>
      <c r="AJ459" s="17">
        <v>0.226930428120801</v>
      </c>
      <c r="AK459" s="17">
        <v>0.331646622307956</v>
      </c>
      <c r="AL459" s="17">
        <v>0.484659479363521</v>
      </c>
      <c r="AM459" s="17">
        <v>0.32418421424377503</v>
      </c>
      <c r="AN459" s="17"/>
      <c r="AO459" s="17">
        <v>0.491929505140278</v>
      </c>
      <c r="AP459" s="17">
        <v>0.24108488121434801</v>
      </c>
      <c r="AQ459" s="17"/>
      <c r="AR459" s="17">
        <v>0.42313314624619902</v>
      </c>
      <c r="AS459" s="17">
        <v>0.48318299853351998</v>
      </c>
      <c r="AT459" s="17">
        <v>0.48131241886839798</v>
      </c>
      <c r="AU459" s="17"/>
      <c r="AV459" s="17">
        <v>0.25203366458523802</v>
      </c>
      <c r="AW459" s="17">
        <v>0.30739314951675001</v>
      </c>
      <c r="AX459" s="17"/>
      <c r="AY459" s="17">
        <v>0.28036627598943897</v>
      </c>
      <c r="AZ459" s="17">
        <v>0.32471253274010897</v>
      </c>
      <c r="BA459" s="17"/>
      <c r="BB459" s="17">
        <v>0.30580294232135802</v>
      </c>
      <c r="BC459" s="17">
        <v>0.58832143294545403</v>
      </c>
      <c r="BD459" s="17"/>
      <c r="BE459" s="17">
        <v>0.471405477245951</v>
      </c>
      <c r="BF459" s="17">
        <v>0.28126498979958298</v>
      </c>
      <c r="BG459" s="17"/>
      <c r="BH459" s="17">
        <v>0.22194017155589199</v>
      </c>
      <c r="BI459" s="17">
        <v>0.34541339089194201</v>
      </c>
      <c r="BJ459" s="17">
        <v>0.52106924170705704</v>
      </c>
      <c r="BK459" s="17">
        <v>0.87007087827318297</v>
      </c>
    </row>
    <row r="460" spans="2:63" x14ac:dyDescent="0.35">
      <c r="B460" t="s">
        <v>267</v>
      </c>
      <c r="C460" s="17">
        <v>0.59744276493965798</v>
      </c>
      <c r="D460" s="17">
        <v>0.50490447458521004</v>
      </c>
      <c r="E460" s="17">
        <v>0.59358325167311599</v>
      </c>
      <c r="F460" s="17">
        <v>0.42556814757431199</v>
      </c>
      <c r="G460" s="17">
        <v>0.74776184185521499</v>
      </c>
      <c r="H460" s="17">
        <v>0.99179136931720402</v>
      </c>
      <c r="I460" s="17">
        <v>0.61677271928889399</v>
      </c>
      <c r="J460" s="17">
        <v>0.49417880284612897</v>
      </c>
      <c r="K460" s="17">
        <v>0.52726215723418501</v>
      </c>
      <c r="L460" s="17">
        <v>0.523867908319544</v>
      </c>
      <c r="M460" s="17">
        <v>0.65335339176906604</v>
      </c>
      <c r="N460" s="17">
        <v>0.66062923457763401</v>
      </c>
      <c r="O460" s="17">
        <v>0.693680869686642</v>
      </c>
      <c r="P460" s="17"/>
      <c r="Q460" s="17">
        <v>0.60317564506143995</v>
      </c>
      <c r="R460" s="17">
        <v>0.48293255419362302</v>
      </c>
      <c r="S460" s="17">
        <v>0.43900349999028399</v>
      </c>
      <c r="T460" s="17">
        <v>0.37051424555704499</v>
      </c>
      <c r="U460" s="17"/>
      <c r="V460" s="17">
        <v>0.61839217467749896</v>
      </c>
      <c r="W460" s="17">
        <v>0.58945376171247899</v>
      </c>
      <c r="X460" s="17">
        <v>0.56731792954939897</v>
      </c>
      <c r="Y460" s="17">
        <v>0.35273719424496303</v>
      </c>
      <c r="Z460" s="17">
        <v>0.70034926329762903</v>
      </c>
      <c r="AA460" s="17">
        <v>0.27780457741293002</v>
      </c>
      <c r="AB460" s="17">
        <v>0.29286465445747101</v>
      </c>
      <c r="AC460" s="17">
        <v>0.49879765971343198</v>
      </c>
      <c r="AD460" s="17">
        <v>0.82331779349991796</v>
      </c>
      <c r="AE460" s="17">
        <v>0.14571736169548799</v>
      </c>
      <c r="AF460" s="17"/>
      <c r="AG460" s="17">
        <v>0.53507168170653596</v>
      </c>
      <c r="AH460" s="17">
        <v>0.54730338846709303</v>
      </c>
      <c r="AI460" s="17">
        <v>0.31014473551907401</v>
      </c>
      <c r="AJ460" s="17">
        <v>0.72539611520170799</v>
      </c>
      <c r="AK460" s="17">
        <v>0.52539217387731296</v>
      </c>
      <c r="AL460" s="17">
        <v>0.48992078054066601</v>
      </c>
      <c r="AM460" s="17">
        <v>0.50440147925551504</v>
      </c>
      <c r="AN460" s="17"/>
      <c r="AO460" s="17">
        <v>0.47288677262523998</v>
      </c>
      <c r="AP460" s="17">
        <v>0.64125546134835598</v>
      </c>
      <c r="AQ460" s="17"/>
      <c r="AR460" s="17">
        <v>0.53182474608320596</v>
      </c>
      <c r="AS460" s="17">
        <v>0.39587037742908598</v>
      </c>
      <c r="AT460" s="17">
        <v>0.49832836541824399</v>
      </c>
      <c r="AU460" s="17"/>
      <c r="AV460" s="17">
        <v>0.74672023151839795</v>
      </c>
      <c r="AW460" s="17">
        <v>0.59460210883206299</v>
      </c>
      <c r="AX460" s="17"/>
      <c r="AY460" s="17">
        <v>0.57510473348476998</v>
      </c>
      <c r="AZ460" s="17">
        <v>0.61321517324455699</v>
      </c>
      <c r="BA460" s="17"/>
      <c r="BB460" s="17">
        <v>0.59789058519595295</v>
      </c>
      <c r="BC460" s="17">
        <v>0.37051424555704499</v>
      </c>
      <c r="BD460" s="17"/>
      <c r="BE460" s="17">
        <v>0.48796506562617398</v>
      </c>
      <c r="BF460" s="17">
        <v>0.61408826181915699</v>
      </c>
      <c r="BG460" s="17"/>
      <c r="BH460" s="17">
        <v>0.65142024875568805</v>
      </c>
      <c r="BI460" s="17">
        <v>0.57580957068869698</v>
      </c>
      <c r="BJ460" s="17">
        <v>0.46121778665697299</v>
      </c>
      <c r="BK460" s="17">
        <v>0.12914771848586001</v>
      </c>
    </row>
    <row r="461" spans="2:63" x14ac:dyDescent="0.35">
      <c r="B461" t="s">
        <v>268</v>
      </c>
      <c r="C461" s="17">
        <v>1.20684175417793E-2</v>
      </c>
      <c r="D461" s="17">
        <v>0</v>
      </c>
      <c r="E461" s="17">
        <v>0</v>
      </c>
      <c r="F461" s="17">
        <v>8.9913628001433494E-5</v>
      </c>
      <c r="G461" s="17">
        <v>0</v>
      </c>
      <c r="H461" s="17">
        <v>0</v>
      </c>
      <c r="I461" s="17">
        <v>1.8108777044897299E-5</v>
      </c>
      <c r="J461" s="17">
        <v>0</v>
      </c>
      <c r="K461" s="17">
        <v>1.244338156933E-2</v>
      </c>
      <c r="L461" s="17">
        <v>3.51550869924191E-2</v>
      </c>
      <c r="M461" s="17">
        <v>0</v>
      </c>
      <c r="N461" s="17">
        <v>4.6031174001172702E-2</v>
      </c>
      <c r="O461" s="17">
        <v>2.1141551363687099E-2</v>
      </c>
      <c r="P461" s="17"/>
      <c r="Q461" s="17">
        <v>1.12766935488253E-2</v>
      </c>
      <c r="R461" s="17">
        <v>3.6380222990427098E-2</v>
      </c>
      <c r="S461" s="17">
        <v>0</v>
      </c>
      <c r="T461" s="17">
        <v>1.3555933392373E-2</v>
      </c>
      <c r="U461" s="17"/>
      <c r="V461" s="17">
        <v>1.1148288328891901E-2</v>
      </c>
      <c r="W461" s="17">
        <v>2.9299219293137599E-2</v>
      </c>
      <c r="X461" s="17">
        <v>0</v>
      </c>
      <c r="Y461" s="17">
        <v>0</v>
      </c>
      <c r="Z461" s="17">
        <v>0</v>
      </c>
      <c r="AA461" s="17">
        <v>0.106756378766725</v>
      </c>
      <c r="AB461" s="17">
        <v>4.4009986486521303E-2</v>
      </c>
      <c r="AC461" s="17">
        <v>3.8817565647603402E-3</v>
      </c>
      <c r="AD461" s="17">
        <v>1.5610543488256501E-3</v>
      </c>
      <c r="AE461" s="17">
        <v>0</v>
      </c>
      <c r="AF461" s="17"/>
      <c r="AG461" s="17">
        <v>0</v>
      </c>
      <c r="AH461" s="17">
        <v>0</v>
      </c>
      <c r="AI461" s="17">
        <v>0</v>
      </c>
      <c r="AJ461" s="17">
        <v>7.4732573948447997E-3</v>
      </c>
      <c r="AK461" s="17">
        <v>4.7776307615342399E-2</v>
      </c>
      <c r="AL461" s="17">
        <v>2.5360200029148999E-2</v>
      </c>
      <c r="AM461" s="17">
        <v>6.5044418491642798E-5</v>
      </c>
      <c r="AN461" s="17"/>
      <c r="AO461" s="17">
        <v>1.3511289530618999E-2</v>
      </c>
      <c r="AP461" s="17">
        <v>1.15608858588068E-2</v>
      </c>
      <c r="AQ461" s="17"/>
      <c r="AR461" s="17">
        <v>8.5170702317906404E-3</v>
      </c>
      <c r="AS461" s="17">
        <v>9.6088656190481401E-4</v>
      </c>
      <c r="AT461" s="17">
        <v>1.9285878445468099E-2</v>
      </c>
      <c r="AU461" s="17"/>
      <c r="AV461" s="17">
        <v>5.5298740330495802E-4</v>
      </c>
      <c r="AW461" s="17">
        <v>1.2287548919770601E-2</v>
      </c>
      <c r="AX461" s="17"/>
      <c r="AY461" s="17">
        <v>6.8122350064856504E-3</v>
      </c>
      <c r="AZ461" s="17">
        <v>1.5779696095538798E-2</v>
      </c>
      <c r="BA461" s="17"/>
      <c r="BB461" s="17">
        <v>1.20654820811714E-2</v>
      </c>
      <c r="BC461" s="17">
        <v>1.3555933392373E-2</v>
      </c>
      <c r="BD461" s="17"/>
      <c r="BE461" s="17">
        <v>3.9038652917463101E-3</v>
      </c>
      <c r="BF461" s="17">
        <v>1.3309793912059701E-2</v>
      </c>
      <c r="BG461" s="17"/>
      <c r="BH461" s="17">
        <v>9.72276913438061E-3</v>
      </c>
      <c r="BI461" s="17">
        <v>2.08707999416381E-2</v>
      </c>
      <c r="BJ461" s="17">
        <v>8.3902206884882703E-5</v>
      </c>
      <c r="BK461" s="17">
        <v>4.82764297680278E-4</v>
      </c>
    </row>
    <row r="462" spans="2:63" x14ac:dyDescent="0.35">
      <c r="B462" t="s">
        <v>100</v>
      </c>
      <c r="C462" s="17">
        <v>8.4129451854827494E-2</v>
      </c>
      <c r="D462" s="17">
        <v>0.108931201340079</v>
      </c>
      <c r="E462" s="17">
        <v>7.9747608760894498E-2</v>
      </c>
      <c r="F462" s="17">
        <v>0.10628178799049</v>
      </c>
      <c r="G462" s="17">
        <v>0.103772498376017</v>
      </c>
      <c r="H462" s="17">
        <v>0</v>
      </c>
      <c r="I462" s="17">
        <v>6.5750817733574995E-2</v>
      </c>
      <c r="J462" s="17">
        <v>0</v>
      </c>
      <c r="K462" s="17">
        <v>7.2336306025547401E-2</v>
      </c>
      <c r="L462" s="17">
        <v>3.8202055637909703E-2</v>
      </c>
      <c r="M462" s="17">
        <v>0.21701036589768599</v>
      </c>
      <c r="N462" s="17">
        <v>0.11507793500293199</v>
      </c>
      <c r="O462" s="17">
        <v>7.7968158587102196E-2</v>
      </c>
      <c r="P462" s="17"/>
      <c r="Q462" s="17">
        <v>8.6886284850923395E-2</v>
      </c>
      <c r="R462" s="17">
        <v>2.6669517488230501E-2</v>
      </c>
      <c r="S462" s="17">
        <v>4.8759266127331898E-3</v>
      </c>
      <c r="T462" s="17">
        <v>2.7608388105128601E-2</v>
      </c>
      <c r="U462" s="17"/>
      <c r="V462" s="17">
        <v>0.11289679404667401</v>
      </c>
      <c r="W462" s="17">
        <v>3.1836550440741601E-2</v>
      </c>
      <c r="X462" s="17">
        <v>2.0549736749769401E-3</v>
      </c>
      <c r="Y462" s="17">
        <v>0</v>
      </c>
      <c r="Z462" s="17">
        <v>1.17600751427074E-2</v>
      </c>
      <c r="AA462" s="17">
        <v>3.04961558194442E-2</v>
      </c>
      <c r="AB462" s="17">
        <v>5.8081583787054903E-4</v>
      </c>
      <c r="AC462" s="17">
        <v>1.77488189013657E-3</v>
      </c>
      <c r="AD462" s="17">
        <v>2.5880393872103999E-3</v>
      </c>
      <c r="AE462" s="17">
        <v>2.61064868599281E-3</v>
      </c>
      <c r="AF462" s="17"/>
      <c r="AG462" s="17">
        <v>0.11638546332828401</v>
      </c>
      <c r="AH462" s="17">
        <v>5.9091093658601303E-2</v>
      </c>
      <c r="AI462" s="17">
        <v>0.16359010125416301</v>
      </c>
      <c r="AJ462" s="17">
        <v>4.0200199282646003E-2</v>
      </c>
      <c r="AK462" s="17">
        <v>9.5184896199387997E-2</v>
      </c>
      <c r="AL462" s="17">
        <v>5.9540066663925603E-5</v>
      </c>
      <c r="AM462" s="17">
        <v>0.17134926208221801</v>
      </c>
      <c r="AN462" s="17"/>
      <c r="AO462" s="17">
        <v>2.1672432703863299E-2</v>
      </c>
      <c r="AP462" s="17">
        <v>0.106098771578489</v>
      </c>
      <c r="AQ462" s="17"/>
      <c r="AR462" s="17">
        <v>3.65250374388051E-2</v>
      </c>
      <c r="AS462" s="17">
        <v>0.119985737475489</v>
      </c>
      <c r="AT462" s="17">
        <v>1.0733372678900701E-3</v>
      </c>
      <c r="AU462" s="17"/>
      <c r="AV462" s="17">
        <v>6.9311649305927995E-4</v>
      </c>
      <c r="AW462" s="17">
        <v>8.5717192731416994E-2</v>
      </c>
      <c r="AX462" s="17"/>
      <c r="AY462" s="17">
        <v>0.13771675551930501</v>
      </c>
      <c r="AZ462" s="17">
        <v>4.6292597919795397E-2</v>
      </c>
      <c r="BA462" s="17"/>
      <c r="BB462" s="17">
        <v>8.4240990401517404E-2</v>
      </c>
      <c r="BC462" s="17">
        <v>2.7608388105128601E-2</v>
      </c>
      <c r="BD462" s="17"/>
      <c r="BE462" s="17">
        <v>3.6725591836128599E-2</v>
      </c>
      <c r="BF462" s="17">
        <v>9.1336954469200204E-2</v>
      </c>
      <c r="BG462" s="17"/>
      <c r="BH462" s="17">
        <v>0.11691681055403901</v>
      </c>
      <c r="BI462" s="17">
        <v>5.7906238477722201E-2</v>
      </c>
      <c r="BJ462" s="17">
        <v>1.7629069429085601E-2</v>
      </c>
      <c r="BK462" s="17">
        <v>2.9863894327707401E-4</v>
      </c>
    </row>
    <row r="463" spans="2:63"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row>
    <row r="464" spans="2:63" x14ac:dyDescent="0.35">
      <c r="B464" s="6" t="s">
        <v>278</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row>
    <row r="465" spans="2:63" x14ac:dyDescent="0.35">
      <c r="B465" s="24" t="s">
        <v>81</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row>
    <row r="466" spans="2:63" x14ac:dyDescent="0.35">
      <c r="B466" t="s">
        <v>270</v>
      </c>
      <c r="C466" s="17">
        <v>0.27247509303480999</v>
      </c>
      <c r="D466" s="17">
        <v>0.27245098073836199</v>
      </c>
      <c r="E466" s="17">
        <v>0.127781231464904</v>
      </c>
      <c r="F466" s="17">
        <v>0.43600690846298601</v>
      </c>
      <c r="G466" s="17">
        <v>0.54068247635308997</v>
      </c>
      <c r="H466" s="17">
        <v>0.199734252824387</v>
      </c>
      <c r="I466" s="17">
        <v>0.29628705627111301</v>
      </c>
      <c r="J466" s="17">
        <v>0.24296104083911299</v>
      </c>
      <c r="K466" s="17">
        <v>0.154354255039683</v>
      </c>
      <c r="L466" s="17">
        <v>0.22042778910469299</v>
      </c>
      <c r="M466" s="17">
        <v>0.119009464422733</v>
      </c>
      <c r="N466" s="17">
        <v>7.2545336722144096E-2</v>
      </c>
      <c r="O466" s="17">
        <v>0.23651360581215999</v>
      </c>
      <c r="P466" s="17"/>
      <c r="Q466" s="17">
        <v>0.27333566631182399</v>
      </c>
      <c r="R466" s="17">
        <v>0.26355521148351102</v>
      </c>
      <c r="S466" s="17">
        <v>0.20696303298684099</v>
      </c>
      <c r="T466" s="17">
        <v>0.23977596039635801</v>
      </c>
      <c r="U466" s="17"/>
      <c r="V466" s="17">
        <v>0.292286364615641</v>
      </c>
      <c r="W466" s="17">
        <v>0.154582584055413</v>
      </c>
      <c r="X466" s="17">
        <v>0.29717037116738798</v>
      </c>
      <c r="Y466" s="17">
        <v>0.303500599722066</v>
      </c>
      <c r="Z466" s="17">
        <v>0.26745003826492397</v>
      </c>
      <c r="AA466" s="17">
        <v>0.25358632518734697</v>
      </c>
      <c r="AB466" s="17">
        <v>0.115000631110258</v>
      </c>
      <c r="AC466" s="17">
        <v>0.17112900016129901</v>
      </c>
      <c r="AD466" s="17">
        <v>8.7752286379128505E-2</v>
      </c>
      <c r="AE466" s="17">
        <v>4.1387666545273899E-2</v>
      </c>
      <c r="AF466" s="17"/>
      <c r="AG466" s="17">
        <v>0.20961292111704299</v>
      </c>
      <c r="AH466" s="17">
        <v>0.22854028287542</v>
      </c>
      <c r="AI466" s="17">
        <v>0.25558324295373303</v>
      </c>
      <c r="AJ466" s="17">
        <v>0.252251877130029</v>
      </c>
      <c r="AK466" s="17">
        <v>0.36716515136203698</v>
      </c>
      <c r="AL466" s="17">
        <v>0.39594703376177498</v>
      </c>
      <c r="AM466" s="17">
        <v>0.176267335848103</v>
      </c>
      <c r="AN466" s="17"/>
      <c r="AO466" s="17">
        <v>0.33120278020855398</v>
      </c>
      <c r="AP466" s="17">
        <v>0.25181756961005902</v>
      </c>
      <c r="AQ466" s="17"/>
      <c r="AR466" s="17">
        <v>0.16783571522562299</v>
      </c>
      <c r="AS466" s="17">
        <v>0.112271186068632</v>
      </c>
      <c r="AT466" s="17">
        <v>0.38853226503509097</v>
      </c>
      <c r="AU466" s="17"/>
      <c r="AV466" s="17">
        <v>0.113553775423702</v>
      </c>
      <c r="AW466" s="17">
        <v>0.275499265549562</v>
      </c>
      <c r="AX466" s="17"/>
      <c r="AY466" s="17">
        <v>0.27954727778441502</v>
      </c>
      <c r="AZ466" s="17">
        <v>0.26748157399067701</v>
      </c>
      <c r="BA466" s="17"/>
      <c r="BB466" s="17">
        <v>0.27253962143343802</v>
      </c>
      <c r="BC466" s="17">
        <v>0.23977596039635801</v>
      </c>
      <c r="BD466" s="17"/>
      <c r="BE466" s="17">
        <v>0.31272642031806602</v>
      </c>
      <c r="BF466" s="17">
        <v>0.26635509465257701</v>
      </c>
      <c r="BG466" s="17"/>
      <c r="BH466" s="17">
        <v>0.255638027260298</v>
      </c>
      <c r="BI466" s="17">
        <v>0.230568256813344</v>
      </c>
      <c r="BJ466" s="17">
        <v>0.41083552813284102</v>
      </c>
      <c r="BK466" s="17">
        <v>0.77873904935808302</v>
      </c>
    </row>
    <row r="467" spans="2:63" x14ac:dyDescent="0.35">
      <c r="B467" t="s">
        <v>271</v>
      </c>
      <c r="C467" s="17">
        <v>0.244698009866822</v>
      </c>
      <c r="D467" s="17">
        <v>0.22736519797861399</v>
      </c>
      <c r="E467" s="17">
        <v>0.340738774747814</v>
      </c>
      <c r="F467" s="17">
        <v>0.41400335126144999</v>
      </c>
      <c r="G467" s="17">
        <v>0.328007774411751</v>
      </c>
      <c r="H467" s="17">
        <v>5.5464980525412504E-3</v>
      </c>
      <c r="I467" s="17">
        <v>0.26519988964186397</v>
      </c>
      <c r="J467" s="17">
        <v>0.12026145029188499</v>
      </c>
      <c r="K467" s="17">
        <v>9.29197452528574E-2</v>
      </c>
      <c r="L467" s="17">
        <v>0.22972661537081601</v>
      </c>
      <c r="M467" s="17">
        <v>1.03817850372657E-2</v>
      </c>
      <c r="N467" s="17">
        <v>0.14286101046243699</v>
      </c>
      <c r="O467" s="17">
        <v>0.220414033642613</v>
      </c>
      <c r="P467" s="17"/>
      <c r="Q467" s="17">
        <v>0.24036740303451801</v>
      </c>
      <c r="R467" s="17">
        <v>0.338060320071564</v>
      </c>
      <c r="S467" s="17">
        <v>0.35999864496962403</v>
      </c>
      <c r="T467" s="17">
        <v>0.311423009891724</v>
      </c>
      <c r="U467" s="17"/>
      <c r="V467" s="17">
        <v>0.200960306621529</v>
      </c>
      <c r="W467" s="17">
        <v>0.21318911888788999</v>
      </c>
      <c r="X467" s="17">
        <v>0.33248300905511602</v>
      </c>
      <c r="Y467" s="17">
        <v>0.40410153731991</v>
      </c>
      <c r="Z467" s="17">
        <v>0.45180700486915898</v>
      </c>
      <c r="AA467" s="17">
        <v>0.31104620856798598</v>
      </c>
      <c r="AB467" s="17">
        <v>0.215621649180188</v>
      </c>
      <c r="AC467" s="17">
        <v>0.22398051720231399</v>
      </c>
      <c r="AD467" s="17">
        <v>0.114787096682315</v>
      </c>
      <c r="AE467" s="17">
        <v>5.3381318626951599E-2</v>
      </c>
      <c r="AF467" s="17"/>
      <c r="AG467" s="17">
        <v>0.29390191282351502</v>
      </c>
      <c r="AH467" s="17">
        <v>0.21623237603877099</v>
      </c>
      <c r="AI467" s="17">
        <v>0.428667307863558</v>
      </c>
      <c r="AJ467" s="17">
        <v>0.159145093549412</v>
      </c>
      <c r="AK467" s="17">
        <v>0.32733723833711897</v>
      </c>
      <c r="AL467" s="17">
        <v>0.49645797126838698</v>
      </c>
      <c r="AM467" s="17">
        <v>0.21768649332355799</v>
      </c>
      <c r="AN467" s="17"/>
      <c r="AO467" s="17">
        <v>0.30274474153743902</v>
      </c>
      <c r="AP467" s="17">
        <v>0.22428001322975899</v>
      </c>
      <c r="AQ467" s="17"/>
      <c r="AR467" s="17">
        <v>0.28342668636059998</v>
      </c>
      <c r="AS467" s="17">
        <v>0.19267542625407599</v>
      </c>
      <c r="AT467" s="17">
        <v>0.30180748750494601</v>
      </c>
      <c r="AU467" s="17"/>
      <c r="AV467" s="17">
        <v>0.216736027258499</v>
      </c>
      <c r="AW467" s="17">
        <v>0.24523010877295501</v>
      </c>
      <c r="AX467" s="17"/>
      <c r="AY467" s="17">
        <v>0.281014301174424</v>
      </c>
      <c r="AZ467" s="17">
        <v>0.21905584995761501</v>
      </c>
      <c r="BA467" s="17"/>
      <c r="BB467" s="17">
        <v>0.244566334894044</v>
      </c>
      <c r="BC467" s="17">
        <v>0.311423009891724</v>
      </c>
      <c r="BD467" s="17"/>
      <c r="BE467" s="17">
        <v>0.39234854622631199</v>
      </c>
      <c r="BF467" s="17">
        <v>0.22224853789545199</v>
      </c>
      <c r="BG467" s="17"/>
      <c r="BH467" s="17">
        <v>0.15042269661694399</v>
      </c>
      <c r="BI467" s="17">
        <v>0.256939682032927</v>
      </c>
      <c r="BJ467" s="17">
        <v>0.58078363168140401</v>
      </c>
      <c r="BK467" s="17">
        <v>0.73091893951924203</v>
      </c>
    </row>
    <row r="468" spans="2:63" x14ac:dyDescent="0.35">
      <c r="B468" t="s">
        <v>272</v>
      </c>
      <c r="C468" s="17">
        <v>0.23039470189666</v>
      </c>
      <c r="D468" s="17">
        <v>0.27729461142871398</v>
      </c>
      <c r="E468" s="17">
        <v>0.14006852385642299</v>
      </c>
      <c r="F468" s="17">
        <v>0.22359622936300699</v>
      </c>
      <c r="G468" s="17">
        <v>0.44811252367100302</v>
      </c>
      <c r="H468" s="17">
        <v>3.1065982143182701E-3</v>
      </c>
      <c r="I468" s="17">
        <v>0.21511181976907401</v>
      </c>
      <c r="J468" s="17">
        <v>0.12175205766273001</v>
      </c>
      <c r="K468" s="17">
        <v>0.24352854729159301</v>
      </c>
      <c r="L468" s="17">
        <v>0.304747331916838</v>
      </c>
      <c r="M468" s="17">
        <v>1.16041802935813E-2</v>
      </c>
      <c r="N468" s="17">
        <v>0.12523487731368599</v>
      </c>
      <c r="O468" s="17">
        <v>0.299062400690356</v>
      </c>
      <c r="P468" s="17"/>
      <c r="Q468" s="17">
        <v>0.22443082870780001</v>
      </c>
      <c r="R468" s="17">
        <v>0.35152498572611202</v>
      </c>
      <c r="S468" s="17">
        <v>0.41083753584007798</v>
      </c>
      <c r="T468" s="17">
        <v>0.376706318237504</v>
      </c>
      <c r="U468" s="17"/>
      <c r="V468" s="17">
        <v>0.20315887782936401</v>
      </c>
      <c r="W468" s="17">
        <v>0.23402892802703301</v>
      </c>
      <c r="X468" s="17">
        <v>0.40149389810456099</v>
      </c>
      <c r="Y468" s="17">
        <v>0.19808851322068699</v>
      </c>
      <c r="Z468" s="17">
        <v>0.14411991750880099</v>
      </c>
      <c r="AA468" s="17">
        <v>0.38093159720927799</v>
      </c>
      <c r="AB468" s="17">
        <v>0.28518898348023097</v>
      </c>
      <c r="AC468" s="17">
        <v>0.190377592256365</v>
      </c>
      <c r="AD468" s="17">
        <v>0.14888499053301199</v>
      </c>
      <c r="AE468" s="17">
        <v>0.16664783446934001</v>
      </c>
      <c r="AF468" s="17"/>
      <c r="AG468" s="17">
        <v>0.32449940493192497</v>
      </c>
      <c r="AH468" s="17">
        <v>0.226758150693326</v>
      </c>
      <c r="AI468" s="17">
        <v>0.35186147425741698</v>
      </c>
      <c r="AJ468" s="17">
        <v>0.146728690223251</v>
      </c>
      <c r="AK468" s="17">
        <v>0.281878557781295</v>
      </c>
      <c r="AL468" s="17">
        <v>0.23982344538977499</v>
      </c>
      <c r="AM468" s="17">
        <v>0.500945808808962</v>
      </c>
      <c r="AN468" s="17"/>
      <c r="AO468" s="17">
        <v>0.322600417559401</v>
      </c>
      <c r="AP468" s="17">
        <v>0.197961248054626</v>
      </c>
      <c r="AQ468" s="17"/>
      <c r="AR468" s="17">
        <v>0.325516752196781</v>
      </c>
      <c r="AS468" s="17">
        <v>0.34728577353387402</v>
      </c>
      <c r="AT468" s="17">
        <v>0.30334654887746898</v>
      </c>
      <c r="AU468" s="17"/>
      <c r="AV468" s="17">
        <v>0.247731822648845</v>
      </c>
      <c r="AW468" s="17">
        <v>0.230064787415382</v>
      </c>
      <c r="AX468" s="17"/>
      <c r="AY468" s="17">
        <v>0.225104126366797</v>
      </c>
      <c r="AZ468" s="17">
        <v>0.23413026461146</v>
      </c>
      <c r="BA468" s="17"/>
      <c r="BB468" s="17">
        <v>0.230105970864937</v>
      </c>
      <c r="BC468" s="17">
        <v>0.376706318237504</v>
      </c>
      <c r="BD468" s="17"/>
      <c r="BE468" s="17">
        <v>0.35482967437005303</v>
      </c>
      <c r="BF468" s="17">
        <v>0.21147503187258199</v>
      </c>
      <c r="BG468" s="17"/>
      <c r="BH468" s="17">
        <v>0.16431511555627301</v>
      </c>
      <c r="BI468" s="17">
        <v>0.26092802473830501</v>
      </c>
      <c r="BJ468" s="17">
        <v>0.386363419662824</v>
      </c>
      <c r="BK468" s="17">
        <v>0.80439732445982504</v>
      </c>
    </row>
    <row r="469" spans="2:63" x14ac:dyDescent="0.35">
      <c r="B469" t="s">
        <v>273</v>
      </c>
      <c r="C469" s="17">
        <v>0.20904093149864</v>
      </c>
      <c r="D469" s="17">
        <v>0.17289959730857399</v>
      </c>
      <c r="E469" s="17">
        <v>0.146425601175837</v>
      </c>
      <c r="F469" s="17">
        <v>0.27540717604843001</v>
      </c>
      <c r="G469" s="17">
        <v>0.246984467320958</v>
      </c>
      <c r="H469" s="17">
        <v>9.5373665608601398E-3</v>
      </c>
      <c r="I469" s="17">
        <v>0.21628661151165901</v>
      </c>
      <c r="J469" s="17">
        <v>0.133665989213647</v>
      </c>
      <c r="K469" s="17">
        <v>0.24181896410370499</v>
      </c>
      <c r="L469" s="17">
        <v>0.37260419515316501</v>
      </c>
      <c r="M469" s="17">
        <v>0.22983694144758299</v>
      </c>
      <c r="N469" s="17">
        <v>5.7171757223586403E-2</v>
      </c>
      <c r="O469" s="17">
        <v>0.20124583866508</v>
      </c>
      <c r="P469" s="17"/>
      <c r="Q469" s="17">
        <v>0.201122595825143</v>
      </c>
      <c r="R469" s="17">
        <v>0.38526961893896799</v>
      </c>
      <c r="S469" s="17">
        <v>0.36515413690722198</v>
      </c>
      <c r="T469" s="17">
        <v>0.42594730633727401</v>
      </c>
      <c r="U469" s="17"/>
      <c r="V469" s="17">
        <v>0.178475432157752</v>
      </c>
      <c r="W469" s="17">
        <v>0.244824568177021</v>
      </c>
      <c r="X469" s="17">
        <v>0.232979579845842</v>
      </c>
      <c r="Y469" s="17">
        <v>0.29321187840597801</v>
      </c>
      <c r="Z469" s="17">
        <v>0.22048985405284</v>
      </c>
      <c r="AA469" s="17">
        <v>0.61564853711886602</v>
      </c>
      <c r="AB469" s="17">
        <v>0.358011389088017</v>
      </c>
      <c r="AC469" s="17">
        <v>0.28071418170576301</v>
      </c>
      <c r="AD469" s="17">
        <v>0.85193489322746596</v>
      </c>
      <c r="AE469" s="17">
        <v>9.7727319267880697E-2</v>
      </c>
      <c r="AF469" s="17"/>
      <c r="AG469" s="17">
        <v>0.26803835316177299</v>
      </c>
      <c r="AH469" s="17">
        <v>0.29511940538901199</v>
      </c>
      <c r="AI469" s="17">
        <v>7.9176485948582002E-3</v>
      </c>
      <c r="AJ469" s="17">
        <v>0.176987142619112</v>
      </c>
      <c r="AK469" s="17">
        <v>0.35851229087020597</v>
      </c>
      <c r="AL469" s="17">
        <v>0.331078110482532</v>
      </c>
      <c r="AM469" s="17">
        <v>0.18333326148502399</v>
      </c>
      <c r="AN469" s="17"/>
      <c r="AO469" s="17">
        <v>0.36309674313235502</v>
      </c>
      <c r="AP469" s="17">
        <v>0.15485164377601199</v>
      </c>
      <c r="AQ469" s="17"/>
      <c r="AR469" s="17">
        <v>0.37597619876439398</v>
      </c>
      <c r="AS469" s="17">
        <v>0.31918775867973898</v>
      </c>
      <c r="AT469" s="17">
        <v>0.34602685728405702</v>
      </c>
      <c r="AU469" s="17"/>
      <c r="AV469" s="17">
        <v>0.39347887172861801</v>
      </c>
      <c r="AW469" s="17">
        <v>0.20553119373717901</v>
      </c>
      <c r="AX469" s="17"/>
      <c r="AY469" s="17">
        <v>0.20729332306055201</v>
      </c>
      <c r="AZ469" s="17">
        <v>0.210274880600122</v>
      </c>
      <c r="BA469" s="17"/>
      <c r="BB469" s="17">
        <v>0.20861288892102001</v>
      </c>
      <c r="BC469" s="17">
        <v>0.42594730633727401</v>
      </c>
      <c r="BD469" s="17"/>
      <c r="BE469" s="17">
        <v>0.24029054637133401</v>
      </c>
      <c r="BF469" s="17">
        <v>0.20428959519808901</v>
      </c>
      <c r="BG469" s="17"/>
      <c r="BH469" s="17">
        <v>0.13430715709686</v>
      </c>
      <c r="BI469" s="17">
        <v>0.23996896603729001</v>
      </c>
      <c r="BJ469" s="17">
        <v>0.41001437322220302</v>
      </c>
      <c r="BK469" s="17">
        <v>0.69462076015895802</v>
      </c>
    </row>
    <row r="470" spans="2:63" x14ac:dyDescent="0.35">
      <c r="B470" t="s">
        <v>274</v>
      </c>
      <c r="C470" s="17">
        <v>0.185639774383448</v>
      </c>
      <c r="D470" s="17">
        <v>0.39076199998873301</v>
      </c>
      <c r="E470" s="17">
        <v>0.13456817622573999</v>
      </c>
      <c r="F470" s="17">
        <v>0.206221544094151</v>
      </c>
      <c r="G470" s="17">
        <v>0.23333634540013401</v>
      </c>
      <c r="H470" s="17">
        <v>9.0929009767966203E-3</v>
      </c>
      <c r="I470" s="17">
        <v>0.20895578789449601</v>
      </c>
      <c r="J470" s="17">
        <v>0.121480520419556</v>
      </c>
      <c r="K470" s="17">
        <v>4.0103303175249197E-2</v>
      </c>
      <c r="L470" s="17">
        <v>0.147506384041693</v>
      </c>
      <c r="M470" s="17">
        <v>0.12010936324242499</v>
      </c>
      <c r="N470" s="17">
        <v>0.19485163702220401</v>
      </c>
      <c r="O470" s="17">
        <v>0.20313124771626401</v>
      </c>
      <c r="P470" s="17"/>
      <c r="Q470" s="17">
        <v>0.17723473949541199</v>
      </c>
      <c r="R470" s="17">
        <v>0.35129348396774202</v>
      </c>
      <c r="S470" s="17">
        <v>0.47247218718001499</v>
      </c>
      <c r="T470" s="17">
        <v>0.36648766378145597</v>
      </c>
      <c r="U470" s="17"/>
      <c r="V470" s="17">
        <v>0.16412779306511299</v>
      </c>
      <c r="W470" s="17">
        <v>0.15556120992117001</v>
      </c>
      <c r="X470" s="17">
        <v>0.195546898823654</v>
      </c>
      <c r="Y470" s="17">
        <v>0.17410806249352201</v>
      </c>
      <c r="Z470" s="17">
        <v>0.30563395583883302</v>
      </c>
      <c r="AA470" s="17">
        <v>0.68239681110515504</v>
      </c>
      <c r="AB470" s="17">
        <v>0.52722168800119196</v>
      </c>
      <c r="AC470" s="17">
        <v>0.199993913667603</v>
      </c>
      <c r="AD470" s="17">
        <v>0.12468394504475</v>
      </c>
      <c r="AE470" s="17">
        <v>0.12632005451164199</v>
      </c>
      <c r="AF470" s="17"/>
      <c r="AG470" s="17">
        <v>0.24709932135845</v>
      </c>
      <c r="AH470" s="17">
        <v>0.166304542043266</v>
      </c>
      <c r="AI470" s="17">
        <v>7.9951297219700193E-2</v>
      </c>
      <c r="AJ470" s="17">
        <v>0.14260967459520599</v>
      </c>
      <c r="AK470" s="17">
        <v>0.35068128546124799</v>
      </c>
      <c r="AL470" s="17">
        <v>0.210772569373569</v>
      </c>
      <c r="AM470" s="17">
        <v>0.18154518231483899</v>
      </c>
      <c r="AN470" s="17"/>
      <c r="AO470" s="17">
        <v>0.24956827290901401</v>
      </c>
      <c r="AP470" s="17">
        <v>0.163152860299908</v>
      </c>
      <c r="AQ470" s="17"/>
      <c r="AR470" s="17">
        <v>0.25912665170842403</v>
      </c>
      <c r="AS470" s="17">
        <v>8.6170738435918298E-2</v>
      </c>
      <c r="AT470" s="17">
        <v>0.23904041301960099</v>
      </c>
      <c r="AU470" s="17"/>
      <c r="AV470" s="17">
        <v>9.1228437773927099E-2</v>
      </c>
      <c r="AW470" s="17">
        <v>0.18743636261684199</v>
      </c>
      <c r="AX470" s="17"/>
      <c r="AY470" s="17">
        <v>0.16073092617215401</v>
      </c>
      <c r="AZ470" s="17">
        <v>0.203227381652545</v>
      </c>
      <c r="BA470" s="17"/>
      <c r="BB470" s="17">
        <v>0.18528288954411301</v>
      </c>
      <c r="BC470" s="17">
        <v>0.36648766378145597</v>
      </c>
      <c r="BD470" s="17"/>
      <c r="BE470" s="17">
        <v>0.211002286705605</v>
      </c>
      <c r="BF470" s="17">
        <v>0.18178354044391501</v>
      </c>
      <c r="BG470" s="17"/>
      <c r="BH470" s="17">
        <v>0.11199929306396</v>
      </c>
      <c r="BI470" s="17">
        <v>0.222982777422358</v>
      </c>
      <c r="BJ470" s="17">
        <v>0.35567767536411399</v>
      </c>
      <c r="BK470" s="17">
        <v>0.77075608948250895</v>
      </c>
    </row>
    <row r="471" spans="2:63" x14ac:dyDescent="0.35">
      <c r="B471" t="s">
        <v>275</v>
      </c>
      <c r="C471" s="17">
        <v>0.17501648074117901</v>
      </c>
      <c r="D471" s="17">
        <v>0.222644544676427</v>
      </c>
      <c r="E471" s="17">
        <v>6.9820079506028601E-2</v>
      </c>
      <c r="F471" s="17">
        <v>0.14469793440589901</v>
      </c>
      <c r="G471" s="17">
        <v>0.230418173671781</v>
      </c>
      <c r="H471" s="17">
        <v>0.198405516946323</v>
      </c>
      <c r="I471" s="17">
        <v>0.20565087339357299</v>
      </c>
      <c r="J471" s="17">
        <v>1.2861464435413699E-2</v>
      </c>
      <c r="K471" s="17">
        <v>0.16517447962211201</v>
      </c>
      <c r="L471" s="17">
        <v>0.25847345398357602</v>
      </c>
      <c r="M471" s="17">
        <v>1.96636712548399E-2</v>
      </c>
      <c r="N471" s="17">
        <v>0.12676307853601701</v>
      </c>
      <c r="O471" s="17">
        <v>0.20335065492523</v>
      </c>
      <c r="P471" s="17"/>
      <c r="Q471" s="17">
        <v>0.16974404000638299</v>
      </c>
      <c r="R471" s="17">
        <v>0.27488820611194498</v>
      </c>
      <c r="S471" s="17">
        <v>0.35501370351280698</v>
      </c>
      <c r="T471" s="17">
        <v>0.358936617297828</v>
      </c>
      <c r="U471" s="17"/>
      <c r="V471" s="17">
        <v>0.13361374513150401</v>
      </c>
      <c r="W471" s="17">
        <v>0.23408069103256701</v>
      </c>
      <c r="X471" s="17">
        <v>0.21842291269456801</v>
      </c>
      <c r="Y471" s="17">
        <v>0.17265761759187101</v>
      </c>
      <c r="Z471" s="17">
        <v>0.227273243041722</v>
      </c>
      <c r="AA471" s="17">
        <v>0.17970815496070899</v>
      </c>
      <c r="AB471" s="17">
        <v>0.24691584144481199</v>
      </c>
      <c r="AC471" s="17">
        <v>0.211613356220444</v>
      </c>
      <c r="AD471" s="17">
        <v>0.83111646725890598</v>
      </c>
      <c r="AE471" s="17">
        <v>8.4294906310114104E-2</v>
      </c>
      <c r="AF471" s="17"/>
      <c r="AG471" s="17">
        <v>0.28627189675048298</v>
      </c>
      <c r="AH471" s="17">
        <v>0.23982672895977</v>
      </c>
      <c r="AI471" s="17">
        <v>0.179900553806423</v>
      </c>
      <c r="AJ471" s="17">
        <v>0.105650909917723</v>
      </c>
      <c r="AK471" s="17">
        <v>0.16874748991288499</v>
      </c>
      <c r="AL471" s="17">
        <v>0.221179926470326</v>
      </c>
      <c r="AM471" s="17">
        <v>0.24118165883102299</v>
      </c>
      <c r="AN471" s="17"/>
      <c r="AO471" s="17">
        <v>0.194126802436179</v>
      </c>
      <c r="AP471" s="17">
        <v>0.16829440573589</v>
      </c>
      <c r="AQ471" s="17"/>
      <c r="AR471" s="17">
        <v>0.146817782074844</v>
      </c>
      <c r="AS471" s="17">
        <v>0.51454983511457597</v>
      </c>
      <c r="AT471" s="17">
        <v>0.14657854450201999</v>
      </c>
      <c r="AU471" s="17"/>
      <c r="AV471" s="17">
        <v>0.44458501442265602</v>
      </c>
      <c r="AW471" s="17">
        <v>0.16988676143947801</v>
      </c>
      <c r="AX471" s="17"/>
      <c r="AY471" s="17">
        <v>0.16670662480328</v>
      </c>
      <c r="AZ471" s="17">
        <v>0.18088389305421601</v>
      </c>
      <c r="BA471" s="17"/>
      <c r="BB471" s="17">
        <v>0.174653533135851</v>
      </c>
      <c r="BC471" s="17">
        <v>0.358936617297828</v>
      </c>
      <c r="BD471" s="17"/>
      <c r="BE471" s="17">
        <v>0.36365378348321598</v>
      </c>
      <c r="BF471" s="17">
        <v>0.14633519081784399</v>
      </c>
      <c r="BG471" s="17"/>
      <c r="BH471" s="17">
        <v>0.121779429862161</v>
      </c>
      <c r="BI471" s="17">
        <v>0.227882431285749</v>
      </c>
      <c r="BJ471" s="17">
        <v>0.256969644430524</v>
      </c>
      <c r="BK471" s="17">
        <v>0.29762988243994598</v>
      </c>
    </row>
    <row r="472" spans="2:63" x14ac:dyDescent="0.35">
      <c r="B472" t="s">
        <v>276</v>
      </c>
      <c r="C472" s="17">
        <v>0.16955643622286701</v>
      </c>
      <c r="D472" s="17">
        <v>0.10954479868245499</v>
      </c>
      <c r="E472" s="17">
        <v>0.140568533274359</v>
      </c>
      <c r="F472" s="17">
        <v>0.12523448907361701</v>
      </c>
      <c r="G472" s="17">
        <v>0.22936743550701499</v>
      </c>
      <c r="H472" s="17">
        <v>8.2039698086695603E-3</v>
      </c>
      <c r="I472" s="17">
        <v>0.226999964308435</v>
      </c>
      <c r="J472" s="17">
        <v>2.1794181244639901E-2</v>
      </c>
      <c r="K472" s="17">
        <v>0.100402375115802</v>
      </c>
      <c r="L472" s="17">
        <v>0.32874477216919601</v>
      </c>
      <c r="M472" s="17">
        <v>0.110704980588226</v>
      </c>
      <c r="N472" s="17">
        <v>0.16802831041563801</v>
      </c>
      <c r="O472" s="17">
        <v>0.16567071697406299</v>
      </c>
      <c r="P472" s="17"/>
      <c r="Q472" s="17">
        <v>0.16131436670813901</v>
      </c>
      <c r="R472" s="17">
        <v>0.328339901907656</v>
      </c>
      <c r="S472" s="17">
        <v>0.451445344237978</v>
      </c>
      <c r="T472" s="17">
        <v>0.40873726715075198</v>
      </c>
      <c r="U472" s="17"/>
      <c r="V472" s="17">
        <v>0.11540365267513999</v>
      </c>
      <c r="W472" s="17">
        <v>0.22489453131951201</v>
      </c>
      <c r="X472" s="17">
        <v>0.21493733761898901</v>
      </c>
      <c r="Y472" s="17">
        <v>0.31603233750255499</v>
      </c>
      <c r="Z472" s="17">
        <v>0.28978479131242402</v>
      </c>
      <c r="AA472" s="17">
        <v>0.37112175734150799</v>
      </c>
      <c r="AB472" s="17">
        <v>0.38407681123366699</v>
      </c>
      <c r="AC472" s="17">
        <v>0.30330593093080699</v>
      </c>
      <c r="AD472" s="17">
        <v>0.86449872804063699</v>
      </c>
      <c r="AE472" s="17">
        <v>0.81751270709879897</v>
      </c>
      <c r="AF472" s="17"/>
      <c r="AG472" s="17">
        <v>0.19805653897283501</v>
      </c>
      <c r="AH472" s="17">
        <v>0.34900628230966702</v>
      </c>
      <c r="AI472" s="17">
        <v>0.742217367660994</v>
      </c>
      <c r="AJ472" s="17">
        <v>8.9950945968255897E-2</v>
      </c>
      <c r="AK472" s="17">
        <v>0.173364284904862</v>
      </c>
      <c r="AL472" s="17">
        <v>0.29645015761024102</v>
      </c>
      <c r="AM472" s="17">
        <v>0.12781982952686</v>
      </c>
      <c r="AN472" s="17"/>
      <c r="AO472" s="17">
        <v>0.16258838104354401</v>
      </c>
      <c r="AP472" s="17">
        <v>0.172007456687303</v>
      </c>
      <c r="AQ472" s="17"/>
      <c r="AR472" s="17">
        <v>0.119706495386822</v>
      </c>
      <c r="AS472" s="17">
        <v>0.11252756520853401</v>
      </c>
      <c r="AT472" s="17">
        <v>0.20692871141850999</v>
      </c>
      <c r="AU472" s="17"/>
      <c r="AV472" s="17">
        <v>5.9664106004974099E-2</v>
      </c>
      <c r="AW472" s="17">
        <v>0.17164761800780701</v>
      </c>
      <c r="AX472" s="17"/>
      <c r="AY472" s="17">
        <v>0.164135360829611</v>
      </c>
      <c r="AZ472" s="17">
        <v>0.173384142112115</v>
      </c>
      <c r="BA472" s="17"/>
      <c r="BB472" s="17">
        <v>0.16908443728109299</v>
      </c>
      <c r="BC472" s="17">
        <v>0.40873726715075198</v>
      </c>
      <c r="BD472" s="17"/>
      <c r="BE472" s="17">
        <v>0.148376281187168</v>
      </c>
      <c r="BF472" s="17">
        <v>0.172776765173556</v>
      </c>
      <c r="BG472" s="17"/>
      <c r="BH472" s="17">
        <v>9.2986435993205496E-2</v>
      </c>
      <c r="BI472" s="17">
        <v>0.249955693128531</v>
      </c>
      <c r="BJ472" s="17">
        <v>0.27241266934500502</v>
      </c>
      <c r="BK472" s="17">
        <v>0.38349720262049602</v>
      </c>
    </row>
    <row r="473" spans="2:63" x14ac:dyDescent="0.35">
      <c r="B473" t="s">
        <v>277</v>
      </c>
      <c r="C473" s="17">
        <v>8.9162450984015901E-2</v>
      </c>
      <c r="D473" s="17">
        <v>0.16879254134876401</v>
      </c>
      <c r="E473" s="17">
        <v>6.2869353429004802E-3</v>
      </c>
      <c r="F473" s="17">
        <v>0.14338538495082001</v>
      </c>
      <c r="G473" s="17">
        <v>1.9869092285362301E-3</v>
      </c>
      <c r="H473" s="17">
        <v>3.1065982143182701E-3</v>
      </c>
      <c r="I473" s="17">
        <v>0.103123692667454</v>
      </c>
      <c r="J473" s="17">
        <v>1.29972330570008E-2</v>
      </c>
      <c r="K473" s="17">
        <v>0.15468054166485301</v>
      </c>
      <c r="L473" s="17">
        <v>0.14303633248959299</v>
      </c>
      <c r="M473" s="17">
        <v>2.44992873248465E-4</v>
      </c>
      <c r="N473" s="17">
        <v>8.7051447802922698E-3</v>
      </c>
      <c r="O473" s="17">
        <v>8.36463725743984E-2</v>
      </c>
      <c r="P473" s="17"/>
      <c r="Q473" s="17">
        <v>8.5750261644777295E-2</v>
      </c>
      <c r="R473" s="17">
        <v>0.149040619153091</v>
      </c>
      <c r="S473" s="17">
        <v>0.176180066824705</v>
      </c>
      <c r="T473" s="17">
        <v>0.39454237272104697</v>
      </c>
      <c r="U473" s="17"/>
      <c r="V473" s="17">
        <v>7.9714370220734507E-2</v>
      </c>
      <c r="W473" s="17">
        <v>8.1916585549074494E-2</v>
      </c>
      <c r="X473" s="17">
        <v>7.3622411977782701E-2</v>
      </c>
      <c r="Y473" s="17">
        <v>0.22025100288221</v>
      </c>
      <c r="Z473" s="17">
        <v>2.5651322860467399E-2</v>
      </c>
      <c r="AA473" s="17">
        <v>7.2392213054064694E-2</v>
      </c>
      <c r="AB473" s="17">
        <v>0.10923332116048599</v>
      </c>
      <c r="AC473" s="17">
        <v>0.14839742135817399</v>
      </c>
      <c r="AD473" s="17">
        <v>0.74631494959083</v>
      </c>
      <c r="AE473" s="17">
        <v>6.3394472542120703E-2</v>
      </c>
      <c r="AF473" s="17"/>
      <c r="AG473" s="17">
        <v>0.14490057621931501</v>
      </c>
      <c r="AH473" s="17">
        <v>0.162261954637795</v>
      </c>
      <c r="AI473" s="17">
        <v>9.7453013211061101E-3</v>
      </c>
      <c r="AJ473" s="17">
        <v>6.7787613901471297E-2</v>
      </c>
      <c r="AK473" s="17">
        <v>0.106100887368814</v>
      </c>
      <c r="AL473" s="17">
        <v>4.4779834710306103E-2</v>
      </c>
      <c r="AM473" s="17">
        <v>0.103609483716252</v>
      </c>
      <c r="AN473" s="17"/>
      <c r="AO473" s="17">
        <v>0.18849545247999799</v>
      </c>
      <c r="AP473" s="17">
        <v>5.4221967133810799E-2</v>
      </c>
      <c r="AQ473" s="17"/>
      <c r="AR473" s="17">
        <v>0.210573167702998</v>
      </c>
      <c r="AS473" s="17">
        <v>0.47559524322516999</v>
      </c>
      <c r="AT473" s="17">
        <v>0.120252754820399</v>
      </c>
      <c r="AU473" s="17"/>
      <c r="AV473" s="17">
        <v>0.645735945685873</v>
      </c>
      <c r="AW473" s="17">
        <v>7.8571208157579703E-2</v>
      </c>
      <c r="AX473" s="17"/>
      <c r="AY473" s="17">
        <v>5.6446224448948798E-2</v>
      </c>
      <c r="AZ473" s="17">
        <v>0.112262681823459</v>
      </c>
      <c r="BA473" s="17"/>
      <c r="BB473" s="17">
        <v>8.8559814897588393E-2</v>
      </c>
      <c r="BC473" s="17">
        <v>0.39454237272104697</v>
      </c>
      <c r="BD473" s="17"/>
      <c r="BE473" s="17">
        <v>0.19649276231148799</v>
      </c>
      <c r="BF473" s="17">
        <v>7.2843452927970606E-2</v>
      </c>
      <c r="BG473" s="17"/>
      <c r="BH473" s="17">
        <v>4.6168075777382502E-2</v>
      </c>
      <c r="BI473" s="17">
        <v>0.12501374592653899</v>
      </c>
      <c r="BJ473" s="17">
        <v>0.12797078304460599</v>
      </c>
      <c r="BK473" s="17">
        <v>0.68372781506259395</v>
      </c>
    </row>
    <row r="474" spans="2:63" x14ac:dyDescent="0.35">
      <c r="B474" t="s">
        <v>120</v>
      </c>
      <c r="C474" s="17">
        <v>0.30279054475930001</v>
      </c>
      <c r="D474" s="17">
        <v>0.222521567288263</v>
      </c>
      <c r="E474" s="17">
        <v>0.44965920018401601</v>
      </c>
      <c r="F474" s="17">
        <v>0.26634696522413498</v>
      </c>
      <c r="G474" s="17">
        <v>0</v>
      </c>
      <c r="H474" s="17">
        <v>0.78739954960840297</v>
      </c>
      <c r="I474" s="17">
        <v>0.29475856334309902</v>
      </c>
      <c r="J474" s="17">
        <v>0.48104580116754098</v>
      </c>
      <c r="K474" s="17">
        <v>0.296827853965134</v>
      </c>
      <c r="L474" s="17">
        <v>0.114883151773814</v>
      </c>
      <c r="M474" s="17">
        <v>0.65115359412968399</v>
      </c>
      <c r="N474" s="17">
        <v>0.43973159145326202</v>
      </c>
      <c r="O474" s="17">
        <v>0.29928003827632199</v>
      </c>
      <c r="P474" s="17"/>
      <c r="Q474" s="17">
        <v>0.31197907099349997</v>
      </c>
      <c r="R474" s="17">
        <v>0.109309698954768</v>
      </c>
      <c r="S474" s="17">
        <v>7.3371962207296901E-2</v>
      </c>
      <c r="T474" s="17">
        <v>2.7258899746235601E-2</v>
      </c>
      <c r="U474" s="17"/>
      <c r="V474" s="17">
        <v>0.34162248767904702</v>
      </c>
      <c r="W474" s="17">
        <v>0.28953235550928702</v>
      </c>
      <c r="X474" s="17">
        <v>0.28626405098941099</v>
      </c>
      <c r="Y474" s="17">
        <v>0.169065711154336</v>
      </c>
      <c r="Z474" s="17">
        <v>0.30795002886096501</v>
      </c>
      <c r="AA474" s="17">
        <v>6.13480070787304E-2</v>
      </c>
      <c r="AB474" s="17">
        <v>0.11830415551370101</v>
      </c>
      <c r="AC474" s="17">
        <v>0.18416033082490901</v>
      </c>
      <c r="AD474" s="17">
        <v>1.32085499435169E-2</v>
      </c>
      <c r="AE474" s="17">
        <v>3.2141341063447799E-2</v>
      </c>
      <c r="AF474" s="17"/>
      <c r="AG474" s="17">
        <v>0.22268031956370701</v>
      </c>
      <c r="AH474" s="17">
        <v>0.41274618579385902</v>
      </c>
      <c r="AI474" s="17">
        <v>7.4779916609227204E-4</v>
      </c>
      <c r="AJ474" s="17">
        <v>0.39071849257298602</v>
      </c>
      <c r="AK474" s="17">
        <v>0.30650001461029902</v>
      </c>
      <c r="AL474" s="17">
        <v>0.109270337527118</v>
      </c>
      <c r="AM474" s="17">
        <v>0.31279950469281298</v>
      </c>
      <c r="AN474" s="17"/>
      <c r="AO474" s="17">
        <v>0.20754296952391699</v>
      </c>
      <c r="AP474" s="17">
        <v>0.336293975785873</v>
      </c>
      <c r="AQ474" s="17"/>
      <c r="AR474" s="17">
        <v>0.27111697805814899</v>
      </c>
      <c r="AS474" s="17">
        <v>0.119444995818712</v>
      </c>
      <c r="AT474" s="17">
        <v>0.20120010275914901</v>
      </c>
      <c r="AU474" s="17"/>
      <c r="AV474" s="17">
        <v>0</v>
      </c>
      <c r="AW474" s="17">
        <v>0.30855245799379999</v>
      </c>
      <c r="AX474" s="17"/>
      <c r="AY474" s="17">
        <v>0.34846935927177702</v>
      </c>
      <c r="AZ474" s="17">
        <v>0.270537706597195</v>
      </c>
      <c r="BA474" s="17"/>
      <c r="BB474" s="17">
        <v>0.30333427832008297</v>
      </c>
      <c r="BC474" s="17">
        <v>2.7258899746235601E-2</v>
      </c>
      <c r="BD474" s="17"/>
      <c r="BE474" s="17">
        <v>0.114884116845354</v>
      </c>
      <c r="BF474" s="17">
        <v>0.33136070908585502</v>
      </c>
      <c r="BG474" s="17"/>
      <c r="BH474" s="17">
        <v>0.44411272570374399</v>
      </c>
      <c r="BI474" s="17">
        <v>0.15981958791329001</v>
      </c>
      <c r="BJ474" s="17">
        <v>9.0077202518450403E-2</v>
      </c>
      <c r="BK474" s="17">
        <v>6.2974533603851399E-4</v>
      </c>
    </row>
    <row r="475" spans="2:63"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row>
    <row r="476" spans="2:63" x14ac:dyDescent="0.35">
      <c r="B476" s="6" t="s">
        <v>287</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row>
    <row r="477" spans="2:63" x14ac:dyDescent="0.35">
      <c r="B477" s="24" t="s">
        <v>81</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row>
    <row r="478" spans="2:63" x14ac:dyDescent="0.35">
      <c r="B478" t="s">
        <v>279</v>
      </c>
      <c r="C478" s="17">
        <v>0.30069947789697798</v>
      </c>
      <c r="D478" s="17">
        <v>0.44105905600487999</v>
      </c>
      <c r="E478" s="17">
        <v>0.32359443329068899</v>
      </c>
      <c r="F478" s="17">
        <v>0.28673031693385498</v>
      </c>
      <c r="G478" s="17">
        <v>0.54768206938795805</v>
      </c>
      <c r="H478" s="17">
        <v>0.207493757048993</v>
      </c>
      <c r="I478" s="17">
        <v>0.25609966131189099</v>
      </c>
      <c r="J478" s="17">
        <v>0.49282396409687101</v>
      </c>
      <c r="K478" s="17">
        <v>0.30716035940693498</v>
      </c>
      <c r="L478" s="17">
        <v>0.33020754325261598</v>
      </c>
      <c r="M478" s="17">
        <v>0.119131960859357</v>
      </c>
      <c r="N478" s="17">
        <v>0.24101118140140201</v>
      </c>
      <c r="O478" s="17">
        <v>0.28046271038175302</v>
      </c>
      <c r="P478" s="17"/>
      <c r="Q478" s="17">
        <v>0.29873093253022798</v>
      </c>
      <c r="R478" s="17">
        <v>0.36441412992218802</v>
      </c>
      <c r="S478" s="17">
        <v>0.26786954686857001</v>
      </c>
      <c r="T478" s="17">
        <v>0.25714564482796898</v>
      </c>
      <c r="U478" s="17"/>
      <c r="V478" s="17">
        <v>0.361404509799715</v>
      </c>
      <c r="W478" s="17">
        <v>0.138751536390845</v>
      </c>
      <c r="X478" s="17">
        <v>0.28161776114039899</v>
      </c>
      <c r="Y478" s="17">
        <v>0.51976082558720504</v>
      </c>
      <c r="Z478" s="17">
        <v>0.37858402154155901</v>
      </c>
      <c r="AA478" s="17">
        <v>0.20505159006044199</v>
      </c>
      <c r="AB478" s="17">
        <v>0.41046647402893099</v>
      </c>
      <c r="AC478" s="17">
        <v>0.208583942720971</v>
      </c>
      <c r="AD478" s="17">
        <v>0.74499867275319598</v>
      </c>
      <c r="AE478" s="17">
        <v>4.0871528836020098E-2</v>
      </c>
      <c r="AF478" s="17"/>
      <c r="AG478" s="17">
        <v>0.23880403672714701</v>
      </c>
      <c r="AH478" s="17">
        <v>0.59047897799820803</v>
      </c>
      <c r="AI478" s="17">
        <v>0.44096584552481399</v>
      </c>
      <c r="AJ478" s="17">
        <v>0.25842927811682898</v>
      </c>
      <c r="AK478" s="17">
        <v>0.287028702053852</v>
      </c>
      <c r="AL478" s="17">
        <v>0.27865140636713298</v>
      </c>
      <c r="AM478" s="17">
        <v>0.407937520583668</v>
      </c>
      <c r="AN478" s="17"/>
      <c r="AO478" s="17">
        <v>0.32038302746480402</v>
      </c>
      <c r="AP478" s="17">
        <v>0.29377576940703398</v>
      </c>
      <c r="AQ478" s="17"/>
      <c r="AR478" s="17">
        <v>0.230226027837831</v>
      </c>
      <c r="AS478" s="17">
        <v>0.264416456261092</v>
      </c>
      <c r="AT478" s="17">
        <v>0.38140706260568003</v>
      </c>
      <c r="AU478" s="17"/>
      <c r="AV478" s="17">
        <v>0.51036547053234704</v>
      </c>
      <c r="AW478" s="17">
        <v>0.29670966619810002</v>
      </c>
      <c r="AX478" s="17"/>
      <c r="AY478" s="17">
        <v>0.32447366172035602</v>
      </c>
      <c r="AZ478" s="17">
        <v>0.28391303298864701</v>
      </c>
      <c r="BA478" s="17"/>
      <c r="BB478" s="17">
        <v>0.30078542693829102</v>
      </c>
      <c r="BC478" s="17">
        <v>0.25714564482796898</v>
      </c>
      <c r="BD478" s="17"/>
      <c r="BE478" s="17">
        <v>0.40217897364556698</v>
      </c>
      <c r="BF478" s="17">
        <v>0.28527006496257401</v>
      </c>
      <c r="BG478" s="17"/>
      <c r="BH478" s="17">
        <v>0.28504618656118502</v>
      </c>
      <c r="BI478" s="17">
        <v>0.26247370052961799</v>
      </c>
      <c r="BJ478" s="17">
        <v>0.43594303445965898</v>
      </c>
      <c r="BK478" s="17">
        <v>0.67819227871167997</v>
      </c>
    </row>
    <row r="479" spans="2:63" x14ac:dyDescent="0.35">
      <c r="B479" t="s">
        <v>280</v>
      </c>
      <c r="C479" s="17">
        <v>0.20780486685664601</v>
      </c>
      <c r="D479" s="17">
        <v>5.4465600670039603E-2</v>
      </c>
      <c r="E479" s="17">
        <v>0.20138519403003799</v>
      </c>
      <c r="F479" s="17">
        <v>0.21961875661424099</v>
      </c>
      <c r="G479" s="17">
        <v>0.41707444845062802</v>
      </c>
      <c r="H479" s="17">
        <v>0.594100726004684</v>
      </c>
      <c r="I479" s="17">
        <v>0.12057173693428</v>
      </c>
      <c r="J479" s="17">
        <v>1.02875555584844E-2</v>
      </c>
      <c r="K479" s="17">
        <v>0.152726243508087</v>
      </c>
      <c r="L479" s="17">
        <v>0.25522651488340498</v>
      </c>
      <c r="M479" s="17">
        <v>0.32661544766622103</v>
      </c>
      <c r="N479" s="17">
        <v>0.30171601947898002</v>
      </c>
      <c r="O479" s="17">
        <v>0.144111876897729</v>
      </c>
      <c r="P479" s="17"/>
      <c r="Q479" s="17">
        <v>0.21036060659474601</v>
      </c>
      <c r="R479" s="17">
        <v>0.14769283205380401</v>
      </c>
      <c r="S479" s="17">
        <v>0.161370644561765</v>
      </c>
      <c r="T479" s="17">
        <v>0.18050434736186</v>
      </c>
      <c r="U479" s="17"/>
      <c r="V479" s="17">
        <v>0.20437728724190199</v>
      </c>
      <c r="W479" s="17">
        <v>0.23555715843885</v>
      </c>
      <c r="X479" s="17">
        <v>0.22030641403773099</v>
      </c>
      <c r="Y479" s="17">
        <v>0.167561925330872</v>
      </c>
      <c r="Z479" s="17">
        <v>3.8701620466419E-2</v>
      </c>
      <c r="AA479" s="17">
        <v>5.8257317306363902E-2</v>
      </c>
      <c r="AB479" s="17">
        <v>0.178601418649111</v>
      </c>
      <c r="AC479" s="17">
        <v>0.16058793541319799</v>
      </c>
      <c r="AD479" s="17">
        <v>1.7675871388290802E-2</v>
      </c>
      <c r="AE479" s="17">
        <v>7.9314003595227694E-2</v>
      </c>
      <c r="AF479" s="17"/>
      <c r="AG479" s="17">
        <v>0.233428656146385</v>
      </c>
      <c r="AH479" s="17">
        <v>6.94963788764726E-2</v>
      </c>
      <c r="AI479" s="17">
        <v>6.4482386347726697E-2</v>
      </c>
      <c r="AJ479" s="17">
        <v>0.23139313620719401</v>
      </c>
      <c r="AK479" s="17">
        <v>0.15754791346740599</v>
      </c>
      <c r="AL479" s="17">
        <v>0.12552361460845499</v>
      </c>
      <c r="AM479" s="17">
        <v>0.179086895371526</v>
      </c>
      <c r="AN479" s="17"/>
      <c r="AO479" s="17">
        <v>0.191237855218713</v>
      </c>
      <c r="AP479" s="17">
        <v>0.213632329974277</v>
      </c>
      <c r="AQ479" s="17"/>
      <c r="AR479" s="17">
        <v>5.3552333711499298E-2</v>
      </c>
      <c r="AS479" s="17">
        <v>0.23832333721634899</v>
      </c>
      <c r="AT479" s="17">
        <v>0.25799322967577898</v>
      </c>
      <c r="AU479" s="17"/>
      <c r="AV479" s="17">
        <v>0.35227144625398299</v>
      </c>
      <c r="AW479" s="17">
        <v>0.20505575890007399</v>
      </c>
      <c r="AX479" s="17"/>
      <c r="AY479" s="17">
        <v>0.147733965682769</v>
      </c>
      <c r="AZ479" s="17">
        <v>0.25021965091991699</v>
      </c>
      <c r="BA479" s="17"/>
      <c r="BB479" s="17">
        <v>0.20785874164360699</v>
      </c>
      <c r="BC479" s="17">
        <v>0.18050434736186</v>
      </c>
      <c r="BD479" s="17"/>
      <c r="BE479" s="17">
        <v>0.29040400929341498</v>
      </c>
      <c r="BF479" s="17">
        <v>0.19524611035827</v>
      </c>
      <c r="BG479" s="17"/>
      <c r="BH479" s="17">
        <v>0.201238721876592</v>
      </c>
      <c r="BI479" s="17">
        <v>0.26747449654629002</v>
      </c>
      <c r="BJ479" s="17">
        <v>9.0504468851964295E-2</v>
      </c>
      <c r="BK479" s="17">
        <v>7.6445987945866004E-2</v>
      </c>
    </row>
    <row r="480" spans="2:63" x14ac:dyDescent="0.35">
      <c r="B480" t="s">
        <v>281</v>
      </c>
      <c r="C480" s="17">
        <v>0.20018646467433299</v>
      </c>
      <c r="D480" s="17">
        <v>0.17755876191667899</v>
      </c>
      <c r="E480" s="17">
        <v>0.13378158851352201</v>
      </c>
      <c r="F480" s="17">
        <v>0.21943955794249401</v>
      </c>
      <c r="G480" s="17">
        <v>0.44636211149038602</v>
      </c>
      <c r="H480" s="17">
        <v>5.1020324684777204E-3</v>
      </c>
      <c r="I480" s="17">
        <v>0.145098601116529</v>
      </c>
      <c r="J480" s="17">
        <v>1.02875555584844E-2</v>
      </c>
      <c r="K480" s="17">
        <v>0.44329162086041002</v>
      </c>
      <c r="L480" s="17">
        <v>8.3923493421627096E-2</v>
      </c>
      <c r="M480" s="17">
        <v>0.22641474855188501</v>
      </c>
      <c r="N480" s="17">
        <v>0.122254878560894</v>
      </c>
      <c r="O480" s="17">
        <v>0.20014880262024801</v>
      </c>
      <c r="P480" s="17"/>
      <c r="Q480" s="17">
        <v>0.197376006202714</v>
      </c>
      <c r="R480" s="17">
        <v>0.27410331718862502</v>
      </c>
      <c r="S480" s="17">
        <v>0.20797186938120399</v>
      </c>
      <c r="T480" s="17">
        <v>0.24496460634133599</v>
      </c>
      <c r="U480" s="17"/>
      <c r="V480" s="17">
        <v>0.186585059120255</v>
      </c>
      <c r="W480" s="17">
        <v>0.17617223497684301</v>
      </c>
      <c r="X480" s="17">
        <v>0.29253030261205998</v>
      </c>
      <c r="Y480" s="17">
        <v>0.16713549841668299</v>
      </c>
      <c r="Z480" s="17">
        <v>0.20102621022919401</v>
      </c>
      <c r="AA480" s="17">
        <v>0.29921274332910203</v>
      </c>
      <c r="AB480" s="17">
        <v>0.38416544463441799</v>
      </c>
      <c r="AC480" s="17">
        <v>0.29872015174288902</v>
      </c>
      <c r="AD480" s="17">
        <v>0.81830714721282105</v>
      </c>
      <c r="AE480" s="17">
        <v>7.6138880278681098E-2</v>
      </c>
      <c r="AF480" s="17"/>
      <c r="AG480" s="17">
        <v>0.36232065605838798</v>
      </c>
      <c r="AH480" s="17">
        <v>0.12546092364394301</v>
      </c>
      <c r="AI480" s="17">
        <v>1.05932473646608E-2</v>
      </c>
      <c r="AJ480" s="17">
        <v>0.155167209533147</v>
      </c>
      <c r="AK480" s="17">
        <v>0.180402743928127</v>
      </c>
      <c r="AL480" s="17">
        <v>0.25760166493966002</v>
      </c>
      <c r="AM480" s="17">
        <v>0.29924034070716998</v>
      </c>
      <c r="AN480" s="17"/>
      <c r="AO480" s="17">
        <v>0.198028902067197</v>
      </c>
      <c r="AP480" s="17">
        <v>0.20094538950591101</v>
      </c>
      <c r="AQ480" s="17"/>
      <c r="AR480" s="17">
        <v>0.111793154327788</v>
      </c>
      <c r="AS480" s="17">
        <v>0.52186200147573303</v>
      </c>
      <c r="AT480" s="17">
        <v>0.19657204529542099</v>
      </c>
      <c r="AU480" s="17"/>
      <c r="AV480" s="17">
        <v>0.72170822190816097</v>
      </c>
      <c r="AW480" s="17">
        <v>0.190262234320726</v>
      </c>
      <c r="AX480" s="17"/>
      <c r="AY480" s="17">
        <v>0.16070344773433001</v>
      </c>
      <c r="AZ480" s="17">
        <v>0.22806458211474501</v>
      </c>
      <c r="BA480" s="17"/>
      <c r="BB480" s="17">
        <v>0.20009809958504299</v>
      </c>
      <c r="BC480" s="17">
        <v>0.24496460634133599</v>
      </c>
      <c r="BD480" s="17"/>
      <c r="BE480" s="17">
        <v>0.27218215005989899</v>
      </c>
      <c r="BF480" s="17">
        <v>0.18923990693757201</v>
      </c>
      <c r="BG480" s="17"/>
      <c r="BH480" s="17">
        <v>0.17789575076258601</v>
      </c>
      <c r="BI480" s="17">
        <v>0.209161278153561</v>
      </c>
      <c r="BJ480" s="17">
        <v>0.28354386837339901</v>
      </c>
      <c r="BK480" s="17">
        <v>9.7318609800230604E-2</v>
      </c>
    </row>
    <row r="481" spans="2:63" x14ac:dyDescent="0.35">
      <c r="B481" t="s">
        <v>282</v>
      </c>
      <c r="C481" s="17">
        <v>0.13193509106537599</v>
      </c>
      <c r="D481" s="17">
        <v>0.22276752206459199</v>
      </c>
      <c r="E481" s="17">
        <v>0.204101677437487</v>
      </c>
      <c r="F481" s="17">
        <v>0.15207912892324599</v>
      </c>
      <c r="G481" s="17">
        <v>0.23123486907060301</v>
      </c>
      <c r="H481" s="17">
        <v>5.3242652605094802E-3</v>
      </c>
      <c r="I481" s="17">
        <v>0.13540445772325799</v>
      </c>
      <c r="J481" s="17">
        <v>1.15066256861555E-2</v>
      </c>
      <c r="K481" s="17">
        <v>0.155494547430651</v>
      </c>
      <c r="L481" s="17">
        <v>0.15494638983387901</v>
      </c>
      <c r="M481" s="17">
        <v>2.4447905126313099E-3</v>
      </c>
      <c r="N481" s="17">
        <v>7.8140566034249806E-2</v>
      </c>
      <c r="O481" s="17">
        <v>0.10299046222187</v>
      </c>
      <c r="P481" s="17"/>
      <c r="Q481" s="17">
        <v>0.126138118869528</v>
      </c>
      <c r="R481" s="17">
        <v>0.24823985800324999</v>
      </c>
      <c r="S481" s="17">
        <v>0.29375784489017798</v>
      </c>
      <c r="T481" s="17">
        <v>0.34675994085804301</v>
      </c>
      <c r="U481" s="17"/>
      <c r="V481" s="17">
        <v>0.127114929585711</v>
      </c>
      <c r="W481" s="17">
        <v>0.117735353685037</v>
      </c>
      <c r="X481" s="17">
        <v>0.19247903165785499</v>
      </c>
      <c r="Y481" s="17">
        <v>8.6484258676326406E-2</v>
      </c>
      <c r="Z481" s="17">
        <v>0.159546643444192</v>
      </c>
      <c r="AA481" s="17">
        <v>0.19251762453215801</v>
      </c>
      <c r="AB481" s="17">
        <v>0.243781953110005</v>
      </c>
      <c r="AC481" s="17">
        <v>0.176998104829662</v>
      </c>
      <c r="AD481" s="17">
        <v>7.1420447765753903E-2</v>
      </c>
      <c r="AE481" s="17">
        <v>0.79459121931253596</v>
      </c>
      <c r="AF481" s="17"/>
      <c r="AG481" s="17">
        <v>0.19128886430051101</v>
      </c>
      <c r="AH481" s="17">
        <v>8.4942991285228503E-2</v>
      </c>
      <c r="AI481" s="17">
        <v>0.20276556080330899</v>
      </c>
      <c r="AJ481" s="17">
        <v>7.7138974002838104E-2</v>
      </c>
      <c r="AK481" s="17">
        <v>0.19184395118921899</v>
      </c>
      <c r="AL481" s="17">
        <v>0.25251500134685201</v>
      </c>
      <c r="AM481" s="17">
        <v>0.114036069832093</v>
      </c>
      <c r="AN481" s="17"/>
      <c r="AO481" s="17">
        <v>0.14180733440471099</v>
      </c>
      <c r="AP481" s="17">
        <v>0.128462519475185</v>
      </c>
      <c r="AQ481" s="17"/>
      <c r="AR481" s="17">
        <v>0.15733265213644701</v>
      </c>
      <c r="AS481" s="17">
        <v>4.1865225328929501E-2</v>
      </c>
      <c r="AT481" s="17">
        <v>0.15888877125374001</v>
      </c>
      <c r="AU481" s="17"/>
      <c r="AV481" s="17">
        <v>8.7223605045625305E-2</v>
      </c>
      <c r="AW481" s="17">
        <v>0.13278592246513499</v>
      </c>
      <c r="AX481" s="17"/>
      <c r="AY481" s="17">
        <v>0.109848511243962</v>
      </c>
      <c r="AZ481" s="17">
        <v>0.147529954726733</v>
      </c>
      <c r="BA481" s="17"/>
      <c r="BB481" s="17">
        <v>0.13151115616484299</v>
      </c>
      <c r="BC481" s="17">
        <v>0.34675994085804301</v>
      </c>
      <c r="BD481" s="17"/>
      <c r="BE481" s="17">
        <v>0.13013119812534901</v>
      </c>
      <c r="BF481" s="17">
        <v>0.13220936330979199</v>
      </c>
      <c r="BG481" s="17"/>
      <c r="BH481" s="17">
        <v>0.112063792288582</v>
      </c>
      <c r="BI481" s="17">
        <v>0.121819712343107</v>
      </c>
      <c r="BJ481" s="17">
        <v>0.24996659172758601</v>
      </c>
      <c r="BK481" s="17">
        <v>8.6958544588361802E-2</v>
      </c>
    </row>
    <row r="482" spans="2:63" x14ac:dyDescent="0.35">
      <c r="B482" t="s">
        <v>283</v>
      </c>
      <c r="C482" s="17">
        <v>0.11426775128444799</v>
      </c>
      <c r="D482" s="17">
        <v>0.113713343336348</v>
      </c>
      <c r="E482" s="17">
        <v>7.24649183399068E-2</v>
      </c>
      <c r="F482" s="17">
        <v>5.8629398478346299E-2</v>
      </c>
      <c r="G482" s="17">
        <v>0.12454419896623301</v>
      </c>
      <c r="H482" s="17">
        <v>6.6530011385736399E-3</v>
      </c>
      <c r="I482" s="17">
        <v>0.10091487752927999</v>
      </c>
      <c r="J482" s="17">
        <v>0.253791670883945</v>
      </c>
      <c r="K482" s="17">
        <v>0.17761300664674701</v>
      </c>
      <c r="L482" s="17">
        <v>0.32696213372306998</v>
      </c>
      <c r="M482" s="17">
        <v>0.21835525759062599</v>
      </c>
      <c r="N482" s="17">
        <v>0.16955496530060099</v>
      </c>
      <c r="O482" s="17">
        <v>2.2589915619939002E-2</v>
      </c>
      <c r="P482" s="17"/>
      <c r="Q482" s="17">
        <v>0.10650956025702001</v>
      </c>
      <c r="R482" s="17">
        <v>0.29185361515152602</v>
      </c>
      <c r="S482" s="17">
        <v>0.23773888410292099</v>
      </c>
      <c r="T482" s="17">
        <v>0.34387810352651799</v>
      </c>
      <c r="U482" s="17"/>
      <c r="V482" s="17">
        <v>9.5424375007025095E-2</v>
      </c>
      <c r="W482" s="17">
        <v>0.1171118053512</v>
      </c>
      <c r="X482" s="17">
        <v>0.145057767806689</v>
      </c>
      <c r="Y482" s="17">
        <v>0.27227348070143298</v>
      </c>
      <c r="Z482" s="17">
        <v>6.0405675898177399E-2</v>
      </c>
      <c r="AA482" s="17">
        <v>0.63927698561086599</v>
      </c>
      <c r="AB482" s="17">
        <v>0.22842445589150001</v>
      </c>
      <c r="AC482" s="17">
        <v>0.29410466373745298</v>
      </c>
      <c r="AD482" s="17">
        <v>1.93077409224372E-2</v>
      </c>
      <c r="AE482" s="17">
        <v>3.9534352300676402E-2</v>
      </c>
      <c r="AF482" s="17"/>
      <c r="AG482" s="17">
        <v>7.9241803758986595E-2</v>
      </c>
      <c r="AH482" s="17">
        <v>0.31962939505549898</v>
      </c>
      <c r="AI482" s="17">
        <v>5.6748684718883604E-3</v>
      </c>
      <c r="AJ482" s="17">
        <v>0.14451179343185899</v>
      </c>
      <c r="AK482" s="17">
        <v>8.6637891111415399E-2</v>
      </c>
      <c r="AL482" s="17">
        <v>7.0975280300911103E-2</v>
      </c>
      <c r="AM482" s="17">
        <v>7.6516418713554996E-2</v>
      </c>
      <c r="AN482" s="17"/>
      <c r="AO482" s="17">
        <v>0.12648478360840401</v>
      </c>
      <c r="AP482" s="17">
        <v>0.109970397794834</v>
      </c>
      <c r="AQ482" s="17"/>
      <c r="AR482" s="17">
        <v>0.104642144511468</v>
      </c>
      <c r="AS482" s="17">
        <v>3.17771042285072E-2</v>
      </c>
      <c r="AT482" s="17">
        <v>0.16524434854981199</v>
      </c>
      <c r="AU482" s="17"/>
      <c r="AV482" s="17">
        <v>2.92404919350483E-2</v>
      </c>
      <c r="AW482" s="17">
        <v>0.11588576644185</v>
      </c>
      <c r="AX482" s="17"/>
      <c r="AY482" s="17">
        <v>0.10068682082995099</v>
      </c>
      <c r="AZ482" s="17">
        <v>0.123856957062108</v>
      </c>
      <c r="BA482" s="17"/>
      <c r="BB482" s="17">
        <v>0.113814638704907</v>
      </c>
      <c r="BC482" s="17">
        <v>0.34387810352651799</v>
      </c>
      <c r="BD482" s="17"/>
      <c r="BE482" s="17">
        <v>5.6330641561266701E-2</v>
      </c>
      <c r="BF482" s="17">
        <v>0.123076778009999</v>
      </c>
      <c r="BG482" s="17"/>
      <c r="BH482" s="17">
        <v>0.109914094167349</v>
      </c>
      <c r="BI482" s="17">
        <v>0.102326974679363</v>
      </c>
      <c r="BJ482" s="17">
        <v>0.12771778923469401</v>
      </c>
      <c r="BK482" s="17">
        <v>0.52013508996084601</v>
      </c>
    </row>
    <row r="483" spans="2:63" x14ac:dyDescent="0.35">
      <c r="B483" t="s">
        <v>284</v>
      </c>
      <c r="C483" s="17">
        <v>0.106438395947696</v>
      </c>
      <c r="D483" s="17">
        <v>0.113651854642266</v>
      </c>
      <c r="E483" s="17">
        <v>7.5820436554647402E-2</v>
      </c>
      <c r="F483" s="17">
        <v>8.1440292579128395E-2</v>
      </c>
      <c r="G483" s="17">
        <v>2.7885860726079102E-2</v>
      </c>
      <c r="H483" s="17">
        <v>4.6575668844141896E-3</v>
      </c>
      <c r="I483" s="17">
        <v>0.189229835662235</v>
      </c>
      <c r="J483" s="17">
        <v>0.12053298753505901</v>
      </c>
      <c r="K483" s="17">
        <v>0.152075381054874</v>
      </c>
      <c r="L483" s="17">
        <v>7.5218325052484006E-2</v>
      </c>
      <c r="M483" s="17">
        <v>1.09989881969142E-3</v>
      </c>
      <c r="N483" s="17">
        <v>0.122202911874736</v>
      </c>
      <c r="O483" s="17">
        <v>6.5661391353666304E-2</v>
      </c>
      <c r="P483" s="17"/>
      <c r="Q483" s="17">
        <v>0.102559118808286</v>
      </c>
      <c r="R483" s="17">
        <v>0.19985239833696999</v>
      </c>
      <c r="S483" s="17">
        <v>0.14682754980204901</v>
      </c>
      <c r="T483" s="17">
        <v>0.215193734053924</v>
      </c>
      <c r="U483" s="17"/>
      <c r="V483" s="17">
        <v>0.111261072803937</v>
      </c>
      <c r="W483" s="17">
        <v>7.6065818719117495E-2</v>
      </c>
      <c r="X483" s="17">
        <v>8.3424863055068604E-2</v>
      </c>
      <c r="Y483" s="17">
        <v>0.117212936759904</v>
      </c>
      <c r="Z483" s="17">
        <v>0.121714407060194</v>
      </c>
      <c r="AA483" s="17">
        <v>0.17675372217152299</v>
      </c>
      <c r="AB483" s="17">
        <v>9.0887744925022204E-2</v>
      </c>
      <c r="AC483" s="17">
        <v>3.5668145555112302E-2</v>
      </c>
      <c r="AD483" s="17">
        <v>9.5699426580016497E-2</v>
      </c>
      <c r="AE483" s="17">
        <v>2.7377245877879101E-2</v>
      </c>
      <c r="AF483" s="17"/>
      <c r="AG483" s="17">
        <v>0.14059940492013301</v>
      </c>
      <c r="AH483" s="17">
        <v>0.16918868998265499</v>
      </c>
      <c r="AI483" s="17">
        <v>6.6501395978640507E-2</v>
      </c>
      <c r="AJ483" s="17">
        <v>7.2297558343271007E-2</v>
      </c>
      <c r="AK483" s="17">
        <v>0.1945484907475</v>
      </c>
      <c r="AL483" s="17">
        <v>0.147784390842917</v>
      </c>
      <c r="AM483" s="17">
        <v>5.10682963313185E-2</v>
      </c>
      <c r="AN483" s="17"/>
      <c r="AO483" s="17">
        <v>0.10531230463795301</v>
      </c>
      <c r="AP483" s="17">
        <v>0.106834499706059</v>
      </c>
      <c r="AQ483" s="17"/>
      <c r="AR483" s="17">
        <v>2.0183274367616799E-2</v>
      </c>
      <c r="AS483" s="17">
        <v>2.0613422962746802E-2</v>
      </c>
      <c r="AT483" s="17">
        <v>0.10076264630286</v>
      </c>
      <c r="AU483" s="17"/>
      <c r="AV483" s="17">
        <v>2.7654395841270302E-2</v>
      </c>
      <c r="AW483" s="17">
        <v>0.10793760581648899</v>
      </c>
      <c r="AX483" s="17"/>
      <c r="AY483" s="17">
        <v>8.9252684693585896E-2</v>
      </c>
      <c r="AZ483" s="17">
        <v>0.11857286068141</v>
      </c>
      <c r="BA483" s="17"/>
      <c r="BB483" s="17">
        <v>0.106223778395365</v>
      </c>
      <c r="BC483" s="17">
        <v>0.215193734053924</v>
      </c>
      <c r="BD483" s="17"/>
      <c r="BE483" s="17">
        <v>0.106888186190429</v>
      </c>
      <c r="BF483" s="17">
        <v>0.10637000775422201</v>
      </c>
      <c r="BG483" s="17"/>
      <c r="BH483" s="17">
        <v>9.2550566656135105E-2</v>
      </c>
      <c r="BI483" s="17">
        <v>0.116890825739653</v>
      </c>
      <c r="BJ483" s="17">
        <v>0.107165022844281</v>
      </c>
      <c r="BK483" s="17">
        <v>0.45961554782606001</v>
      </c>
    </row>
    <row r="484" spans="2:63" x14ac:dyDescent="0.35">
      <c r="B484" t="s">
        <v>285</v>
      </c>
      <c r="C484" s="17">
        <v>8.7445042339722695E-2</v>
      </c>
      <c r="D484" s="17">
        <v>5.9186253972226197E-2</v>
      </c>
      <c r="E484" s="17">
        <v>0.13378158851352201</v>
      </c>
      <c r="F484" s="17">
        <v>0.111815249287592</v>
      </c>
      <c r="G484" s="17">
        <v>0.11485802268697599</v>
      </c>
      <c r="H484" s="17">
        <v>5.5464980525412504E-3</v>
      </c>
      <c r="I484" s="17">
        <v>5.7674253658172497E-2</v>
      </c>
      <c r="J484" s="17">
        <v>4.0730586476123598E-4</v>
      </c>
      <c r="K484" s="17">
        <v>0.16118602244941499</v>
      </c>
      <c r="L484" s="17">
        <v>7.6800160666337006E-2</v>
      </c>
      <c r="M484" s="17">
        <v>1.2223952563156499E-3</v>
      </c>
      <c r="N484" s="17">
        <v>7.4021571258317001E-2</v>
      </c>
      <c r="O484" s="17">
        <v>9.7707088985022006E-2</v>
      </c>
      <c r="P484" s="17"/>
      <c r="Q484" s="17">
        <v>8.4449946596399095E-2</v>
      </c>
      <c r="R484" s="17">
        <v>0.140834400856896</v>
      </c>
      <c r="S484" s="17">
        <v>0.183492463926788</v>
      </c>
      <c r="T484" s="17">
        <v>0.27214100667943902</v>
      </c>
      <c r="U484" s="17"/>
      <c r="V484" s="17">
        <v>9.6846627073280095E-2</v>
      </c>
      <c r="W484" s="17">
        <v>2.6857047974372099E-2</v>
      </c>
      <c r="X484" s="17">
        <v>9.8807226511380797E-2</v>
      </c>
      <c r="Y484" s="17">
        <v>0.211751770793532</v>
      </c>
      <c r="Z484" s="17">
        <v>0.119054298124689</v>
      </c>
      <c r="AA484" s="17">
        <v>0.172947177876773</v>
      </c>
      <c r="AB484" s="17">
        <v>0.20317226008244901</v>
      </c>
      <c r="AC484" s="17">
        <v>7.0642247285131896E-2</v>
      </c>
      <c r="AD484" s="17">
        <v>9.8743272336937499E-2</v>
      </c>
      <c r="AE484" s="17">
        <v>4.1863948500548601E-2</v>
      </c>
      <c r="AF484" s="17"/>
      <c r="AG484" s="17">
        <v>0.19772439394927299</v>
      </c>
      <c r="AH484" s="17">
        <v>5.9528956866058899E-2</v>
      </c>
      <c r="AI484" s="17">
        <v>1.05403630390774E-2</v>
      </c>
      <c r="AJ484" s="17">
        <v>5.0899065927563901E-2</v>
      </c>
      <c r="AK484" s="17">
        <v>6.6701276272944907E-2</v>
      </c>
      <c r="AL484" s="17">
        <v>0.11716673951948101</v>
      </c>
      <c r="AM484" s="17">
        <v>0.115828445024674</v>
      </c>
      <c r="AN484" s="17"/>
      <c r="AO484" s="17">
        <v>9.1885768520807695E-2</v>
      </c>
      <c r="AP484" s="17">
        <v>8.5883012409320794E-2</v>
      </c>
      <c r="AQ484" s="17"/>
      <c r="AR484" s="17">
        <v>0.11165185425280399</v>
      </c>
      <c r="AS484" s="17">
        <v>2.3279504547353901E-2</v>
      </c>
      <c r="AT484" s="17">
        <v>7.6659098610704399E-2</v>
      </c>
      <c r="AU484" s="17"/>
      <c r="AV484" s="17">
        <v>0.15188391181528099</v>
      </c>
      <c r="AW484" s="17">
        <v>8.6218811265887194E-2</v>
      </c>
      <c r="AX484" s="17"/>
      <c r="AY484" s="17">
        <v>0.100898523525342</v>
      </c>
      <c r="AZ484" s="17">
        <v>7.7945825776687905E-2</v>
      </c>
      <c r="BA484" s="17"/>
      <c r="BB484" s="17">
        <v>8.7080563717501794E-2</v>
      </c>
      <c r="BC484" s="17">
        <v>0.27214100667943902</v>
      </c>
      <c r="BD484" s="17"/>
      <c r="BE484" s="17">
        <v>0.101100727709345</v>
      </c>
      <c r="BF484" s="17">
        <v>8.5368768636193498E-2</v>
      </c>
      <c r="BG484" s="17"/>
      <c r="BH484" s="17">
        <v>7.4368493452473594E-2</v>
      </c>
      <c r="BI484" s="17">
        <v>0.10457792641467301</v>
      </c>
      <c r="BJ484" s="17">
        <v>0.10212821499029801</v>
      </c>
      <c r="BK484" s="17">
        <v>5.7187640009027901E-2</v>
      </c>
    </row>
    <row r="485" spans="2:63" x14ac:dyDescent="0.35">
      <c r="B485" t="s">
        <v>286</v>
      </c>
      <c r="C485" s="17">
        <v>4.7041188112085498E-2</v>
      </c>
      <c r="D485" s="17">
        <v>5.4527089364121803E-2</v>
      </c>
      <c r="E485" s="17">
        <v>6.36047887366986E-2</v>
      </c>
      <c r="F485" s="17">
        <v>3.0285671664717399E-2</v>
      </c>
      <c r="G485" s="17">
        <v>2.6952143944285099E-2</v>
      </c>
      <c r="H485" s="17">
        <v>1.1111639601588199E-3</v>
      </c>
      <c r="I485" s="17">
        <v>6.7466655703693798E-2</v>
      </c>
      <c r="J485" s="17">
        <v>1.2190701276711101E-3</v>
      </c>
      <c r="K485" s="17">
        <v>7.5755472401324506E-2</v>
      </c>
      <c r="L485" s="17">
        <v>0.15605279970359201</v>
      </c>
      <c r="M485" s="17">
        <v>0</v>
      </c>
      <c r="N485" s="17">
        <v>2.4614217852001498E-3</v>
      </c>
      <c r="O485" s="17">
        <v>3.9433887128354897E-2</v>
      </c>
      <c r="P485" s="17"/>
      <c r="Q485" s="17">
        <v>4.4166035453874798E-2</v>
      </c>
      <c r="R485" s="17">
        <v>0.112649776588762</v>
      </c>
      <c r="S485" s="17">
        <v>8.9478464742916999E-2</v>
      </c>
      <c r="T485" s="17">
        <v>0.147323373885309</v>
      </c>
      <c r="U485" s="17"/>
      <c r="V485" s="17">
        <v>2.9133993828935899E-2</v>
      </c>
      <c r="W485" s="17">
        <v>6.9281234892590901E-2</v>
      </c>
      <c r="X485" s="17">
        <v>0.14651305351635599</v>
      </c>
      <c r="Y485" s="17">
        <v>4.8730050116026401E-2</v>
      </c>
      <c r="Z485" s="17">
        <v>3.3523492670773501E-2</v>
      </c>
      <c r="AA485" s="17">
        <v>0.123704307704391</v>
      </c>
      <c r="AB485" s="17">
        <v>0.220324164167637</v>
      </c>
      <c r="AC485" s="17">
        <v>2.9265203218542899E-2</v>
      </c>
      <c r="AD485" s="17">
        <v>6.3794591278186702E-3</v>
      </c>
      <c r="AE485" s="17">
        <v>3.1006251315582401E-3</v>
      </c>
      <c r="AF485" s="17"/>
      <c r="AG485" s="17">
        <v>5.0386646183178403E-2</v>
      </c>
      <c r="AH485" s="17">
        <v>1.42729394572385E-3</v>
      </c>
      <c r="AI485" s="17">
        <v>8.9967473533738004E-2</v>
      </c>
      <c r="AJ485" s="17">
        <v>6.5773552616539499E-2</v>
      </c>
      <c r="AK485" s="17">
        <v>1.49296364196344E-2</v>
      </c>
      <c r="AL485" s="17">
        <v>3.4355041796876103E-2</v>
      </c>
      <c r="AM485" s="17">
        <v>4.0553655307616197E-2</v>
      </c>
      <c r="AN485" s="17"/>
      <c r="AO485" s="17">
        <v>0.103058703696167</v>
      </c>
      <c r="AP485" s="17">
        <v>2.7336970288028398E-2</v>
      </c>
      <c r="AQ485" s="17"/>
      <c r="AR485" s="17">
        <v>0.19319189558873001</v>
      </c>
      <c r="AS485" s="17">
        <v>4.7342927636939598E-2</v>
      </c>
      <c r="AT485" s="17">
        <v>7.0114584107084904E-2</v>
      </c>
      <c r="AU485" s="17"/>
      <c r="AV485" s="17">
        <v>0.146781955391073</v>
      </c>
      <c r="AW485" s="17">
        <v>4.5143184171900198E-2</v>
      </c>
      <c r="AX485" s="17"/>
      <c r="AY485" s="17">
        <v>4.8940827769447498E-2</v>
      </c>
      <c r="AZ485" s="17">
        <v>4.5699893004295902E-2</v>
      </c>
      <c r="BA485" s="17"/>
      <c r="BB485" s="17">
        <v>4.6843291460501403E-2</v>
      </c>
      <c r="BC485" s="17">
        <v>0.147323373885309</v>
      </c>
      <c r="BD485" s="17"/>
      <c r="BE485" s="17">
        <v>6.3490758490217E-2</v>
      </c>
      <c r="BF485" s="17">
        <v>4.4540119181012701E-2</v>
      </c>
      <c r="BG485" s="17"/>
      <c r="BH485" s="17">
        <v>1.6526942885370901E-2</v>
      </c>
      <c r="BI485" s="17">
        <v>4.8828521430838698E-2</v>
      </c>
      <c r="BJ485" s="17">
        <v>0.174389775518868</v>
      </c>
      <c r="BK485" s="17">
        <v>6.5024158205796295E-2</v>
      </c>
    </row>
    <row r="486" spans="2:63" x14ac:dyDescent="0.35">
      <c r="B486" t="s">
        <v>120</v>
      </c>
      <c r="C486" s="17">
        <v>0.32393660601783197</v>
      </c>
      <c r="D486" s="17">
        <v>0.113590365948184</v>
      </c>
      <c r="E486" s="17">
        <v>0.39705510670868299</v>
      </c>
      <c r="F486" s="17">
        <v>0.38237148951373301</v>
      </c>
      <c r="G486" s="17">
        <v>1.0507381647654099E-3</v>
      </c>
      <c r="H486" s="17">
        <v>0.19684988740210099</v>
      </c>
      <c r="I486" s="17">
        <v>0.342863217963501</v>
      </c>
      <c r="J486" s="17">
        <v>0.24174197071144199</v>
      </c>
      <c r="K486" s="17">
        <v>0.22636427444005999</v>
      </c>
      <c r="L486" s="17">
        <v>0.18266147103411201</v>
      </c>
      <c r="M486" s="17">
        <v>0.54264841118083995</v>
      </c>
      <c r="N486" s="17">
        <v>0.348421125559227</v>
      </c>
      <c r="O486" s="17">
        <v>0.49263291252524299</v>
      </c>
      <c r="P486" s="17"/>
      <c r="Q486" s="17">
        <v>0.33194523040064999</v>
      </c>
      <c r="R486" s="17">
        <v>0.144932237250399</v>
      </c>
      <c r="S486" s="17">
        <v>0.165494942891978</v>
      </c>
      <c r="T486" s="17">
        <v>0.119881090990042</v>
      </c>
      <c r="U486" s="17"/>
      <c r="V486" s="17">
        <v>0.335808242959375</v>
      </c>
      <c r="W486" s="17">
        <v>0.41400609574952801</v>
      </c>
      <c r="X486" s="17">
        <v>0.21978843271709</v>
      </c>
      <c r="Y486" s="17">
        <v>0.16074259491002099</v>
      </c>
      <c r="Z486" s="17">
        <v>0.38591194377362198</v>
      </c>
      <c r="AA486" s="17">
        <v>0.10813222840919701</v>
      </c>
      <c r="AB486" s="17">
        <v>6.2306278893582097E-2</v>
      </c>
      <c r="AC486" s="17">
        <v>5.8749987455986398E-2</v>
      </c>
      <c r="AD486" s="17">
        <v>5.3811035316408302E-2</v>
      </c>
      <c r="AE486" s="17">
        <v>8.6769873039279896E-2</v>
      </c>
      <c r="AF486" s="17"/>
      <c r="AG486" s="17">
        <v>0.24993783654753099</v>
      </c>
      <c r="AH486" s="17">
        <v>0.33061094912495498</v>
      </c>
      <c r="AI486" s="17">
        <v>0.217848162315461</v>
      </c>
      <c r="AJ486" s="17">
        <v>0.36576986770731601</v>
      </c>
      <c r="AK486" s="17">
        <v>0.33822377463270897</v>
      </c>
      <c r="AL486" s="17">
        <v>0.225471947530276</v>
      </c>
      <c r="AM486" s="17">
        <v>0.45195408042781798</v>
      </c>
      <c r="AN486" s="17"/>
      <c r="AO486" s="17">
        <v>0.27997901754974203</v>
      </c>
      <c r="AP486" s="17">
        <v>0.33939873226824402</v>
      </c>
      <c r="AQ486" s="17"/>
      <c r="AR486" s="17">
        <v>0.360973216607965</v>
      </c>
      <c r="AS486" s="17">
        <v>0.39412030092941103</v>
      </c>
      <c r="AT486" s="17">
        <v>0.23955588125213101</v>
      </c>
      <c r="AU486" s="17"/>
      <c r="AV486" s="17">
        <v>2.3221232603265699E-2</v>
      </c>
      <c r="AW486" s="17">
        <v>0.32965903004950797</v>
      </c>
      <c r="AX486" s="17"/>
      <c r="AY486" s="17">
        <v>0.39508186134641499</v>
      </c>
      <c r="AZ486" s="17">
        <v>0.27370245632273099</v>
      </c>
      <c r="BA486" s="17"/>
      <c r="BB486" s="17">
        <v>0.32433928873610202</v>
      </c>
      <c r="BC486" s="17">
        <v>0.119881090990042</v>
      </c>
      <c r="BD486" s="17"/>
      <c r="BE486" s="17">
        <v>0.210073144451007</v>
      </c>
      <c r="BF486" s="17">
        <v>0.34124893452020899</v>
      </c>
      <c r="BG486" s="17"/>
      <c r="BH486" s="17">
        <v>0.39427225595904702</v>
      </c>
      <c r="BI486" s="17">
        <v>0.27571282241759598</v>
      </c>
      <c r="BJ486" s="17">
        <v>0.17038438108375401</v>
      </c>
      <c r="BK486" s="17">
        <v>3.1002108362878901E-2</v>
      </c>
    </row>
    <row r="487" spans="2:63"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row>
    <row r="488" spans="2:63" x14ac:dyDescent="0.35">
      <c r="B488" s="6" t="s">
        <v>300</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row>
    <row r="489" spans="2:63" x14ac:dyDescent="0.35">
      <c r="B489" s="24" t="s">
        <v>81</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row>
    <row r="490" spans="2:63" x14ac:dyDescent="0.35">
      <c r="B490" t="s">
        <v>296</v>
      </c>
      <c r="C490" s="17">
        <v>0.20402729924935201</v>
      </c>
      <c r="D490" s="17">
        <v>0.172838108614492</v>
      </c>
      <c r="E490" s="17">
        <v>0.20695718623429199</v>
      </c>
      <c r="F490" s="17">
        <v>0.14735604535972199</v>
      </c>
      <c r="G490" s="17">
        <v>0.22773159042739299</v>
      </c>
      <c r="H490" s="17">
        <v>3.1065982143182701E-3</v>
      </c>
      <c r="I490" s="17">
        <v>0.23056244187583</v>
      </c>
      <c r="J490" s="17">
        <v>0.24201350795461599</v>
      </c>
      <c r="K490" s="17">
        <v>0.23254517939657901</v>
      </c>
      <c r="L490" s="17">
        <v>0.35511295249063202</v>
      </c>
      <c r="M490" s="17">
        <v>0.21811026471737799</v>
      </c>
      <c r="N490" s="17">
        <v>0.30606831939563101</v>
      </c>
      <c r="O490" s="17">
        <v>9.9877404617942797E-2</v>
      </c>
      <c r="P490" s="17"/>
      <c r="Q490" s="17">
        <v>0.20400855224512399</v>
      </c>
      <c r="R490" s="17">
        <v>0.20319206988434299</v>
      </c>
      <c r="S490" s="17">
        <v>0.213393751157685</v>
      </c>
      <c r="T490" s="17">
        <v>0.19496597926833001</v>
      </c>
      <c r="U490" s="17"/>
      <c r="V490" s="17">
        <v>0.178323984672764</v>
      </c>
      <c r="W490" s="17">
        <v>0.21438837606266301</v>
      </c>
      <c r="X490" s="17">
        <v>0.36562504873687401</v>
      </c>
      <c r="Y490" s="17">
        <v>0.142008935726638</v>
      </c>
      <c r="Z490" s="17">
        <v>0.16575623951895899</v>
      </c>
      <c r="AA490" s="17">
        <v>0.10682278899941</v>
      </c>
      <c r="AB490" s="17">
        <v>0.275121954099945</v>
      </c>
      <c r="AC490" s="17">
        <v>0.24990480940078699</v>
      </c>
      <c r="AD490" s="17">
        <v>3.2081779585272398E-2</v>
      </c>
      <c r="AE490" s="17">
        <v>3.7473103789887802E-2</v>
      </c>
      <c r="AF490" s="17"/>
      <c r="AG490" s="17">
        <v>0.22246788254729399</v>
      </c>
      <c r="AH490" s="17">
        <v>0.14846204533922799</v>
      </c>
      <c r="AI490" s="17">
        <v>0.204670003344636</v>
      </c>
      <c r="AJ490" s="17">
        <v>0.21916906169417699</v>
      </c>
      <c r="AK490" s="17">
        <v>2.4769378938106601E-2</v>
      </c>
      <c r="AL490" s="17">
        <v>0.18247075088408601</v>
      </c>
      <c r="AM490" s="17">
        <v>0.12842240079914399</v>
      </c>
      <c r="AN490" s="17"/>
      <c r="AO490" s="17">
        <v>0.13346658317402599</v>
      </c>
      <c r="AP490" s="17">
        <v>0.228847102571097</v>
      </c>
      <c r="AQ490" s="17"/>
      <c r="AR490" s="17">
        <v>0.21232301184031199</v>
      </c>
      <c r="AS490" s="17">
        <v>5.0348599933632901E-2</v>
      </c>
      <c r="AT490" s="17">
        <v>0.111475256857134</v>
      </c>
      <c r="AU490" s="17"/>
      <c r="AV490" s="17">
        <v>7.2591084997686794E-2</v>
      </c>
      <c r="AW490" s="17">
        <v>0.20652844756952601</v>
      </c>
      <c r="AX490" s="17"/>
      <c r="AY490" s="17">
        <v>0.174139541504614</v>
      </c>
      <c r="AZ490" s="17">
        <v>0.225130408510341</v>
      </c>
      <c r="BA490" s="17"/>
      <c r="BB490" s="17">
        <v>0.20404518083888201</v>
      </c>
      <c r="BC490" s="17">
        <v>0.19496597926833001</v>
      </c>
      <c r="BD490" s="17"/>
      <c r="BE490" s="17">
        <v>9.8177301373390993E-2</v>
      </c>
      <c r="BF490" s="17">
        <v>0.22012122358634501</v>
      </c>
      <c r="BG490" s="17"/>
      <c r="BH490" s="17">
        <v>0.23347259248736599</v>
      </c>
      <c r="BI490" s="17">
        <v>0.20374131998819001</v>
      </c>
      <c r="BJ490" s="17">
        <v>8.7913853905699793E-2</v>
      </c>
      <c r="BK490" s="17">
        <v>7.1406310443802398E-2</v>
      </c>
    </row>
    <row r="491" spans="2:63" x14ac:dyDescent="0.35">
      <c r="B491" t="s">
        <v>297</v>
      </c>
      <c r="C491" s="17">
        <v>0.34932194770069003</v>
      </c>
      <c r="D491" s="17">
        <v>0.55011323473312301</v>
      </c>
      <c r="E491" s="17">
        <v>0.27992211399213501</v>
      </c>
      <c r="F491" s="17">
        <v>0.36799508025982403</v>
      </c>
      <c r="G491" s="17">
        <v>0.45896645949799603</v>
      </c>
      <c r="H491" s="17">
        <v>0.205058518084897</v>
      </c>
      <c r="I491" s="17">
        <v>0.37193558643155999</v>
      </c>
      <c r="J491" s="17">
        <v>0.38555974686198602</v>
      </c>
      <c r="K491" s="17">
        <v>0.247518715261418</v>
      </c>
      <c r="L491" s="17">
        <v>0.37687900014702003</v>
      </c>
      <c r="M491" s="17">
        <v>0.13085863758956301</v>
      </c>
      <c r="N491" s="17">
        <v>0.152137700286856</v>
      </c>
      <c r="O491" s="17">
        <v>0.462891221152262</v>
      </c>
      <c r="P491" s="17"/>
      <c r="Q491" s="17">
        <v>0.33958690050509199</v>
      </c>
      <c r="R491" s="17">
        <v>0.54568565577397998</v>
      </c>
      <c r="S491" s="17">
        <v>0.62372703071100999</v>
      </c>
      <c r="T491" s="17">
        <v>0.68245109597501197</v>
      </c>
      <c r="U491" s="17"/>
      <c r="V491" s="17">
        <v>0.316338360789573</v>
      </c>
      <c r="W491" s="17">
        <v>0.34024248688630199</v>
      </c>
      <c r="X491" s="17">
        <v>0.20462913371956301</v>
      </c>
      <c r="Y491" s="17">
        <v>0.571943547160917</v>
      </c>
      <c r="Z491" s="17">
        <v>0.57240646113439397</v>
      </c>
      <c r="AA491" s="17">
        <v>0.49904594963707899</v>
      </c>
      <c r="AB491" s="17">
        <v>0.51550640429952899</v>
      </c>
      <c r="AC491" s="17">
        <v>0.48617171020642203</v>
      </c>
      <c r="AD491" s="17">
        <v>0.93683523478530895</v>
      </c>
      <c r="AE491" s="17">
        <v>0.93019721136986699</v>
      </c>
      <c r="AF491" s="17"/>
      <c r="AG491" s="17">
        <v>0.394864711634208</v>
      </c>
      <c r="AH491" s="17">
        <v>0.49026989622220302</v>
      </c>
      <c r="AI491" s="17">
        <v>0.56283762121442404</v>
      </c>
      <c r="AJ491" s="17">
        <v>0.23552669260272799</v>
      </c>
      <c r="AK491" s="17">
        <v>0.50786168150613997</v>
      </c>
      <c r="AL491" s="17">
        <v>0.53714907444353999</v>
      </c>
      <c r="AM491" s="17">
        <v>0.31426716411768701</v>
      </c>
      <c r="AN491" s="17"/>
      <c r="AO491" s="17">
        <v>0.50175720353108</v>
      </c>
      <c r="AP491" s="17">
        <v>0.29570269212268302</v>
      </c>
      <c r="AQ491" s="17"/>
      <c r="AR491" s="17">
        <v>0.34626176358877903</v>
      </c>
      <c r="AS491" s="17">
        <v>0.58060234203620098</v>
      </c>
      <c r="AT491" s="17">
        <v>0.51088572886619399</v>
      </c>
      <c r="AU491" s="17"/>
      <c r="AV491" s="17">
        <v>0.908362088827536</v>
      </c>
      <c r="AW491" s="17">
        <v>0.338683766147378</v>
      </c>
      <c r="AX491" s="17"/>
      <c r="AY491" s="17">
        <v>0.37407177931056901</v>
      </c>
      <c r="AZ491" s="17">
        <v>0.331846618667473</v>
      </c>
      <c r="BA491" s="17"/>
      <c r="BB491" s="17">
        <v>0.34866455134978003</v>
      </c>
      <c r="BC491" s="17">
        <v>0.68245109597501197</v>
      </c>
      <c r="BD491" s="17"/>
      <c r="BE491" s="17">
        <v>0.52259701045294804</v>
      </c>
      <c r="BF491" s="17">
        <v>0.32297640395594301</v>
      </c>
      <c r="BG491" s="17"/>
      <c r="BH491" s="17">
        <v>0.19108794411444499</v>
      </c>
      <c r="BI491" s="17">
        <v>0.46169461445548499</v>
      </c>
      <c r="BJ491" s="17">
        <v>0.69275054835759697</v>
      </c>
      <c r="BK491" s="17">
        <v>0.91823677905983403</v>
      </c>
    </row>
    <row r="492" spans="2:63" x14ac:dyDescent="0.35">
      <c r="B492" t="s">
        <v>298</v>
      </c>
      <c r="C492" s="17">
        <v>0.4213080268487</v>
      </c>
      <c r="D492" s="17">
        <v>0.27704865665238498</v>
      </c>
      <c r="E492" s="17">
        <v>0.513120699773574</v>
      </c>
      <c r="F492" s="17">
        <v>0.45777185107141599</v>
      </c>
      <c r="G492" s="17">
        <v>0.31330195007461098</v>
      </c>
      <c r="H492" s="17">
        <v>0.78961721665459395</v>
      </c>
      <c r="I492" s="17">
        <v>0.349308230682353</v>
      </c>
      <c r="J492" s="17">
        <v>0.37229097656181098</v>
      </c>
      <c r="K492" s="17">
        <v>0.51993610534200296</v>
      </c>
      <c r="L492" s="17">
        <v>0.19761849702388801</v>
      </c>
      <c r="M492" s="17">
        <v>0.651031097693059</v>
      </c>
      <c r="N492" s="17">
        <v>0.51877839331692699</v>
      </c>
      <c r="O492" s="17">
        <v>0.41602386236488098</v>
      </c>
      <c r="P492" s="17"/>
      <c r="Q492" s="17">
        <v>0.43033582774215401</v>
      </c>
      <c r="R492" s="17">
        <v>0.24369816397838301</v>
      </c>
      <c r="S492" s="17">
        <v>0.148646395674087</v>
      </c>
      <c r="T492" s="17">
        <v>9.7528746151409398E-2</v>
      </c>
      <c r="U492" s="17"/>
      <c r="V492" s="17">
        <v>0.475585333089041</v>
      </c>
      <c r="W492" s="17">
        <v>0.42652862777568201</v>
      </c>
      <c r="X492" s="17">
        <v>0.393209293795728</v>
      </c>
      <c r="Y492" s="17">
        <v>0.28604751711244403</v>
      </c>
      <c r="Z492" s="17">
        <v>0.26173922777386499</v>
      </c>
      <c r="AA492" s="17">
        <v>0.38367339101652398</v>
      </c>
      <c r="AB492" s="17">
        <v>0.20937164160052599</v>
      </c>
      <c r="AC492" s="17">
        <v>0.26392348039279001</v>
      </c>
      <c r="AD492" s="17">
        <v>3.02825025039372E-2</v>
      </c>
      <c r="AE492" s="17">
        <v>2.9114335247234599E-2</v>
      </c>
      <c r="AF492" s="17"/>
      <c r="AG492" s="17">
        <v>0.35897057306776098</v>
      </c>
      <c r="AH492" s="17">
        <v>0.30239186230588599</v>
      </c>
      <c r="AI492" s="17">
        <v>0.23249237544094001</v>
      </c>
      <c r="AJ492" s="17">
        <v>0.52110250008002501</v>
      </c>
      <c r="AK492" s="17">
        <v>0.46724161644126899</v>
      </c>
      <c r="AL492" s="17">
        <v>0.24151264811154999</v>
      </c>
      <c r="AM492" s="17">
        <v>0.55731043508316902</v>
      </c>
      <c r="AN492" s="17"/>
      <c r="AO492" s="17">
        <v>0.31946871632745799</v>
      </c>
      <c r="AP492" s="17">
        <v>0.457130107436161</v>
      </c>
      <c r="AQ492" s="17"/>
      <c r="AR492" s="17">
        <v>0.358882281108307</v>
      </c>
      <c r="AS492" s="17">
        <v>0.13040206725166201</v>
      </c>
      <c r="AT492" s="17">
        <v>0.37721487422494399</v>
      </c>
      <c r="AU492" s="17"/>
      <c r="AV492" s="17">
        <v>1.9046826174777098E-2</v>
      </c>
      <c r="AW492" s="17">
        <v>0.42896280397435799</v>
      </c>
      <c r="AX492" s="17"/>
      <c r="AY492" s="17">
        <v>0.43097851455719199</v>
      </c>
      <c r="AZ492" s="17">
        <v>0.41447990141813701</v>
      </c>
      <c r="BA492" s="17"/>
      <c r="BB492" s="17">
        <v>0.42194697219086902</v>
      </c>
      <c r="BC492" s="17">
        <v>9.7528746151409398E-2</v>
      </c>
      <c r="BD492" s="17"/>
      <c r="BE492" s="17">
        <v>0.29431451312273299</v>
      </c>
      <c r="BF492" s="17">
        <v>0.440616709344751</v>
      </c>
      <c r="BG492" s="17"/>
      <c r="BH492" s="17">
        <v>0.54428709114693097</v>
      </c>
      <c r="BI492" s="17">
        <v>0.33373113077287903</v>
      </c>
      <c r="BJ492" s="17">
        <v>0.152597472168779</v>
      </c>
      <c r="BK492" s="17">
        <v>5.6910504092026002E-3</v>
      </c>
    </row>
    <row r="493" spans="2:63" x14ac:dyDescent="0.35">
      <c r="B493" t="s">
        <v>79</v>
      </c>
      <c r="C493" s="17">
        <v>2.5342726201257999E-2</v>
      </c>
      <c r="D493" s="17">
        <v>0</v>
      </c>
      <c r="E493" s="17">
        <v>0</v>
      </c>
      <c r="F493" s="17">
        <v>2.68770233090385E-2</v>
      </c>
      <c r="G493" s="17">
        <v>0</v>
      </c>
      <c r="H493" s="17">
        <v>2.2176670461912101E-3</v>
      </c>
      <c r="I493" s="17">
        <v>4.81937410102573E-2</v>
      </c>
      <c r="J493" s="17">
        <v>1.3576862158707899E-4</v>
      </c>
      <c r="K493" s="17">
        <v>0</v>
      </c>
      <c r="L493" s="17">
        <v>7.0389550338460199E-2</v>
      </c>
      <c r="M493" s="17">
        <v>0</v>
      </c>
      <c r="N493" s="17">
        <v>2.30155870005864E-2</v>
      </c>
      <c r="O493" s="17">
        <v>2.12075118649141E-2</v>
      </c>
      <c r="P493" s="17"/>
      <c r="Q493" s="17">
        <v>2.60687195076293E-2</v>
      </c>
      <c r="R493" s="17">
        <v>7.4241103632934503E-3</v>
      </c>
      <c r="S493" s="17">
        <v>1.4232822457218601E-2</v>
      </c>
      <c r="T493" s="17">
        <v>2.5054178605249399E-2</v>
      </c>
      <c r="U493" s="17"/>
      <c r="V493" s="17">
        <v>2.97523214486211E-2</v>
      </c>
      <c r="W493" s="17">
        <v>1.8840509275353301E-2</v>
      </c>
      <c r="X493" s="17">
        <v>3.6536523747835899E-2</v>
      </c>
      <c r="Y493" s="17">
        <v>0</v>
      </c>
      <c r="Z493" s="17">
        <v>9.8071572781791307E-5</v>
      </c>
      <c r="AA493" s="17">
        <v>1.04578703469868E-2</v>
      </c>
      <c r="AB493" s="17">
        <v>0</v>
      </c>
      <c r="AC493" s="17">
        <v>0</v>
      </c>
      <c r="AD493" s="17">
        <v>8.0048312548147899E-4</v>
      </c>
      <c r="AE493" s="17">
        <v>3.2153495930111698E-3</v>
      </c>
      <c r="AF493" s="17"/>
      <c r="AG493" s="17">
        <v>2.3696832750737199E-2</v>
      </c>
      <c r="AH493" s="17">
        <v>5.8876196132683502E-2</v>
      </c>
      <c r="AI493" s="17">
        <v>0</v>
      </c>
      <c r="AJ493" s="17">
        <v>2.42017456230697E-2</v>
      </c>
      <c r="AK493" s="17">
        <v>1.27323114484398E-4</v>
      </c>
      <c r="AL493" s="17">
        <v>3.8867526560823297E-2</v>
      </c>
      <c r="AM493" s="17">
        <v>0</v>
      </c>
      <c r="AN493" s="17"/>
      <c r="AO493" s="17">
        <v>4.5307496967436897E-2</v>
      </c>
      <c r="AP493" s="17">
        <v>1.8320097870059001E-2</v>
      </c>
      <c r="AQ493" s="17"/>
      <c r="AR493" s="17">
        <v>8.2532943462602495E-2</v>
      </c>
      <c r="AS493" s="17">
        <v>0.23864699077850399</v>
      </c>
      <c r="AT493" s="17">
        <v>4.2414005172882499E-4</v>
      </c>
      <c r="AU493" s="17"/>
      <c r="AV493" s="17">
        <v>0</v>
      </c>
      <c r="AW493" s="17">
        <v>2.58249823087379E-2</v>
      </c>
      <c r="AX493" s="17"/>
      <c r="AY493" s="17">
        <v>2.0810164627624601E-2</v>
      </c>
      <c r="AZ493" s="17">
        <v>2.8543071404048902E-2</v>
      </c>
      <c r="BA493" s="17"/>
      <c r="BB493" s="17">
        <v>2.53432956204688E-2</v>
      </c>
      <c r="BC493" s="17">
        <v>2.5054178605249399E-2</v>
      </c>
      <c r="BD493" s="17"/>
      <c r="BE493" s="17">
        <v>8.4911175050928198E-2</v>
      </c>
      <c r="BF493" s="17">
        <v>1.6285663112961701E-2</v>
      </c>
      <c r="BG493" s="17"/>
      <c r="BH493" s="17">
        <v>3.11523722512578E-2</v>
      </c>
      <c r="BI493" s="17">
        <v>8.3293478344579697E-4</v>
      </c>
      <c r="BJ493" s="17">
        <v>6.6738125567923898E-2</v>
      </c>
      <c r="BK493" s="17">
        <v>4.6658600871611697E-3</v>
      </c>
    </row>
    <row r="494" spans="2:63"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row>
    <row r="495" spans="2:63" x14ac:dyDescent="0.35">
      <c r="B495" s="6" t="s">
        <v>301</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row>
    <row r="496" spans="2:63" x14ac:dyDescent="0.35">
      <c r="B496" s="24" t="s">
        <v>81</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row>
    <row r="497" spans="2:63" x14ac:dyDescent="0.35">
      <c r="B497" t="s">
        <v>296</v>
      </c>
      <c r="C497" s="17">
        <v>0.20308540832029001</v>
      </c>
      <c r="D497" s="17">
        <v>0.16879254134876401</v>
      </c>
      <c r="E497" s="17">
        <v>0.33373689626626601</v>
      </c>
      <c r="F497" s="17">
        <v>0.16927335835184301</v>
      </c>
      <c r="G497" s="17">
        <v>0.22551309271489101</v>
      </c>
      <c r="H497" s="17">
        <v>0.198405516946323</v>
      </c>
      <c r="I497" s="17">
        <v>0.16854855241422101</v>
      </c>
      <c r="J497" s="17">
        <v>0.122835359168814</v>
      </c>
      <c r="K497" s="17">
        <v>0.167448499062226</v>
      </c>
      <c r="L497" s="17">
        <v>0.32660577250936301</v>
      </c>
      <c r="M497" s="17">
        <v>0.108505182948843</v>
      </c>
      <c r="N497" s="17">
        <v>0.35041593706299201</v>
      </c>
      <c r="O497" s="17">
        <v>0.14036304562910201</v>
      </c>
      <c r="P497" s="17"/>
      <c r="Q497" s="17">
        <v>0.202713498933311</v>
      </c>
      <c r="R497" s="17">
        <v>0.21674579133575</v>
      </c>
      <c r="S497" s="17">
        <v>0.17578761387610201</v>
      </c>
      <c r="T497" s="17">
        <v>0.240289785707304</v>
      </c>
      <c r="U497" s="17"/>
      <c r="V497" s="17">
        <v>0.183132093325481</v>
      </c>
      <c r="W497" s="17">
        <v>0.223212675463207</v>
      </c>
      <c r="X497" s="17">
        <v>0.249727621754506</v>
      </c>
      <c r="Y497" s="17">
        <v>0.23176218648154001</v>
      </c>
      <c r="Z497" s="17">
        <v>5.5945529121900102E-2</v>
      </c>
      <c r="AA497" s="17">
        <v>7.5153661280106906E-2</v>
      </c>
      <c r="AB497" s="17">
        <v>0.270759742067328</v>
      </c>
      <c r="AC497" s="17">
        <v>0.18768795116078901</v>
      </c>
      <c r="AD497" s="17">
        <v>8.2269422422816998E-2</v>
      </c>
      <c r="AE497" s="17">
        <v>2.7143697580209899E-2</v>
      </c>
      <c r="AF497" s="17"/>
      <c r="AG497" s="17">
        <v>0.196743266274408</v>
      </c>
      <c r="AH497" s="17">
        <v>0.14790779107492999</v>
      </c>
      <c r="AI497" s="17">
        <v>0.36020716641057599</v>
      </c>
      <c r="AJ497" s="17">
        <v>0.23225933205304999</v>
      </c>
      <c r="AK497" s="17">
        <v>2.0827123985984401E-2</v>
      </c>
      <c r="AL497" s="17">
        <v>0.25961463316595901</v>
      </c>
      <c r="AM497" s="17">
        <v>4.4663392692397604E-3</v>
      </c>
      <c r="AN497" s="17"/>
      <c r="AO497" s="17">
        <v>0.162040937644715</v>
      </c>
      <c r="AP497" s="17">
        <v>0.217522842437673</v>
      </c>
      <c r="AQ497" s="17"/>
      <c r="AR497" s="17">
        <v>0.16151428470818999</v>
      </c>
      <c r="AS497" s="17">
        <v>5.2760815323333099E-2</v>
      </c>
      <c r="AT497" s="17">
        <v>0.19980715433176999</v>
      </c>
      <c r="AU497" s="17"/>
      <c r="AV497" s="17">
        <v>7.3326655332175597E-2</v>
      </c>
      <c r="AW497" s="17">
        <v>0.20555463560983001</v>
      </c>
      <c r="AX497" s="17"/>
      <c r="AY497" s="17">
        <v>0.16438325426200501</v>
      </c>
      <c r="AZ497" s="17">
        <v>0.23041217510899001</v>
      </c>
      <c r="BA497" s="17"/>
      <c r="BB497" s="17">
        <v>0.203011989281281</v>
      </c>
      <c r="BC497" s="17">
        <v>0.240289785707304</v>
      </c>
      <c r="BD497" s="17"/>
      <c r="BE497" s="17">
        <v>0.142548538658366</v>
      </c>
      <c r="BF497" s="17">
        <v>0.21228971459792501</v>
      </c>
      <c r="BG497" s="17"/>
      <c r="BH497" s="17">
        <v>0.210960906752796</v>
      </c>
      <c r="BI497" s="17">
        <v>0.214431096479231</v>
      </c>
      <c r="BJ497" s="17">
        <v>0.148734762232937</v>
      </c>
      <c r="BK497" s="17">
        <v>9.1644193612440403E-2</v>
      </c>
    </row>
    <row r="498" spans="2:63" x14ac:dyDescent="0.35">
      <c r="B498" t="s">
        <v>297</v>
      </c>
      <c r="C498" s="17">
        <v>0.38757846497979798</v>
      </c>
      <c r="D498" s="17">
        <v>0.60868589136297302</v>
      </c>
      <c r="E498" s="17">
        <v>0.205746497435493</v>
      </c>
      <c r="F498" s="17">
        <v>0.481716748017816</v>
      </c>
      <c r="G498" s="17">
        <v>0.34959617040079</v>
      </c>
      <c r="H498" s="17">
        <v>7.9863978907642203E-3</v>
      </c>
      <c r="I498" s="17">
        <v>0.434039639984172</v>
      </c>
      <c r="J498" s="17">
        <v>0.50351882552011595</v>
      </c>
      <c r="K498" s="17">
        <v>0.45631085856848302</v>
      </c>
      <c r="L498" s="17">
        <v>0.37691868832383102</v>
      </c>
      <c r="M498" s="17">
        <v>0.13195853640925401</v>
      </c>
      <c r="N498" s="17">
        <v>0.13655679899066001</v>
      </c>
      <c r="O498" s="17">
        <v>0.457454401207675</v>
      </c>
      <c r="P498" s="17"/>
      <c r="Q498" s="17">
        <v>0.37976514597252498</v>
      </c>
      <c r="R498" s="17">
        <v>0.53562930396159203</v>
      </c>
      <c r="S498" s="17">
        <v>0.65988806756304397</v>
      </c>
      <c r="T498" s="17">
        <v>0.639782770709035</v>
      </c>
      <c r="U498" s="17"/>
      <c r="V498" s="17">
        <v>0.42301389423916103</v>
      </c>
      <c r="W498" s="17">
        <v>0.25738567729489498</v>
      </c>
      <c r="X498" s="17">
        <v>0.24929513849151799</v>
      </c>
      <c r="Y498" s="17">
        <v>0.45622090001993698</v>
      </c>
      <c r="Z498" s="17">
        <v>0.54720513518816005</v>
      </c>
      <c r="AA498" s="17">
        <v>0.73118035103814205</v>
      </c>
      <c r="AB498" s="17">
        <v>0.51147343033757198</v>
      </c>
      <c r="AC498" s="17">
        <v>0.55234982395165899</v>
      </c>
      <c r="AD498" s="17">
        <v>0.16655238236678799</v>
      </c>
      <c r="AE498" s="17">
        <v>0.93128280155290499</v>
      </c>
      <c r="AF498" s="17"/>
      <c r="AG498" s="17">
        <v>0.42799115275368399</v>
      </c>
      <c r="AH498" s="17">
        <v>0.40952514304286097</v>
      </c>
      <c r="AI498" s="17">
        <v>0.63774703177751402</v>
      </c>
      <c r="AJ498" s="17">
        <v>0.25306761636631803</v>
      </c>
      <c r="AK498" s="17">
        <v>0.62130078414298295</v>
      </c>
      <c r="AL498" s="17">
        <v>0.431422811845589</v>
      </c>
      <c r="AM498" s="17">
        <v>0.55935381217737801</v>
      </c>
      <c r="AN498" s="17"/>
      <c r="AO498" s="17">
        <v>0.53379627520662698</v>
      </c>
      <c r="AP498" s="17">
        <v>0.33614620218796498</v>
      </c>
      <c r="AQ498" s="17"/>
      <c r="AR498" s="17">
        <v>0.43610006527864098</v>
      </c>
      <c r="AS498" s="17">
        <v>0.55890759495132503</v>
      </c>
      <c r="AT498" s="17">
        <v>0.53439735100591301</v>
      </c>
      <c r="AU498" s="17"/>
      <c r="AV498" s="17">
        <v>0.92160441748222</v>
      </c>
      <c r="AW498" s="17">
        <v>0.37741628767093799</v>
      </c>
      <c r="AX498" s="17"/>
      <c r="AY498" s="17">
        <v>0.41804704610209797</v>
      </c>
      <c r="AZ498" s="17">
        <v>0.366065248700989</v>
      </c>
      <c r="BA498" s="17"/>
      <c r="BB498" s="17">
        <v>0.38708076554061999</v>
      </c>
      <c r="BC498" s="17">
        <v>0.639782770709035</v>
      </c>
      <c r="BD498" s="17"/>
      <c r="BE498" s="17">
        <v>0.58056467557918201</v>
      </c>
      <c r="BF498" s="17">
        <v>0.35823594694678801</v>
      </c>
      <c r="BG498" s="17"/>
      <c r="BH498" s="17">
        <v>0.23603354050926001</v>
      </c>
      <c r="BI498" s="17">
        <v>0.50115489922584699</v>
      </c>
      <c r="BJ498" s="17">
        <v>0.70830981995236897</v>
      </c>
      <c r="BK498" s="17">
        <v>0.84968704882518997</v>
      </c>
    </row>
    <row r="499" spans="2:63" x14ac:dyDescent="0.35">
      <c r="B499" t="s">
        <v>298</v>
      </c>
      <c r="C499" s="17">
        <v>0.39163995465398299</v>
      </c>
      <c r="D499" s="17">
        <v>0.217862402680158</v>
      </c>
      <c r="E499" s="17">
        <v>0.45508790324112802</v>
      </c>
      <c r="F499" s="17">
        <v>0.34868083891192397</v>
      </c>
      <c r="G499" s="17">
        <v>0.41602371028586199</v>
      </c>
      <c r="H499" s="17">
        <v>0.79139041811672195</v>
      </c>
      <c r="I499" s="17">
        <v>0.34916374026021602</v>
      </c>
      <c r="J499" s="17">
        <v>0.373645815311069</v>
      </c>
      <c r="K499" s="17">
        <v>0.37615907071299798</v>
      </c>
      <c r="L499" s="17">
        <v>0.29342857052131499</v>
      </c>
      <c r="M499" s="17">
        <v>0.75953628064190304</v>
      </c>
      <c r="N499" s="17">
        <v>0.51279395880563095</v>
      </c>
      <c r="O499" s="17">
        <v>0.35985547676836399</v>
      </c>
      <c r="P499" s="17"/>
      <c r="Q499" s="17">
        <v>0.40087317683426299</v>
      </c>
      <c r="R499" s="17">
        <v>0.201647053893348</v>
      </c>
      <c r="S499" s="17">
        <v>0.145960398491805</v>
      </c>
      <c r="T499" s="17">
        <v>9.0285515333760002E-2</v>
      </c>
      <c r="U499" s="17"/>
      <c r="V499" s="17">
        <v>0.38791999559297302</v>
      </c>
      <c r="W499" s="17">
        <v>0.500561137966544</v>
      </c>
      <c r="X499" s="17">
        <v>0.46439946826253797</v>
      </c>
      <c r="Y499" s="17">
        <v>0.31201691349852301</v>
      </c>
      <c r="Z499" s="17">
        <v>0.37713545573916202</v>
      </c>
      <c r="AA499" s="17">
        <v>0.18803279548215901</v>
      </c>
      <c r="AB499" s="17">
        <v>0.118666952679198</v>
      </c>
      <c r="AC499" s="17">
        <v>0.259962224887552</v>
      </c>
      <c r="AD499" s="17">
        <v>0.75117819521039497</v>
      </c>
      <c r="AE499" s="17">
        <v>3.7557809878135402E-2</v>
      </c>
      <c r="AF499" s="17"/>
      <c r="AG499" s="17">
        <v>0.35023593484737597</v>
      </c>
      <c r="AH499" s="17">
        <v>0.38369086974952599</v>
      </c>
      <c r="AI499" s="17">
        <v>1.9191351241759299E-3</v>
      </c>
      <c r="AJ499" s="17">
        <v>0.50585500546110995</v>
      </c>
      <c r="AK499" s="17">
        <v>0.30410576951880203</v>
      </c>
      <c r="AL499" s="17">
        <v>0.304124968258422</v>
      </c>
      <c r="AM499" s="17">
        <v>0.43617984855338199</v>
      </c>
      <c r="AN499" s="17"/>
      <c r="AO499" s="17">
        <v>0.27245339280206499</v>
      </c>
      <c r="AP499" s="17">
        <v>0.43356394846098401</v>
      </c>
      <c r="AQ499" s="17"/>
      <c r="AR499" s="17">
        <v>0.39527792126574401</v>
      </c>
      <c r="AS499" s="17">
        <v>0.12871702757116801</v>
      </c>
      <c r="AT499" s="17">
        <v>0.26346050561695</v>
      </c>
      <c r="AU499" s="17"/>
      <c r="AV499" s="17">
        <v>5.0689271856039402E-3</v>
      </c>
      <c r="AW499" s="17">
        <v>0.39899615767219498</v>
      </c>
      <c r="AX499" s="17"/>
      <c r="AY499" s="17">
        <v>0.408931547186413</v>
      </c>
      <c r="AZ499" s="17">
        <v>0.37943072940446998</v>
      </c>
      <c r="BA499" s="17"/>
      <c r="BB499" s="17">
        <v>0.392234646861992</v>
      </c>
      <c r="BC499" s="17">
        <v>9.0285515333760002E-2</v>
      </c>
      <c r="BD499" s="17"/>
      <c r="BE499" s="17">
        <v>0.22456702064484299</v>
      </c>
      <c r="BF499" s="17">
        <v>0.417042497995112</v>
      </c>
      <c r="BG499" s="17"/>
      <c r="BH499" s="17">
        <v>0.52954968915070999</v>
      </c>
      <c r="BI499" s="17">
        <v>0.28189570932216201</v>
      </c>
      <c r="BJ499" s="17">
        <v>0.113331227821696</v>
      </c>
      <c r="BK499" s="17">
        <v>7.7144274733690699E-3</v>
      </c>
    </row>
    <row r="500" spans="2:63" x14ac:dyDescent="0.35">
      <c r="B500" t="s">
        <v>79</v>
      </c>
      <c r="C500" s="17">
        <v>1.76961720459291E-2</v>
      </c>
      <c r="D500" s="17">
        <v>4.6591646081044101E-3</v>
      </c>
      <c r="E500" s="17">
        <v>5.4287030571122602E-3</v>
      </c>
      <c r="F500" s="17">
        <v>3.29054718416447E-4</v>
      </c>
      <c r="G500" s="17">
        <v>8.8670265984570097E-3</v>
      </c>
      <c r="H500" s="17">
        <v>2.2176670461912101E-3</v>
      </c>
      <c r="I500" s="17">
        <v>4.8248067341391997E-2</v>
      </c>
      <c r="J500" s="17">
        <v>0</v>
      </c>
      <c r="K500" s="17">
        <v>8.1571656292558299E-5</v>
      </c>
      <c r="L500" s="17">
        <v>3.04696864549059E-3</v>
      </c>
      <c r="M500" s="17">
        <v>0</v>
      </c>
      <c r="N500" s="17">
        <v>2.33305140717428E-4</v>
      </c>
      <c r="O500" s="17">
        <v>4.2327076394858901E-2</v>
      </c>
      <c r="P500" s="17"/>
      <c r="Q500" s="17">
        <v>1.6648178259901301E-2</v>
      </c>
      <c r="R500" s="17">
        <v>4.5977850809309197E-2</v>
      </c>
      <c r="S500" s="17">
        <v>1.83639200690487E-2</v>
      </c>
      <c r="T500" s="17">
        <v>2.96419282499014E-2</v>
      </c>
      <c r="U500" s="17"/>
      <c r="V500" s="17">
        <v>5.9340168423848497E-3</v>
      </c>
      <c r="W500" s="17">
        <v>1.8840509275353301E-2</v>
      </c>
      <c r="X500" s="17">
        <v>3.6577771491437698E-2</v>
      </c>
      <c r="Y500" s="17">
        <v>0</v>
      </c>
      <c r="Z500" s="17">
        <v>1.9713879950778199E-2</v>
      </c>
      <c r="AA500" s="17">
        <v>5.6331921995925998E-3</v>
      </c>
      <c r="AB500" s="17">
        <v>9.9099874915902303E-2</v>
      </c>
      <c r="AC500" s="17">
        <v>0</v>
      </c>
      <c r="AD500" s="17">
        <v>0</v>
      </c>
      <c r="AE500" s="17">
        <v>4.0156909887495203E-3</v>
      </c>
      <c r="AF500" s="17"/>
      <c r="AG500" s="17">
        <v>2.50296461245322E-2</v>
      </c>
      <c r="AH500" s="17">
        <v>5.8876196132683502E-2</v>
      </c>
      <c r="AI500" s="17">
        <v>1.26666687733987E-4</v>
      </c>
      <c r="AJ500" s="17">
        <v>8.8180461195219093E-3</v>
      </c>
      <c r="AK500" s="17">
        <v>5.37663223522305E-2</v>
      </c>
      <c r="AL500" s="17">
        <v>4.8375867300300803E-3</v>
      </c>
      <c r="AM500" s="17">
        <v>0</v>
      </c>
      <c r="AN500" s="17"/>
      <c r="AO500" s="17">
        <v>3.1709394346593499E-2</v>
      </c>
      <c r="AP500" s="17">
        <v>1.2767006913377401E-2</v>
      </c>
      <c r="AQ500" s="17"/>
      <c r="AR500" s="17">
        <v>7.1077287474250704E-3</v>
      </c>
      <c r="AS500" s="17">
        <v>0.259614562154173</v>
      </c>
      <c r="AT500" s="17">
        <v>2.3349890453678501E-3</v>
      </c>
      <c r="AU500" s="17"/>
      <c r="AV500" s="17">
        <v>0</v>
      </c>
      <c r="AW500" s="17">
        <v>1.8032919047036699E-2</v>
      </c>
      <c r="AX500" s="17"/>
      <c r="AY500" s="17">
        <v>8.6381524494844007E-3</v>
      </c>
      <c r="AZ500" s="17">
        <v>2.4091846785550802E-2</v>
      </c>
      <c r="BA500" s="17"/>
      <c r="BB500" s="17">
        <v>1.7672598316106802E-2</v>
      </c>
      <c r="BC500" s="17">
        <v>2.96419282499014E-2</v>
      </c>
      <c r="BD500" s="17"/>
      <c r="BE500" s="17">
        <v>5.2319765117609003E-2</v>
      </c>
      <c r="BF500" s="17">
        <v>1.2431840460174801E-2</v>
      </c>
      <c r="BG500" s="17"/>
      <c r="BH500" s="17">
        <v>2.3455863587234099E-2</v>
      </c>
      <c r="BI500" s="17">
        <v>2.5182949727606302E-3</v>
      </c>
      <c r="BJ500" s="17">
        <v>2.9624189992997499E-2</v>
      </c>
      <c r="BK500" s="17">
        <v>5.0954330089000299E-2</v>
      </c>
    </row>
    <row r="501" spans="2:63"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row>
    <row r="502" spans="2:63" x14ac:dyDescent="0.35">
      <c r="B502" s="6" t="s">
        <v>302</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row>
    <row r="503" spans="2:63" x14ac:dyDescent="0.35">
      <c r="B503" s="24" t="s">
        <v>81</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row>
    <row r="504" spans="2:63" x14ac:dyDescent="0.35">
      <c r="B504" t="s">
        <v>296</v>
      </c>
      <c r="C504" s="17">
        <v>0.18403232919391399</v>
      </c>
      <c r="D504" s="17">
        <v>0.22724222059044899</v>
      </c>
      <c r="E504" s="17">
        <v>0.32280784557847098</v>
      </c>
      <c r="F504" s="17">
        <v>0.14224585041188001</v>
      </c>
      <c r="G504" s="17">
        <v>0.123259418035525</v>
      </c>
      <c r="H504" s="17">
        <v>0.19951202003235499</v>
      </c>
      <c r="I504" s="17">
        <v>0.10088491724684601</v>
      </c>
      <c r="J504" s="17">
        <v>0.121887826284318</v>
      </c>
      <c r="K504" s="17">
        <v>0.16175531324633499</v>
      </c>
      <c r="L504" s="17">
        <v>0.35800116842887902</v>
      </c>
      <c r="M504" s="17">
        <v>0.10972757820515899</v>
      </c>
      <c r="N504" s="17">
        <v>0.35217744342604002</v>
      </c>
      <c r="O504" s="17">
        <v>0.16023343590101899</v>
      </c>
      <c r="P504" s="17"/>
      <c r="Q504" s="17">
        <v>0.18412548034991599</v>
      </c>
      <c r="R504" s="17">
        <v>0.175109908012685</v>
      </c>
      <c r="S504" s="17">
        <v>0.21082290350666599</v>
      </c>
      <c r="T504" s="17">
        <v>0.20112008952233601</v>
      </c>
      <c r="U504" s="17"/>
      <c r="V504" s="17">
        <v>0.175850502807051</v>
      </c>
      <c r="W504" s="17">
        <v>0.21658242896455299</v>
      </c>
      <c r="X504" s="17">
        <v>0.223215582528632</v>
      </c>
      <c r="Y504" s="17">
        <v>0.16174897281178299</v>
      </c>
      <c r="Z504" s="17">
        <v>2.79473475069336E-2</v>
      </c>
      <c r="AA504" s="17">
        <v>8.90305048033673E-2</v>
      </c>
      <c r="AB504" s="17">
        <v>0.23962329428190601</v>
      </c>
      <c r="AC504" s="17">
        <v>8.9125397109382706E-2</v>
      </c>
      <c r="AD504" s="17">
        <v>1.47217358711756E-2</v>
      </c>
      <c r="AE504" s="17">
        <v>2.8456785413431801E-2</v>
      </c>
      <c r="AF504" s="17"/>
      <c r="AG504" s="17">
        <v>0.13490593592644601</v>
      </c>
      <c r="AH504" s="17">
        <v>0.14267581610948901</v>
      </c>
      <c r="AI504" s="17">
        <v>0.15732547107712999</v>
      </c>
      <c r="AJ504" s="17">
        <v>0.207179703293499</v>
      </c>
      <c r="AK504" s="17">
        <v>2.37398977976148E-2</v>
      </c>
      <c r="AL504" s="17">
        <v>0.18670523999609101</v>
      </c>
      <c r="AM504" s="17">
        <v>0.12856755757288299</v>
      </c>
      <c r="AN504" s="17"/>
      <c r="AO504" s="17">
        <v>0.13427955781850201</v>
      </c>
      <c r="AP504" s="17">
        <v>0.20153291689956099</v>
      </c>
      <c r="AQ504" s="17"/>
      <c r="AR504" s="17">
        <v>0.150912009707871</v>
      </c>
      <c r="AS504" s="17">
        <v>2.9185237876150499E-2</v>
      </c>
      <c r="AT504" s="17">
        <v>0.161188350471175</v>
      </c>
      <c r="AU504" s="17"/>
      <c r="AV504" s="17">
        <v>6.7417275848344504E-2</v>
      </c>
      <c r="AW504" s="17">
        <v>0.18625144016301001</v>
      </c>
      <c r="AX504" s="17"/>
      <c r="AY504" s="17">
        <v>0.18157261858919499</v>
      </c>
      <c r="AZ504" s="17">
        <v>0.18576907847049501</v>
      </c>
      <c r="BA504" s="17"/>
      <c r="BB504" s="17">
        <v>0.18399860824411601</v>
      </c>
      <c r="BC504" s="17">
        <v>0.20112008952233601</v>
      </c>
      <c r="BD504" s="17"/>
      <c r="BE504" s="17">
        <v>0.161717924915487</v>
      </c>
      <c r="BF504" s="17">
        <v>0.187425114657197</v>
      </c>
      <c r="BG504" s="17"/>
      <c r="BH504" s="17">
        <v>0.226263176500484</v>
      </c>
      <c r="BI504" s="17">
        <v>0.16640885237688399</v>
      </c>
      <c r="BJ504" s="17">
        <v>5.5196460172428699E-2</v>
      </c>
      <c r="BK504" s="17">
        <v>8.0110815243545602E-2</v>
      </c>
    </row>
    <row r="505" spans="2:63" x14ac:dyDescent="0.35">
      <c r="B505" t="s">
        <v>297</v>
      </c>
      <c r="C505" s="17">
        <v>0.35526178374152201</v>
      </c>
      <c r="D505" s="17">
        <v>0.55489537672939204</v>
      </c>
      <c r="E505" s="17">
        <v>0.22753295423751299</v>
      </c>
      <c r="F505" s="17">
        <v>0.58435441598079996</v>
      </c>
      <c r="G505" s="17">
        <v>0.338510646089831</v>
      </c>
      <c r="H505" s="17">
        <v>8.6530962668595092E-3</v>
      </c>
      <c r="I505" s="17">
        <v>0.37319908476977898</v>
      </c>
      <c r="J505" s="17">
        <v>0.374053121175831</v>
      </c>
      <c r="K505" s="17">
        <v>0.24027908957022401</v>
      </c>
      <c r="L505" s="17">
        <v>0.31230640223945599</v>
      </c>
      <c r="M505" s="17">
        <v>0.239241324101782</v>
      </c>
      <c r="N505" s="17">
        <v>8.6302696841238993E-2</v>
      </c>
      <c r="O505" s="17">
        <v>0.40400377133618098</v>
      </c>
      <c r="P505" s="17"/>
      <c r="Q505" s="17">
        <v>0.34557027087027897</v>
      </c>
      <c r="R505" s="17">
        <v>0.54965467061103501</v>
      </c>
      <c r="S505" s="17">
        <v>0.63948452293468705</v>
      </c>
      <c r="T505" s="17">
        <v>0.66736434037794701</v>
      </c>
      <c r="U505" s="17"/>
      <c r="V505" s="17">
        <v>0.327654307395635</v>
      </c>
      <c r="W505" s="17">
        <v>0.318690550218719</v>
      </c>
      <c r="X505" s="17">
        <v>0.30623783731513698</v>
      </c>
      <c r="Y505" s="17">
        <v>0.47418006990473399</v>
      </c>
      <c r="Z505" s="17">
        <v>0.57612312077168304</v>
      </c>
      <c r="AA505" s="17">
        <v>0.32372783408099698</v>
      </c>
      <c r="AB505" s="17">
        <v>0.58870177802383605</v>
      </c>
      <c r="AC505" s="17">
        <v>0.65717860776261305</v>
      </c>
      <c r="AD505" s="17">
        <v>0.24436507767830401</v>
      </c>
      <c r="AE505" s="17">
        <v>0.90211490108054204</v>
      </c>
      <c r="AF505" s="17"/>
      <c r="AG505" s="17">
        <v>0.404484047070648</v>
      </c>
      <c r="AH505" s="17">
        <v>0.28922833975488899</v>
      </c>
      <c r="AI505" s="17">
        <v>0.68309885777818402</v>
      </c>
      <c r="AJ505" s="17">
        <v>0.21183631318180901</v>
      </c>
      <c r="AK505" s="17">
        <v>0.57272577201920605</v>
      </c>
      <c r="AL505" s="17">
        <v>0.53353034707427505</v>
      </c>
      <c r="AM505" s="17">
        <v>0.45746924937613798</v>
      </c>
      <c r="AN505" s="17"/>
      <c r="AO505" s="17">
        <v>0.50661836560414797</v>
      </c>
      <c r="AP505" s="17">
        <v>0.30202195282382599</v>
      </c>
      <c r="AQ505" s="17"/>
      <c r="AR505" s="17">
        <v>0.40188331869703597</v>
      </c>
      <c r="AS505" s="17">
        <v>0.49674489253093501</v>
      </c>
      <c r="AT505" s="17">
        <v>0.51310854096765002</v>
      </c>
      <c r="AU505" s="17"/>
      <c r="AV505" s="17">
        <v>0.77180358031554597</v>
      </c>
      <c r="AW505" s="17">
        <v>0.34733525587616199</v>
      </c>
      <c r="AX505" s="17"/>
      <c r="AY505" s="17">
        <v>0.39920781401875299</v>
      </c>
      <c r="AZ505" s="17">
        <v>0.32423242762696303</v>
      </c>
      <c r="BA505" s="17"/>
      <c r="BB505" s="17">
        <v>0.35464588122171797</v>
      </c>
      <c r="BC505" s="17">
        <v>0.66736434037794701</v>
      </c>
      <c r="BD505" s="17"/>
      <c r="BE505" s="17">
        <v>0.52023542455485206</v>
      </c>
      <c r="BF505" s="17">
        <v>0.33017842666900499</v>
      </c>
      <c r="BG505" s="17"/>
      <c r="BH505" s="17">
        <v>0.193689183530001</v>
      </c>
      <c r="BI505" s="17">
        <v>0.46608866397255</v>
      </c>
      <c r="BJ505" s="17">
        <v>0.71808705467177003</v>
      </c>
      <c r="BK505" s="17">
        <v>0.91690905865913097</v>
      </c>
    </row>
    <row r="506" spans="2:63" x14ac:dyDescent="0.35">
      <c r="B506" t="s">
        <v>298</v>
      </c>
      <c r="C506" s="17">
        <v>0.43373280076958298</v>
      </c>
      <c r="D506" s="17">
        <v>0.217862402680158</v>
      </c>
      <c r="E506" s="17">
        <v>0.44423049712690399</v>
      </c>
      <c r="F506" s="17">
        <v>0.27333979118865298</v>
      </c>
      <c r="G506" s="17">
        <v>0.53717919770987899</v>
      </c>
      <c r="H506" s="17">
        <v>0.79161265090875299</v>
      </c>
      <c r="I506" s="17">
        <v>0.47613318044231301</v>
      </c>
      <c r="J506" s="17">
        <v>0.50405905253985195</v>
      </c>
      <c r="K506" s="17">
        <v>0.59788402552714803</v>
      </c>
      <c r="L506" s="17">
        <v>0.25930287899320498</v>
      </c>
      <c r="M506" s="17">
        <v>0.651031097693059</v>
      </c>
      <c r="N506" s="17">
        <v>0.53827096759141702</v>
      </c>
      <c r="O506" s="17">
        <v>0.37558219502120599</v>
      </c>
      <c r="P506" s="17"/>
      <c r="Q506" s="17">
        <v>0.44303695882155902</v>
      </c>
      <c r="R506" s="17">
        <v>0.255237979290729</v>
      </c>
      <c r="S506" s="17">
        <v>0.13078275166259901</v>
      </c>
      <c r="T506" s="17">
        <v>9.7195911853811406E-2</v>
      </c>
      <c r="U506" s="17"/>
      <c r="V506" s="17">
        <v>0.474727244361284</v>
      </c>
      <c r="W506" s="17">
        <v>0.43353326825328897</v>
      </c>
      <c r="X506" s="17">
        <v>0.43401005640839502</v>
      </c>
      <c r="Y506" s="17">
        <v>0.36346738071787499</v>
      </c>
      <c r="Z506" s="17">
        <v>0.39191143510103199</v>
      </c>
      <c r="AA506" s="17">
        <v>0.58684265449560602</v>
      </c>
      <c r="AB506" s="17">
        <v>0.17167492769425799</v>
      </c>
      <c r="AC506" s="17">
        <v>0.179701056355625</v>
      </c>
      <c r="AD506" s="17">
        <v>0.74011270332503898</v>
      </c>
      <c r="AE506" s="17">
        <v>5.0095719997656302E-2</v>
      </c>
      <c r="AF506" s="17"/>
      <c r="AG506" s="17">
        <v>0.43670966717717902</v>
      </c>
      <c r="AH506" s="17">
        <v>0.45034345187025498</v>
      </c>
      <c r="AI506" s="17">
        <v>0.15957567114468599</v>
      </c>
      <c r="AJ506" s="17">
        <v>0.55588353525394696</v>
      </c>
      <c r="AK506" s="17">
        <v>0.35249789652584501</v>
      </c>
      <c r="AL506" s="17">
        <v>0.27967802200327702</v>
      </c>
      <c r="AM506" s="17">
        <v>0.41396319305097901</v>
      </c>
      <c r="AN506" s="17"/>
      <c r="AO506" s="17">
        <v>0.33158132593425999</v>
      </c>
      <c r="AP506" s="17">
        <v>0.46966468547058599</v>
      </c>
      <c r="AQ506" s="17"/>
      <c r="AR506" s="17">
        <v>0.44720467159509297</v>
      </c>
      <c r="AS506" s="17">
        <v>0.23416114207628</v>
      </c>
      <c r="AT506" s="17">
        <v>0.32420331709529498</v>
      </c>
      <c r="AU506" s="17"/>
      <c r="AV506" s="17">
        <v>0.16077914383611</v>
      </c>
      <c r="AW506" s="17">
        <v>0.43892693683331102</v>
      </c>
      <c r="AX506" s="17"/>
      <c r="AY506" s="17">
        <v>0.40371292522415297</v>
      </c>
      <c r="AZ506" s="17">
        <v>0.45492919559609102</v>
      </c>
      <c r="BA506" s="17"/>
      <c r="BB506" s="17">
        <v>0.43439692194860802</v>
      </c>
      <c r="BC506" s="17">
        <v>9.7195911853811406E-2</v>
      </c>
      <c r="BD506" s="17"/>
      <c r="BE506" s="17">
        <v>0.26940210400933901</v>
      </c>
      <c r="BF506" s="17">
        <v>0.45871840164794903</v>
      </c>
      <c r="BG506" s="17"/>
      <c r="BH506" s="17">
        <v>0.54271399150186905</v>
      </c>
      <c r="BI506" s="17">
        <v>0.35703996837704999</v>
      </c>
      <c r="BJ506" s="17">
        <v>0.19894326968444401</v>
      </c>
      <c r="BK506" s="17">
        <v>2.6814871540464598E-3</v>
      </c>
    </row>
    <row r="507" spans="2:63" x14ac:dyDescent="0.35">
      <c r="B507" t="s">
        <v>79</v>
      </c>
      <c r="C507" s="17">
        <v>2.6973086294980599E-2</v>
      </c>
      <c r="D507" s="17">
        <v>0</v>
      </c>
      <c r="E507" s="17">
        <v>5.4287030571122602E-3</v>
      </c>
      <c r="F507" s="17">
        <v>5.9942418667622302E-5</v>
      </c>
      <c r="G507" s="17">
        <v>1.0507381647654099E-3</v>
      </c>
      <c r="H507" s="17">
        <v>2.2223279203176401E-4</v>
      </c>
      <c r="I507" s="17">
        <v>4.9782817541062001E-2</v>
      </c>
      <c r="J507" s="17">
        <v>0</v>
      </c>
      <c r="K507" s="17">
        <v>8.1571656292558299E-5</v>
      </c>
      <c r="L507" s="17">
        <v>7.0389550338460199E-2</v>
      </c>
      <c r="M507" s="17">
        <v>0</v>
      </c>
      <c r="N507" s="17">
        <v>2.3248892141303799E-2</v>
      </c>
      <c r="O507" s="17">
        <v>6.0180597741594101E-2</v>
      </c>
      <c r="P507" s="17"/>
      <c r="Q507" s="17">
        <v>2.7267289958246101E-2</v>
      </c>
      <c r="R507" s="17">
        <v>1.9997442085550699E-2</v>
      </c>
      <c r="S507" s="17">
        <v>1.8909821896047899E-2</v>
      </c>
      <c r="T507" s="17">
        <v>3.4319658245905202E-2</v>
      </c>
      <c r="U507" s="17"/>
      <c r="V507" s="17">
        <v>2.1767945436029799E-2</v>
      </c>
      <c r="W507" s="17">
        <v>3.1193752563439599E-2</v>
      </c>
      <c r="X507" s="17">
        <v>3.6536523747835899E-2</v>
      </c>
      <c r="Y507" s="17">
        <v>6.03576565608523E-4</v>
      </c>
      <c r="Z507" s="17">
        <v>4.0180966203509196E-3</v>
      </c>
      <c r="AA507" s="17">
        <v>3.9900662002992902E-4</v>
      </c>
      <c r="AB507" s="17">
        <v>0</v>
      </c>
      <c r="AC507" s="17">
        <v>7.3994938772379296E-2</v>
      </c>
      <c r="AD507" s="17">
        <v>8.0048312548147899E-4</v>
      </c>
      <c r="AE507" s="17">
        <v>1.93325935083704E-2</v>
      </c>
      <c r="AF507" s="17"/>
      <c r="AG507" s="17">
        <v>2.3900349825727699E-2</v>
      </c>
      <c r="AH507" s="17">
        <v>0.117752392265367</v>
      </c>
      <c r="AI507" s="17">
        <v>0</v>
      </c>
      <c r="AJ507" s="17">
        <v>2.5100448270745399E-2</v>
      </c>
      <c r="AK507" s="17">
        <v>5.1036433657333402E-2</v>
      </c>
      <c r="AL507" s="17">
        <v>8.6390926357190803E-5</v>
      </c>
      <c r="AM507" s="17">
        <v>0</v>
      </c>
      <c r="AN507" s="17"/>
      <c r="AO507" s="17">
        <v>2.75207506430909E-2</v>
      </c>
      <c r="AP507" s="17">
        <v>2.6780444806026399E-2</v>
      </c>
      <c r="AQ507" s="17"/>
      <c r="AR507" s="17">
        <v>0</v>
      </c>
      <c r="AS507" s="17">
        <v>0.239908727516634</v>
      </c>
      <c r="AT507" s="17">
        <v>1.4997914658807501E-3</v>
      </c>
      <c r="AU507" s="17"/>
      <c r="AV507" s="17">
        <v>0</v>
      </c>
      <c r="AW507" s="17">
        <v>2.7486367127517501E-2</v>
      </c>
      <c r="AX507" s="17"/>
      <c r="AY507" s="17">
        <v>1.55066421678988E-2</v>
      </c>
      <c r="AZ507" s="17">
        <v>3.5069298306450003E-2</v>
      </c>
      <c r="BA507" s="17"/>
      <c r="BB507" s="17">
        <v>2.6958588585557001E-2</v>
      </c>
      <c r="BC507" s="17">
        <v>3.4319658245905202E-2</v>
      </c>
      <c r="BD507" s="17"/>
      <c r="BE507" s="17">
        <v>4.8644546520321602E-2</v>
      </c>
      <c r="BF507" s="17">
        <v>2.36780570258492E-2</v>
      </c>
      <c r="BG507" s="17"/>
      <c r="BH507" s="17">
        <v>3.7333648467645301E-2</v>
      </c>
      <c r="BI507" s="17">
        <v>1.04625152735149E-2</v>
      </c>
      <c r="BJ507" s="17">
        <v>2.7773215471357401E-2</v>
      </c>
      <c r="BK507" s="17">
        <v>2.9863894327707401E-4</v>
      </c>
    </row>
    <row r="508" spans="2:63"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row>
    <row r="509" spans="2:63" x14ac:dyDescent="0.35">
      <c r="B509" s="6" t="s">
        <v>303</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row>
    <row r="510" spans="2:63" x14ac:dyDescent="0.35">
      <c r="B510" s="24" t="s">
        <v>81</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row>
    <row r="511" spans="2:63" x14ac:dyDescent="0.35">
      <c r="B511" t="s">
        <v>296</v>
      </c>
      <c r="C511" s="17">
        <v>0.19955179547173399</v>
      </c>
      <c r="D511" s="17">
        <v>0.21798538006832299</v>
      </c>
      <c r="E511" s="17">
        <v>0.462018137149106</v>
      </c>
      <c r="F511" s="17">
        <v>0.19154781151894901</v>
      </c>
      <c r="G511" s="17">
        <v>0.226212766730742</v>
      </c>
      <c r="H511" s="17">
        <v>0.20172968707854699</v>
      </c>
      <c r="I511" s="17">
        <v>0.166941367106371</v>
      </c>
      <c r="J511" s="17">
        <v>0.121887826284318</v>
      </c>
      <c r="K511" s="17">
        <v>7.4045889213435995E-2</v>
      </c>
      <c r="L511" s="17">
        <v>0.18527270211227401</v>
      </c>
      <c r="M511" s="17">
        <v>0</v>
      </c>
      <c r="N511" s="17">
        <v>0.30238995155805398</v>
      </c>
      <c r="O511" s="17">
        <v>0.216599241872759</v>
      </c>
      <c r="P511" s="17"/>
      <c r="Q511" s="17">
        <v>0.202571848885647</v>
      </c>
      <c r="R511" s="17">
        <v>0.122021304978849</v>
      </c>
      <c r="S511" s="17">
        <v>0.17569439890330901</v>
      </c>
      <c r="T511" s="17">
        <v>0.17242967035382001</v>
      </c>
      <c r="U511" s="17"/>
      <c r="V511" s="17">
        <v>0.209750041953501</v>
      </c>
      <c r="W511" s="17">
        <v>0.168186093251736</v>
      </c>
      <c r="X511" s="17">
        <v>0.19374334794446399</v>
      </c>
      <c r="Y511" s="17">
        <v>0.14274321309249899</v>
      </c>
      <c r="Z511" s="17">
        <v>0.25304846106752099</v>
      </c>
      <c r="AA511" s="17">
        <v>9.1480888431812304E-2</v>
      </c>
      <c r="AB511" s="17">
        <v>0.304790232365656</v>
      </c>
      <c r="AC511" s="17">
        <v>7.4601168565030504E-2</v>
      </c>
      <c r="AD511" s="17">
        <v>3.4832892245065999E-2</v>
      </c>
      <c r="AE511" s="17">
        <v>1.89263707010306E-2</v>
      </c>
      <c r="AF511" s="17"/>
      <c r="AG511" s="17">
        <v>0.21513061541949399</v>
      </c>
      <c r="AH511" s="17">
        <v>0.25985028166073998</v>
      </c>
      <c r="AI511" s="17">
        <v>0.19183925113442299</v>
      </c>
      <c r="AJ511" s="17">
        <v>0.20690774681965701</v>
      </c>
      <c r="AK511" s="17">
        <v>7.0401840037183194E-2</v>
      </c>
      <c r="AL511" s="17">
        <v>0.14807925264017199</v>
      </c>
      <c r="AM511" s="17">
        <v>0.114383288983574</v>
      </c>
      <c r="AN511" s="17"/>
      <c r="AO511" s="17">
        <v>0.18492303580407299</v>
      </c>
      <c r="AP511" s="17">
        <v>0.204697476496354</v>
      </c>
      <c r="AQ511" s="17"/>
      <c r="AR511" s="17">
        <v>0.37897213266673202</v>
      </c>
      <c r="AS511" s="17">
        <v>0.15870655956129201</v>
      </c>
      <c r="AT511" s="17">
        <v>0.13720243711380001</v>
      </c>
      <c r="AU511" s="17"/>
      <c r="AV511" s="17">
        <v>0.32303877031061701</v>
      </c>
      <c r="AW511" s="17">
        <v>0.19720191616761501</v>
      </c>
      <c r="AX511" s="17"/>
      <c r="AY511" s="17">
        <v>0.22450524301962699</v>
      </c>
      <c r="AZ511" s="17">
        <v>0.18193269756084199</v>
      </c>
      <c r="BA511" s="17"/>
      <c r="BB511" s="17">
        <v>0.199605318215612</v>
      </c>
      <c r="BC511" s="17">
        <v>0.17242967035382001</v>
      </c>
      <c r="BD511" s="17"/>
      <c r="BE511" s="17">
        <v>0.195171288450569</v>
      </c>
      <c r="BF511" s="17">
        <v>0.200217828064752</v>
      </c>
      <c r="BG511" s="17"/>
      <c r="BH511" s="17">
        <v>0.23173021908691799</v>
      </c>
      <c r="BI511" s="17">
        <v>0.170814792956137</v>
      </c>
      <c r="BJ511" s="17">
        <v>0.15108943405973199</v>
      </c>
      <c r="BK511" s="17">
        <v>2.0924160202989799E-2</v>
      </c>
    </row>
    <row r="512" spans="2:63" x14ac:dyDescent="0.35">
      <c r="B512" t="s">
        <v>297</v>
      </c>
      <c r="C512" s="17">
        <v>0.43113850951814803</v>
      </c>
      <c r="D512" s="17">
        <v>0.34163064996325598</v>
      </c>
      <c r="E512" s="17">
        <v>0.14092675614221101</v>
      </c>
      <c r="F512" s="17">
        <v>0.64650438023072998</v>
      </c>
      <c r="G512" s="17">
        <v>0.340146491169453</v>
      </c>
      <c r="H512" s="17">
        <v>0.404126072533189</v>
      </c>
      <c r="I512" s="17">
        <v>0.42043787455850501</v>
      </c>
      <c r="J512" s="17">
        <v>0.49675271172305802</v>
      </c>
      <c r="K512" s="17">
        <v>0.39381933884410902</v>
      </c>
      <c r="L512" s="17">
        <v>0.51164353988658096</v>
      </c>
      <c r="M512" s="17">
        <v>0.45747408525578398</v>
      </c>
      <c r="N512" s="17">
        <v>0.32298756166907</v>
      </c>
      <c r="O512" s="17">
        <v>0.36557943404614501</v>
      </c>
      <c r="P512" s="17"/>
      <c r="Q512" s="17">
        <v>0.42268629580212902</v>
      </c>
      <c r="R512" s="17">
        <v>0.58223940747114</v>
      </c>
      <c r="S512" s="17">
        <v>0.75204346893523599</v>
      </c>
      <c r="T512" s="17">
        <v>0.77025561075087501</v>
      </c>
      <c r="U512" s="17"/>
      <c r="V512" s="17">
        <v>0.33198401419930701</v>
      </c>
      <c r="W512" s="17">
        <v>0.59061728750990306</v>
      </c>
      <c r="X512" s="17">
        <v>0.496577426491072</v>
      </c>
      <c r="Y512" s="17">
        <v>0.66853582395622702</v>
      </c>
      <c r="Z512" s="17">
        <v>0.68556519056429599</v>
      </c>
      <c r="AA512" s="17">
        <v>0.82176906774550895</v>
      </c>
      <c r="AB512" s="17">
        <v>0.40124171585412999</v>
      </c>
      <c r="AC512" s="17">
        <v>0.57626979987498295</v>
      </c>
      <c r="AD512" s="17">
        <v>0.964366624629453</v>
      </c>
      <c r="AE512" s="17">
        <v>0.96487257452392705</v>
      </c>
      <c r="AF512" s="17"/>
      <c r="AG512" s="17">
        <v>0.46021978615604597</v>
      </c>
      <c r="AH512" s="17">
        <v>0.485472836358744</v>
      </c>
      <c r="AI512" s="17">
        <v>0.68547858613513102</v>
      </c>
      <c r="AJ512" s="17">
        <v>0.378170715187375</v>
      </c>
      <c r="AK512" s="17">
        <v>0.51679746441420904</v>
      </c>
      <c r="AL512" s="17">
        <v>0.63136293307305902</v>
      </c>
      <c r="AM512" s="17">
        <v>0.42175788870022002</v>
      </c>
      <c r="AN512" s="17"/>
      <c r="AO512" s="17">
        <v>0.62952458533161004</v>
      </c>
      <c r="AP512" s="17">
        <v>0.36135600648619998</v>
      </c>
      <c r="AQ512" s="17"/>
      <c r="AR512" s="17">
        <v>0.41132019058008401</v>
      </c>
      <c r="AS512" s="17">
        <v>0.57899855479414997</v>
      </c>
      <c r="AT512" s="17">
        <v>0.73186782549960305</v>
      </c>
      <c r="AU512" s="17"/>
      <c r="AV512" s="17">
        <v>0.64912976769666897</v>
      </c>
      <c r="AW512" s="17">
        <v>0.42699027326294198</v>
      </c>
      <c r="AX512" s="17"/>
      <c r="AY512" s="17">
        <v>0.39648034054370701</v>
      </c>
      <c r="AZ512" s="17">
        <v>0.455609904558889</v>
      </c>
      <c r="BA512" s="17"/>
      <c r="BB512" s="17">
        <v>0.43046929655363803</v>
      </c>
      <c r="BC512" s="17">
        <v>0.77025561075087501</v>
      </c>
      <c r="BD512" s="17"/>
      <c r="BE512" s="17">
        <v>0.63245862650783302</v>
      </c>
      <c r="BF512" s="17">
        <v>0.400528865726343</v>
      </c>
      <c r="BG512" s="17"/>
      <c r="BH512" s="17">
        <v>0.23368955242586101</v>
      </c>
      <c r="BI512" s="17">
        <v>0.65875655526960597</v>
      </c>
      <c r="BJ512" s="17">
        <v>0.65270217229799998</v>
      </c>
      <c r="BK512" s="17">
        <v>0.87265590265708604</v>
      </c>
    </row>
    <row r="513" spans="2:63" x14ac:dyDescent="0.35">
      <c r="B513" t="s">
        <v>298</v>
      </c>
      <c r="C513" s="17">
        <v>0.35114459442296297</v>
      </c>
      <c r="D513" s="17">
        <v>0.440383969968421</v>
      </c>
      <c r="E513" s="17">
        <v>0.39705510670868299</v>
      </c>
      <c r="F513" s="17">
        <v>0.13533989724103199</v>
      </c>
      <c r="G513" s="17">
        <v>0.42477371550134801</v>
      </c>
      <c r="H513" s="17">
        <v>0.39392200759623303</v>
      </c>
      <c r="I513" s="17">
        <v>0.38046745262555898</v>
      </c>
      <c r="J513" s="17">
        <v>0.38135946199262399</v>
      </c>
      <c r="K513" s="17">
        <v>0.53213477194245495</v>
      </c>
      <c r="L513" s="17">
        <v>0.30304406982433402</v>
      </c>
      <c r="M513" s="17">
        <v>0.54252591474421596</v>
      </c>
      <c r="N513" s="17">
        <v>0.35137359463157197</v>
      </c>
      <c r="O513" s="17">
        <v>0.39663579904992402</v>
      </c>
      <c r="P513" s="17"/>
      <c r="Q513" s="17">
        <v>0.35669589387113299</v>
      </c>
      <c r="R513" s="17">
        <v>0.27159787125003898</v>
      </c>
      <c r="S513" s="17">
        <v>6.81310345496247E-2</v>
      </c>
      <c r="T513" s="17">
        <v>3.6716865386532703E-2</v>
      </c>
      <c r="U513" s="17"/>
      <c r="V513" s="17">
        <v>0.44675289928456602</v>
      </c>
      <c r="W513" s="17">
        <v>0.21377164081885699</v>
      </c>
      <c r="X513" s="17">
        <v>0.27314270181662798</v>
      </c>
      <c r="Y513" s="17">
        <v>0.188720962951273</v>
      </c>
      <c r="Z513" s="17">
        <v>6.1243356704501498E-2</v>
      </c>
      <c r="AA513" s="17">
        <v>8.6351037202648806E-2</v>
      </c>
      <c r="AB513" s="17">
        <v>0.19422421584963101</v>
      </c>
      <c r="AC513" s="17">
        <v>0.34237789272121999</v>
      </c>
      <c r="AD513" s="17">
        <v>0</v>
      </c>
      <c r="AE513" s="17">
        <v>1.2711585254663701E-2</v>
      </c>
      <c r="AF513" s="17"/>
      <c r="AG513" s="17">
        <v>0.32441932891707498</v>
      </c>
      <c r="AH513" s="17">
        <v>0.195800685847833</v>
      </c>
      <c r="AI513" s="17">
        <v>0.12268216273044601</v>
      </c>
      <c r="AJ513" s="17">
        <v>0.40082913031244</v>
      </c>
      <c r="AK513" s="17">
        <v>0.41275883831329702</v>
      </c>
      <c r="AL513" s="17">
        <v>0.215946700799129</v>
      </c>
      <c r="AM513" s="17">
        <v>0.40617857926229001</v>
      </c>
      <c r="AN513" s="17"/>
      <c r="AO513" s="17">
        <v>0.15666482632614701</v>
      </c>
      <c r="AP513" s="17">
        <v>0.41955304976046998</v>
      </c>
      <c r="AQ513" s="17"/>
      <c r="AR513" s="17">
        <v>0.20960175497031699</v>
      </c>
      <c r="AS513" s="17">
        <v>1.8924725038841101E-3</v>
      </c>
      <c r="AT513" s="17">
        <v>0.130848557504323</v>
      </c>
      <c r="AU513" s="17"/>
      <c r="AV513" s="17">
        <v>2.7499239096522601E-2</v>
      </c>
      <c r="AW513" s="17">
        <v>0.35730336155891301</v>
      </c>
      <c r="AX513" s="17"/>
      <c r="AY513" s="17">
        <v>0.37158681174279301</v>
      </c>
      <c r="AZ513" s="17">
        <v>0.33671078010602201</v>
      </c>
      <c r="BA513" s="17"/>
      <c r="BB513" s="17">
        <v>0.35176508543302298</v>
      </c>
      <c r="BC513" s="17">
        <v>3.6716865386532703E-2</v>
      </c>
      <c r="BD513" s="17"/>
      <c r="BE513" s="17">
        <v>0.119941174535283</v>
      </c>
      <c r="BF513" s="17">
        <v>0.38629783410924701</v>
      </c>
      <c r="BG513" s="17"/>
      <c r="BH513" s="17">
        <v>0.50863523924785603</v>
      </c>
      <c r="BI513" s="17">
        <v>0.16963409814625899</v>
      </c>
      <c r="BJ513" s="17">
        <v>0.16914543159511899</v>
      </c>
      <c r="BK513" s="17">
        <v>5.5134500658162097E-2</v>
      </c>
    </row>
    <row r="514" spans="2:63" x14ac:dyDescent="0.35">
      <c r="B514" t="s">
        <v>79</v>
      </c>
      <c r="C514" s="17">
        <v>1.8165100587155199E-2</v>
      </c>
      <c r="D514" s="17">
        <v>0</v>
      </c>
      <c r="E514" s="17">
        <v>0</v>
      </c>
      <c r="F514" s="17">
        <v>2.6607911009289699E-2</v>
      </c>
      <c r="G514" s="17">
        <v>8.8670265984570097E-3</v>
      </c>
      <c r="H514" s="17">
        <v>2.2223279203176401E-4</v>
      </c>
      <c r="I514" s="17">
        <v>3.2153305709564803E-2</v>
      </c>
      <c r="J514" s="17">
        <v>0</v>
      </c>
      <c r="K514" s="17">
        <v>0</v>
      </c>
      <c r="L514" s="17">
        <v>3.9688176811024497E-5</v>
      </c>
      <c r="M514" s="17">
        <v>0</v>
      </c>
      <c r="N514" s="17">
        <v>2.3248892141303799E-2</v>
      </c>
      <c r="O514" s="17">
        <v>2.1185525031171801E-2</v>
      </c>
      <c r="P514" s="17"/>
      <c r="Q514" s="17">
        <v>1.8045961441091302E-2</v>
      </c>
      <c r="R514" s="17">
        <v>2.41414162999713E-2</v>
      </c>
      <c r="S514" s="17">
        <v>4.1310976118301597E-3</v>
      </c>
      <c r="T514" s="17">
        <v>2.0597853508772301E-2</v>
      </c>
      <c r="U514" s="17"/>
      <c r="V514" s="17">
        <v>1.15130445626264E-2</v>
      </c>
      <c r="W514" s="17">
        <v>2.7424978419504701E-2</v>
      </c>
      <c r="X514" s="17">
        <v>3.6536523747835899E-2</v>
      </c>
      <c r="Y514" s="17">
        <v>0</v>
      </c>
      <c r="Z514" s="17">
        <v>1.42991663681087E-4</v>
      </c>
      <c r="AA514" s="17">
        <v>3.9900662002992902E-4</v>
      </c>
      <c r="AB514" s="17">
        <v>9.9743835930583502E-2</v>
      </c>
      <c r="AC514" s="17">
        <v>6.7511388387665704E-3</v>
      </c>
      <c r="AD514" s="17">
        <v>8.0048312548147899E-4</v>
      </c>
      <c r="AE514" s="17">
        <v>3.4894695203782499E-3</v>
      </c>
      <c r="AF514" s="17"/>
      <c r="AG514" s="17">
        <v>2.3026950738459499E-4</v>
      </c>
      <c r="AH514" s="17">
        <v>5.8876196132683502E-2</v>
      </c>
      <c r="AI514" s="17">
        <v>0</v>
      </c>
      <c r="AJ514" s="17">
        <v>1.40924076805284E-2</v>
      </c>
      <c r="AK514" s="17">
        <v>4.1857235311296303E-5</v>
      </c>
      <c r="AL514" s="17">
        <v>4.6111134876406102E-3</v>
      </c>
      <c r="AM514" s="17">
        <v>5.7680243053915801E-2</v>
      </c>
      <c r="AN514" s="17"/>
      <c r="AO514" s="17">
        <v>2.8887552538171098E-2</v>
      </c>
      <c r="AP514" s="17">
        <v>1.43934672569752E-2</v>
      </c>
      <c r="AQ514" s="17"/>
      <c r="AR514" s="17">
        <v>1.05921782867469E-4</v>
      </c>
      <c r="AS514" s="17">
        <v>0.26040241314067297</v>
      </c>
      <c r="AT514" s="17">
        <v>8.11798822737855E-5</v>
      </c>
      <c r="AU514" s="17"/>
      <c r="AV514" s="17">
        <v>3.3222289619064E-4</v>
      </c>
      <c r="AW514" s="17">
        <v>1.8504449010529798E-2</v>
      </c>
      <c r="AX514" s="17"/>
      <c r="AY514" s="17">
        <v>7.4276046938733398E-3</v>
      </c>
      <c r="AZ514" s="17">
        <v>2.57466177742465E-2</v>
      </c>
      <c r="BA514" s="17"/>
      <c r="BB514" s="17">
        <v>1.8160299797726799E-2</v>
      </c>
      <c r="BC514" s="17">
        <v>2.0597853508772301E-2</v>
      </c>
      <c r="BD514" s="17"/>
      <c r="BE514" s="17">
        <v>5.2428910506314E-2</v>
      </c>
      <c r="BF514" s="17">
        <v>1.2955472099658799E-2</v>
      </c>
      <c r="BG514" s="17"/>
      <c r="BH514" s="17">
        <v>2.5944989239364599E-2</v>
      </c>
      <c r="BI514" s="17">
        <v>7.9455362799802905E-4</v>
      </c>
      <c r="BJ514" s="17">
        <v>2.7062962047149398E-2</v>
      </c>
      <c r="BK514" s="17">
        <v>5.1285436481761697E-2</v>
      </c>
    </row>
    <row r="515" spans="2:63"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row>
    <row r="516" spans="2:63" x14ac:dyDescent="0.35">
      <c r="B516" s="6" t="s">
        <v>304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row>
    <row r="517" spans="2:63" x14ac:dyDescent="0.35">
      <c r="B517" s="24" t="s">
        <v>81</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row>
    <row r="518" spans="2:63" x14ac:dyDescent="0.35">
      <c r="B518" t="s">
        <v>296</v>
      </c>
      <c r="C518" s="17">
        <v>0.25249094913894199</v>
      </c>
      <c r="D518" s="17">
        <v>0.168055966618223</v>
      </c>
      <c r="E518" s="17">
        <v>0.47166059070674698</v>
      </c>
      <c r="F518" s="17">
        <v>0.25333937842538401</v>
      </c>
      <c r="G518" s="17">
        <v>0.12629461114684901</v>
      </c>
      <c r="H518" s="17">
        <v>0.39591744185039301</v>
      </c>
      <c r="I518" s="17">
        <v>0.25411402897569002</v>
      </c>
      <c r="J518" s="17">
        <v>0.121887826284318</v>
      </c>
      <c r="K518" s="17">
        <v>0.226772132721523</v>
      </c>
      <c r="L518" s="17">
        <v>0.470629450338237</v>
      </c>
      <c r="M518" s="17">
        <v>0.22739215093495199</v>
      </c>
      <c r="N518" s="17">
        <v>0.32913587308237502</v>
      </c>
      <c r="O518" s="17">
        <v>0.14544899849072601</v>
      </c>
      <c r="P518" s="17"/>
      <c r="Q518" s="17">
        <v>0.25138745680390001</v>
      </c>
      <c r="R518" s="17">
        <v>0.285131533555807</v>
      </c>
      <c r="S518" s="17">
        <v>0.243704426515373</v>
      </c>
      <c r="T518" s="17">
        <v>0.24822460615411401</v>
      </c>
      <c r="U518" s="17"/>
      <c r="V518" s="17">
        <v>0.18649673556688601</v>
      </c>
      <c r="W518" s="17">
        <v>0.223490207216651</v>
      </c>
      <c r="X518" s="17">
        <v>0.55058016147825795</v>
      </c>
      <c r="Y518" s="17">
        <v>0.275875956713314</v>
      </c>
      <c r="Z518" s="17">
        <v>0.28542157982819</v>
      </c>
      <c r="AA518" s="17">
        <v>0.176387033182766</v>
      </c>
      <c r="AB518" s="17">
        <v>0.25926533564026899</v>
      </c>
      <c r="AC518" s="17">
        <v>0.216260435697985</v>
      </c>
      <c r="AD518" s="17">
        <v>3.0967365747290199E-2</v>
      </c>
      <c r="AE518" s="17">
        <v>4.3536596852416697E-2</v>
      </c>
      <c r="AF518" s="17"/>
      <c r="AG518" s="17">
        <v>0.279092947543856</v>
      </c>
      <c r="AH518" s="17">
        <v>9.3248487340732697E-2</v>
      </c>
      <c r="AI518" s="17">
        <v>0.27114585310644401</v>
      </c>
      <c r="AJ518" s="17">
        <v>0.25813067690895802</v>
      </c>
      <c r="AK518" s="17">
        <v>0.32859831674977402</v>
      </c>
      <c r="AL518" s="17">
        <v>0.25796726331529901</v>
      </c>
      <c r="AM518" s="17">
        <v>8.9871573291643206E-2</v>
      </c>
      <c r="AN518" s="17"/>
      <c r="AO518" s="17">
        <v>0.15428378024806</v>
      </c>
      <c r="AP518" s="17">
        <v>0.28703542023040501</v>
      </c>
      <c r="AQ518" s="17"/>
      <c r="AR518" s="17">
        <v>0.112898778904698</v>
      </c>
      <c r="AS518" s="17">
        <v>0.28786285967769998</v>
      </c>
      <c r="AT518" s="17">
        <v>0.16254845931016201</v>
      </c>
      <c r="AU518" s="17"/>
      <c r="AV518" s="17">
        <v>0.54065565480094402</v>
      </c>
      <c r="AW518" s="17">
        <v>0.2470073564046</v>
      </c>
      <c r="AX518" s="17"/>
      <c r="AY518" s="17">
        <v>0.258952614960693</v>
      </c>
      <c r="AZ518" s="17">
        <v>0.24792850450830001</v>
      </c>
      <c r="BA518" s="17"/>
      <c r="BB518" s="17">
        <v>0.25249936833109199</v>
      </c>
      <c r="BC518" s="17">
        <v>0.24822460615411401</v>
      </c>
      <c r="BD518" s="17"/>
      <c r="BE518" s="17">
        <v>0.180912644564372</v>
      </c>
      <c r="BF518" s="17">
        <v>0.26337404636246098</v>
      </c>
      <c r="BG518" s="17"/>
      <c r="BH518" s="17">
        <v>0.245283359263675</v>
      </c>
      <c r="BI518" s="17">
        <v>0.25474859235900399</v>
      </c>
      <c r="BJ518" s="17">
        <v>0.29722206324038097</v>
      </c>
      <c r="BK518" s="17">
        <v>4.4262334138167297E-2</v>
      </c>
    </row>
    <row r="519" spans="2:63" x14ac:dyDescent="0.35">
      <c r="B519" t="s">
        <v>297</v>
      </c>
      <c r="C519" s="17">
        <v>0.17354699697235801</v>
      </c>
      <c r="D519" s="17">
        <v>0.22810177270915399</v>
      </c>
      <c r="E519" s="17">
        <v>1.5218709519679199E-2</v>
      </c>
      <c r="F519" s="17">
        <v>0.154475466414494</v>
      </c>
      <c r="G519" s="17">
        <v>0.13714854697384299</v>
      </c>
      <c r="H519" s="17">
        <v>1.0648530521019E-2</v>
      </c>
      <c r="I519" s="17">
        <v>0.241463872490636</v>
      </c>
      <c r="J519" s="17">
        <v>0.50568542853228404</v>
      </c>
      <c r="K519" s="17">
        <v>0.180792312598342</v>
      </c>
      <c r="L519" s="17">
        <v>0.12078184250655</v>
      </c>
      <c r="M519" s="17">
        <v>1.1726676730205599E-2</v>
      </c>
      <c r="N519" s="17">
        <v>0.109862844152497</v>
      </c>
      <c r="O519" s="17">
        <v>0.20444769097006199</v>
      </c>
      <c r="P519" s="17"/>
      <c r="Q519" s="17">
        <v>0.15811742011698901</v>
      </c>
      <c r="R519" s="17">
        <v>0.48109303874620402</v>
      </c>
      <c r="S519" s="17">
        <v>0.65191643076828898</v>
      </c>
      <c r="T519" s="17">
        <v>0.61387264709618805</v>
      </c>
      <c r="U519" s="17"/>
      <c r="V519" s="17">
        <v>0.13296780128476199</v>
      </c>
      <c r="W519" s="17">
        <v>0.136975959510477</v>
      </c>
      <c r="X519" s="17">
        <v>9.5666556386318796E-2</v>
      </c>
      <c r="Y519" s="17">
        <v>0.41155974726727501</v>
      </c>
      <c r="Z519" s="17">
        <v>0.29142500078781902</v>
      </c>
      <c r="AA519" s="17">
        <v>0.65757295636079405</v>
      </c>
      <c r="AB519" s="17">
        <v>0.47724087224365103</v>
      </c>
      <c r="AC519" s="17">
        <v>0.66782528422057796</v>
      </c>
      <c r="AD519" s="17">
        <v>0.96123661731591703</v>
      </c>
      <c r="AE519" s="17">
        <v>0.92383866686427996</v>
      </c>
      <c r="AF519" s="17"/>
      <c r="AG519" s="17">
        <v>0.222339630835033</v>
      </c>
      <c r="AH519" s="17">
        <v>0.40867312172708498</v>
      </c>
      <c r="AI519" s="17">
        <v>0.468333169747573</v>
      </c>
      <c r="AJ519" s="17">
        <v>7.3505491484154098E-2</v>
      </c>
      <c r="AK519" s="17">
        <v>0.16588539279956299</v>
      </c>
      <c r="AL519" s="17">
        <v>0.28925970455005301</v>
      </c>
      <c r="AM519" s="17">
        <v>0.19926609795065001</v>
      </c>
      <c r="AN519" s="17"/>
      <c r="AO519" s="17">
        <v>0.27534021548360399</v>
      </c>
      <c r="AP519" s="17">
        <v>0.13774112929608101</v>
      </c>
      <c r="AQ519" s="17"/>
      <c r="AR519" s="17">
        <v>0.14865535999071</v>
      </c>
      <c r="AS519" s="17">
        <v>0.32454093156050701</v>
      </c>
      <c r="AT519" s="17">
        <v>0.30425592804003798</v>
      </c>
      <c r="AU519" s="17"/>
      <c r="AV519" s="17">
        <v>0.45700908963748599</v>
      </c>
      <c r="AW519" s="17">
        <v>0.168152891999547</v>
      </c>
      <c r="AX519" s="17"/>
      <c r="AY519" s="17">
        <v>0.23507258731330499</v>
      </c>
      <c r="AZ519" s="17">
        <v>0.13010508786693301</v>
      </c>
      <c r="BA519" s="17"/>
      <c r="BB519" s="17">
        <v>0.17267805927326199</v>
      </c>
      <c r="BC519" s="17">
        <v>0.61387264709618805</v>
      </c>
      <c r="BD519" s="17"/>
      <c r="BE519" s="17">
        <v>0.246884700891918</v>
      </c>
      <c r="BF519" s="17">
        <v>0.16239639251686</v>
      </c>
      <c r="BG519" s="17"/>
      <c r="BH519" s="17">
        <v>6.6527876312781203E-2</v>
      </c>
      <c r="BI519" s="17">
        <v>0.219150851078946</v>
      </c>
      <c r="BJ519" s="17">
        <v>0.45460589847452099</v>
      </c>
      <c r="BK519" s="17">
        <v>0.90430057147515197</v>
      </c>
    </row>
    <row r="520" spans="2:63" x14ac:dyDescent="0.35">
      <c r="B520" t="s">
        <v>298</v>
      </c>
      <c r="C520" s="17">
        <v>0.56073755593701902</v>
      </c>
      <c r="D520" s="17">
        <v>0.60384226067262203</v>
      </c>
      <c r="E520" s="17">
        <v>0.513120699773574</v>
      </c>
      <c r="F520" s="17">
        <v>0.59197535669478496</v>
      </c>
      <c r="G520" s="17">
        <v>0.73655684187930803</v>
      </c>
      <c r="H520" s="17">
        <v>0.59298956204452502</v>
      </c>
      <c r="I520" s="17">
        <v>0.47223257527001899</v>
      </c>
      <c r="J520" s="17">
        <v>0.37229097656181098</v>
      </c>
      <c r="K520" s="17">
        <v>0.592109268054965</v>
      </c>
      <c r="L520" s="17">
        <v>0.40213840865052503</v>
      </c>
      <c r="M520" s="17">
        <v>0.760758675898218</v>
      </c>
      <c r="N520" s="17">
        <v>0.53775239062382496</v>
      </c>
      <c r="O520" s="17">
        <v>0.62891778550804001</v>
      </c>
      <c r="P520" s="17"/>
      <c r="Q520" s="17">
        <v>0.57750207306541002</v>
      </c>
      <c r="R520" s="17">
        <v>0.21552729144347099</v>
      </c>
      <c r="S520" s="17">
        <v>9.7042141629458706E-2</v>
      </c>
      <c r="T520" s="17">
        <v>7.9535434417534204E-2</v>
      </c>
      <c r="U520" s="17"/>
      <c r="V520" s="17">
        <v>0.66902730214152095</v>
      </c>
      <c r="W520" s="17">
        <v>0.63948163380495304</v>
      </c>
      <c r="X520" s="17">
        <v>0.317216758387588</v>
      </c>
      <c r="Y520" s="17">
        <v>0.31256429601940999</v>
      </c>
      <c r="Z520" s="17">
        <v>0.41314045190590598</v>
      </c>
      <c r="AA520" s="17">
        <v>0.16564100383641001</v>
      </c>
      <c r="AB520" s="17">
        <v>0.26349379211607998</v>
      </c>
      <c r="AC520" s="17">
        <v>0.105687862587762</v>
      </c>
      <c r="AD520" s="17">
        <v>6.9955338113113696E-3</v>
      </c>
      <c r="AE520" s="17">
        <v>2.5152196308619101E-2</v>
      </c>
      <c r="AF520" s="17"/>
      <c r="AG520" s="17">
        <v>0.49569827779852998</v>
      </c>
      <c r="AH520" s="17">
        <v>0.43920219479949901</v>
      </c>
      <c r="AI520" s="17">
        <v>0.26029818127870702</v>
      </c>
      <c r="AJ520" s="17">
        <v>0.65425496549854001</v>
      </c>
      <c r="AK520" s="17">
        <v>0.50527699210329202</v>
      </c>
      <c r="AL520" s="17">
        <v>0.45265645067424898</v>
      </c>
      <c r="AM520" s="17">
        <v>0.71078386173525399</v>
      </c>
      <c r="AN520" s="17"/>
      <c r="AO520" s="17">
        <v>0.54201481228441595</v>
      </c>
      <c r="AP520" s="17">
        <v>0.56732329997347397</v>
      </c>
      <c r="AQ520" s="17"/>
      <c r="AR520" s="17">
        <v>0.73519820761963794</v>
      </c>
      <c r="AS520" s="17">
        <v>0.14711941732622499</v>
      </c>
      <c r="AT520" s="17">
        <v>0.53161393483837105</v>
      </c>
      <c r="AU520" s="17"/>
      <c r="AV520" s="17">
        <v>1.9827047479104298E-3</v>
      </c>
      <c r="AW520" s="17">
        <v>0.57137030860261795</v>
      </c>
      <c r="AX520" s="17"/>
      <c r="AY520" s="17">
        <v>0.49848472965780399</v>
      </c>
      <c r="AZ520" s="17">
        <v>0.60469295085141195</v>
      </c>
      <c r="BA520" s="17"/>
      <c r="BB520" s="17">
        <v>0.56168715917761103</v>
      </c>
      <c r="BC520" s="17">
        <v>7.9535434417534204E-2</v>
      </c>
      <c r="BD520" s="17"/>
      <c r="BE520" s="17">
        <v>0.52392042948791195</v>
      </c>
      <c r="BF520" s="17">
        <v>0.56633540250544101</v>
      </c>
      <c r="BG520" s="17"/>
      <c r="BH520" s="17">
        <v>0.67121537578113</v>
      </c>
      <c r="BI520" s="17">
        <v>0.52407477364070798</v>
      </c>
      <c r="BJ520" s="17">
        <v>0.220483339490293</v>
      </c>
      <c r="BK520" s="17">
        <v>5.1437094386680503E-2</v>
      </c>
    </row>
    <row r="521" spans="2:63" x14ac:dyDescent="0.35">
      <c r="B521" t="s">
        <v>79</v>
      </c>
      <c r="C521" s="17">
        <v>1.3224497951680601E-2</v>
      </c>
      <c r="D521" s="17">
        <v>0</v>
      </c>
      <c r="E521" s="17">
        <v>0</v>
      </c>
      <c r="F521" s="17">
        <v>2.0979846533667799E-4</v>
      </c>
      <c r="G521" s="17">
        <v>0</v>
      </c>
      <c r="H521" s="17">
        <v>4.4446558406352802E-4</v>
      </c>
      <c r="I521" s="17">
        <v>3.2189523263654603E-2</v>
      </c>
      <c r="J521" s="17">
        <v>1.3576862158707899E-4</v>
      </c>
      <c r="K521" s="17">
        <v>3.2628662517023298E-4</v>
      </c>
      <c r="L521" s="17">
        <v>6.4502985046878099E-3</v>
      </c>
      <c r="M521" s="17">
        <v>1.2249643662423301E-4</v>
      </c>
      <c r="N521" s="17">
        <v>2.3248892141303799E-2</v>
      </c>
      <c r="O521" s="17">
        <v>2.1185525031171801E-2</v>
      </c>
      <c r="P521" s="17"/>
      <c r="Q521" s="17">
        <v>1.29930500137E-2</v>
      </c>
      <c r="R521" s="17">
        <v>1.8248136254517301E-2</v>
      </c>
      <c r="S521" s="17">
        <v>7.3370010868789703E-3</v>
      </c>
      <c r="T521" s="17">
        <v>5.8367312332164301E-2</v>
      </c>
      <c r="U521" s="17"/>
      <c r="V521" s="17">
        <v>1.1508161006830799E-2</v>
      </c>
      <c r="W521" s="17">
        <v>5.2199467918963002E-5</v>
      </c>
      <c r="X521" s="17">
        <v>3.6536523747835899E-2</v>
      </c>
      <c r="Y521" s="17">
        <v>0</v>
      </c>
      <c r="Z521" s="17">
        <v>1.0012967478084899E-2</v>
      </c>
      <c r="AA521" s="17">
        <v>3.9900662002992902E-4</v>
      </c>
      <c r="AB521" s="17">
        <v>0</v>
      </c>
      <c r="AC521" s="17">
        <v>1.0226417493675101E-2</v>
      </c>
      <c r="AD521" s="17">
        <v>8.0048312548147899E-4</v>
      </c>
      <c r="AE521" s="17">
        <v>7.4725399746847698E-3</v>
      </c>
      <c r="AF521" s="17"/>
      <c r="AG521" s="17">
        <v>2.8691438225806301E-3</v>
      </c>
      <c r="AH521" s="17">
        <v>5.8876196132683502E-2</v>
      </c>
      <c r="AI521" s="17">
        <v>2.2279586727600399E-4</v>
      </c>
      <c r="AJ521" s="17">
        <v>1.4108866108347801E-2</v>
      </c>
      <c r="AK521" s="17">
        <v>2.3929834737043999E-4</v>
      </c>
      <c r="AL521" s="17">
        <v>1.16581460399626E-4</v>
      </c>
      <c r="AM521" s="17">
        <v>7.8467022453364207E-5</v>
      </c>
      <c r="AN521" s="17"/>
      <c r="AO521" s="17">
        <v>2.8361191983919499E-2</v>
      </c>
      <c r="AP521" s="17">
        <v>7.9001505000400596E-3</v>
      </c>
      <c r="AQ521" s="17"/>
      <c r="AR521" s="17">
        <v>3.24765348495427E-3</v>
      </c>
      <c r="AS521" s="17">
        <v>0.24047679143556799</v>
      </c>
      <c r="AT521" s="17">
        <v>1.58167781142942E-3</v>
      </c>
      <c r="AU521" s="17"/>
      <c r="AV521" s="17">
        <v>3.5255081365873699E-4</v>
      </c>
      <c r="AW521" s="17">
        <v>1.3469442993234999E-2</v>
      </c>
      <c r="AX521" s="17"/>
      <c r="AY521" s="17">
        <v>7.4900680681979897E-3</v>
      </c>
      <c r="AZ521" s="17">
        <v>1.7273456773354699E-2</v>
      </c>
      <c r="BA521" s="17"/>
      <c r="BB521" s="17">
        <v>1.31354132180353E-2</v>
      </c>
      <c r="BC521" s="17">
        <v>5.8367312332164301E-2</v>
      </c>
      <c r="BD521" s="17"/>
      <c r="BE521" s="17">
        <v>4.8282225055797698E-2</v>
      </c>
      <c r="BF521" s="17">
        <v>7.8941586152380099E-3</v>
      </c>
      <c r="BG521" s="17"/>
      <c r="BH521" s="17">
        <v>1.69733886424141E-2</v>
      </c>
      <c r="BI521" s="17">
        <v>2.0257829213420901E-3</v>
      </c>
      <c r="BJ521" s="17">
        <v>2.7688698794805001E-2</v>
      </c>
      <c r="BK521" s="17">
        <v>0</v>
      </c>
    </row>
    <row r="522" spans="2:63"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row>
    <row r="523" spans="2:63" x14ac:dyDescent="0.35">
      <c r="B523" s="6" t="s">
        <v>305</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row>
    <row r="524" spans="2:63" x14ac:dyDescent="0.35">
      <c r="B524" s="24" t="s">
        <v>81</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row>
    <row r="525" spans="2:63" x14ac:dyDescent="0.35">
      <c r="B525" t="s">
        <v>296</v>
      </c>
      <c r="C525" s="17">
        <v>0.24264261520102401</v>
      </c>
      <c r="D525" s="17">
        <v>0.27238949204427998</v>
      </c>
      <c r="E525" s="17">
        <v>0.461303194010458</v>
      </c>
      <c r="F525" s="17">
        <v>0.22709049334384501</v>
      </c>
      <c r="G525" s="17">
        <v>0.23975083152014601</v>
      </c>
      <c r="H525" s="17">
        <v>0.39481093876436002</v>
      </c>
      <c r="I525" s="17">
        <v>0.20664242196341601</v>
      </c>
      <c r="J525" s="17">
        <v>0.25257260075627402</v>
      </c>
      <c r="K525" s="17">
        <v>0.16061673165249499</v>
      </c>
      <c r="L525" s="17">
        <v>0.42878676815785599</v>
      </c>
      <c r="M525" s="17">
        <v>0.21701036589768599</v>
      </c>
      <c r="N525" s="17">
        <v>0.30788179244483599</v>
      </c>
      <c r="O525" s="17">
        <v>0.15843597418480301</v>
      </c>
      <c r="P525" s="17"/>
      <c r="Q525" s="17">
        <v>0.24143605918163499</v>
      </c>
      <c r="R525" s="17">
        <v>0.27883144007994598</v>
      </c>
      <c r="S525" s="17">
        <v>0.22249906637797601</v>
      </c>
      <c r="T525" s="17">
        <v>0.26611002562084701</v>
      </c>
      <c r="U525" s="17"/>
      <c r="V525" s="17">
        <v>0.20244078975910401</v>
      </c>
      <c r="W525" s="17">
        <v>0.28704491977260599</v>
      </c>
      <c r="X525" s="17">
        <v>0.269346499790445</v>
      </c>
      <c r="Y525" s="17">
        <v>0.121395656521993</v>
      </c>
      <c r="Z525" s="17">
        <v>0.42965243488494198</v>
      </c>
      <c r="AA525" s="17">
        <v>0.49582070017208402</v>
      </c>
      <c r="AB525" s="17">
        <v>0.35006627713418798</v>
      </c>
      <c r="AC525" s="17">
        <v>0.15358999614399901</v>
      </c>
      <c r="AD525" s="17">
        <v>3.45994510418626E-2</v>
      </c>
      <c r="AE525" s="17">
        <v>4.31085395710432E-2</v>
      </c>
      <c r="AF525" s="17"/>
      <c r="AG525" s="17">
        <v>0.29559718115875599</v>
      </c>
      <c r="AH525" s="17">
        <v>0.118327200095901</v>
      </c>
      <c r="AI525" s="17">
        <v>0.26652461936414201</v>
      </c>
      <c r="AJ525" s="17">
        <v>0.27281905106444698</v>
      </c>
      <c r="AK525" s="17">
        <v>0.32259129898016498</v>
      </c>
      <c r="AL525" s="17">
        <v>0.13409395396079701</v>
      </c>
      <c r="AM525" s="17">
        <v>0.12243703917917</v>
      </c>
      <c r="AN525" s="17"/>
      <c r="AO525" s="17">
        <v>0.188378478871536</v>
      </c>
      <c r="AP525" s="17">
        <v>0.261730080096993</v>
      </c>
      <c r="AQ525" s="17"/>
      <c r="AR525" s="17">
        <v>0.36004407470498101</v>
      </c>
      <c r="AS525" s="17">
        <v>0.17210758582596999</v>
      </c>
      <c r="AT525" s="17">
        <v>0.14772597384425901</v>
      </c>
      <c r="AU525" s="17"/>
      <c r="AV525" s="17">
        <v>0.229120025195481</v>
      </c>
      <c r="AW525" s="17">
        <v>0.242899941566283</v>
      </c>
      <c r="AX525" s="17"/>
      <c r="AY525" s="17">
        <v>0.244202802593768</v>
      </c>
      <c r="AZ525" s="17">
        <v>0.241541000108386</v>
      </c>
      <c r="BA525" s="17"/>
      <c r="BB525" s="17">
        <v>0.24259630466333801</v>
      </c>
      <c r="BC525" s="17">
        <v>0.26611002562084701</v>
      </c>
      <c r="BD525" s="17"/>
      <c r="BE525" s="17">
        <v>0.16279187130014799</v>
      </c>
      <c r="BF525" s="17">
        <v>0.25478349244600201</v>
      </c>
      <c r="BG525" s="17"/>
      <c r="BH525" s="17">
        <v>0.23824146157354201</v>
      </c>
      <c r="BI525" s="17">
        <v>0.27032670466658698</v>
      </c>
      <c r="BJ525" s="17">
        <v>0.20770401057634399</v>
      </c>
      <c r="BK525" s="17">
        <v>3.4213730715265199E-2</v>
      </c>
    </row>
    <row r="526" spans="2:63" x14ac:dyDescent="0.35">
      <c r="B526" t="s">
        <v>297</v>
      </c>
      <c r="C526" s="17">
        <v>0.26346082826581702</v>
      </c>
      <c r="D526" s="17">
        <v>0.232760937317259</v>
      </c>
      <c r="E526" s="17">
        <v>0.147070402337971</v>
      </c>
      <c r="F526" s="17">
        <v>0.29199707818128501</v>
      </c>
      <c r="G526" s="17">
        <v>0.12921523715718</v>
      </c>
      <c r="H526" s="17">
        <v>0.211044820847375</v>
      </c>
      <c r="I526" s="17">
        <v>0.30344154439815602</v>
      </c>
      <c r="J526" s="17">
        <v>0.37635549280958602</v>
      </c>
      <c r="K526" s="17">
        <v>0.325872782930899</v>
      </c>
      <c r="L526" s="17">
        <v>0.20122262971535801</v>
      </c>
      <c r="M526" s="17">
        <v>0.45747408525578398</v>
      </c>
      <c r="N526" s="17">
        <v>0.183339855100142</v>
      </c>
      <c r="O526" s="17">
        <v>0.28399390406441299</v>
      </c>
      <c r="P526" s="17"/>
      <c r="Q526" s="17">
        <v>0.25023209593677198</v>
      </c>
      <c r="R526" s="17">
        <v>0.51736201542459004</v>
      </c>
      <c r="S526" s="17">
        <v>0.71611416362364799</v>
      </c>
      <c r="T526" s="17">
        <v>0.66322746156885803</v>
      </c>
      <c r="U526" s="17"/>
      <c r="V526" s="17">
        <v>0.168299704730907</v>
      </c>
      <c r="W526" s="17">
        <v>0.28190062590089499</v>
      </c>
      <c r="X526" s="17">
        <v>0.42252376132486602</v>
      </c>
      <c r="Y526" s="17">
        <v>0.51230883569420005</v>
      </c>
      <c r="Z526" s="17">
        <v>0.51871797171838196</v>
      </c>
      <c r="AA526" s="17">
        <v>0.41460514786552499</v>
      </c>
      <c r="AB526" s="17">
        <v>0.54728089902674604</v>
      </c>
      <c r="AC526" s="17">
        <v>0.68717189391287303</v>
      </c>
      <c r="AD526" s="17">
        <v>0.95293197386484896</v>
      </c>
      <c r="AE526" s="17">
        <v>0.89392488410544602</v>
      </c>
      <c r="AF526" s="17"/>
      <c r="AG526" s="17">
        <v>0.24408744946369501</v>
      </c>
      <c r="AH526" s="17">
        <v>0.42593700039721999</v>
      </c>
      <c r="AI526" s="17">
        <v>0.57429306948463898</v>
      </c>
      <c r="AJ526" s="17">
        <v>0.16130204191994399</v>
      </c>
      <c r="AK526" s="17">
        <v>0.27046228587349402</v>
      </c>
      <c r="AL526" s="17">
        <v>0.48224859253536301</v>
      </c>
      <c r="AM526" s="17">
        <v>0.36758213184032101</v>
      </c>
      <c r="AN526" s="17"/>
      <c r="AO526" s="17">
        <v>0.50851893543801596</v>
      </c>
      <c r="AP526" s="17">
        <v>0.177261390948317</v>
      </c>
      <c r="AQ526" s="17"/>
      <c r="AR526" s="17">
        <v>0.34673526929978199</v>
      </c>
      <c r="AS526" s="17">
        <v>0.46068786483773599</v>
      </c>
      <c r="AT526" s="17">
        <v>0.56512994629868096</v>
      </c>
      <c r="AU526" s="17"/>
      <c r="AV526" s="17">
        <v>0.57988271540862601</v>
      </c>
      <c r="AW526" s="17">
        <v>0.25743951917684599</v>
      </c>
      <c r="AX526" s="17"/>
      <c r="AY526" s="17">
        <v>0.31285814417201102</v>
      </c>
      <c r="AZ526" s="17">
        <v>0.228582435457927</v>
      </c>
      <c r="BA526" s="17"/>
      <c r="BB526" s="17">
        <v>0.26267192964403502</v>
      </c>
      <c r="BC526" s="17">
        <v>0.66322746156885803</v>
      </c>
      <c r="BD526" s="17"/>
      <c r="BE526" s="17">
        <v>0.442999955556444</v>
      </c>
      <c r="BF526" s="17">
        <v>0.23616286711204301</v>
      </c>
      <c r="BG526" s="17"/>
      <c r="BH526" s="17">
        <v>7.83564146958797E-2</v>
      </c>
      <c r="BI526" s="17">
        <v>0.42190526721135302</v>
      </c>
      <c r="BJ526" s="17">
        <v>0.59236852996476497</v>
      </c>
      <c r="BK526" s="17">
        <v>0.94324731311143795</v>
      </c>
    </row>
    <row r="527" spans="2:63" x14ac:dyDescent="0.35">
      <c r="B527" t="s">
        <v>298</v>
      </c>
      <c r="C527" s="17">
        <v>0.465066990030297</v>
      </c>
      <c r="D527" s="17">
        <v>0.38125920469027702</v>
      </c>
      <c r="E527" s="17">
        <v>0.39162640365157098</v>
      </c>
      <c r="F527" s="17">
        <v>0.45436445988424801</v>
      </c>
      <c r="G527" s="17">
        <v>0.622049883341246</v>
      </c>
      <c r="H527" s="17">
        <v>0.39392200759623303</v>
      </c>
      <c r="I527" s="17">
        <v>0.454855826728706</v>
      </c>
      <c r="J527" s="17">
        <v>0.250810456142255</v>
      </c>
      <c r="K527" s="17">
        <v>0.512696479650808</v>
      </c>
      <c r="L527" s="17">
        <v>0.36662696044440002</v>
      </c>
      <c r="M527" s="17">
        <v>0.32551554884653</v>
      </c>
      <c r="N527" s="17">
        <v>0.48529615517300001</v>
      </c>
      <c r="O527" s="17">
        <v>0.51522105852218203</v>
      </c>
      <c r="P527" s="17"/>
      <c r="Q527" s="17">
        <v>0.48051568033954201</v>
      </c>
      <c r="R527" s="17">
        <v>0.14570828947218201</v>
      </c>
      <c r="S527" s="17">
        <v>3.6466406915005398E-2</v>
      </c>
      <c r="T527" s="17">
        <v>4.7939481492852397E-2</v>
      </c>
      <c r="U527" s="17"/>
      <c r="V527" s="17">
        <v>0.60963955088668997</v>
      </c>
      <c r="W527" s="17">
        <v>0.40445130290538001</v>
      </c>
      <c r="X527" s="17">
        <v>0.27152066388463902</v>
      </c>
      <c r="Y527" s="17">
        <v>0.36569193121819799</v>
      </c>
      <c r="Z527" s="17">
        <v>5.1629593396675402E-2</v>
      </c>
      <c r="AA527" s="17">
        <v>8.6139733122112802E-2</v>
      </c>
      <c r="AB527" s="17">
        <v>9.2482528302966202E-2</v>
      </c>
      <c r="AC527" s="17">
        <v>1.7111930292068599E-2</v>
      </c>
      <c r="AD527" s="17">
        <v>9.8655970356213603E-3</v>
      </c>
      <c r="AE527" s="17">
        <v>6.1444372970680901E-2</v>
      </c>
      <c r="AF527" s="17"/>
      <c r="AG527" s="17">
        <v>0.45990833522756902</v>
      </c>
      <c r="AH527" s="17">
        <v>0.38184723792998898</v>
      </c>
      <c r="AI527" s="17">
        <v>0.159182311151219</v>
      </c>
      <c r="AJ527" s="17">
        <v>0.53590554423514503</v>
      </c>
      <c r="AK527" s="17">
        <v>0.354904552842426</v>
      </c>
      <c r="AL527" s="17">
        <v>0.38159312123028999</v>
      </c>
      <c r="AM527" s="17">
        <v>0.50993621792936195</v>
      </c>
      <c r="AN527" s="17"/>
      <c r="AO527" s="17">
        <v>0.26802205780549299</v>
      </c>
      <c r="AP527" s="17">
        <v>0.53437774444703601</v>
      </c>
      <c r="AQ527" s="17"/>
      <c r="AR527" s="17">
        <v>0.26004734302089799</v>
      </c>
      <c r="AS527" s="17">
        <v>0.12043057027666799</v>
      </c>
      <c r="AT527" s="17">
        <v>0.28671842479852</v>
      </c>
      <c r="AU527" s="17"/>
      <c r="AV527" s="17">
        <v>0.19079682280624699</v>
      </c>
      <c r="AW527" s="17">
        <v>0.47028617845513099</v>
      </c>
      <c r="AX527" s="17"/>
      <c r="AY527" s="17">
        <v>0.42593843990703301</v>
      </c>
      <c r="AZ527" s="17">
        <v>0.49269482600004999</v>
      </c>
      <c r="BA527" s="17"/>
      <c r="BB527" s="17">
        <v>0.465890148566249</v>
      </c>
      <c r="BC527" s="17">
        <v>4.7939481492852397E-2</v>
      </c>
      <c r="BD527" s="17"/>
      <c r="BE527" s="17">
        <v>0.33194693867441899</v>
      </c>
      <c r="BF527" s="17">
        <v>0.485307179706717</v>
      </c>
      <c r="BG527" s="17"/>
      <c r="BH527" s="17">
        <v>0.64580376853621502</v>
      </c>
      <c r="BI527" s="17">
        <v>0.30040396435209099</v>
      </c>
      <c r="BJ527" s="17">
        <v>0.151536802200261</v>
      </c>
      <c r="BK527" s="17">
        <v>5.7120402810141701E-3</v>
      </c>
    </row>
    <row r="528" spans="2:63" x14ac:dyDescent="0.35">
      <c r="B528" t="s">
        <v>79</v>
      </c>
      <c r="C528" s="17">
        <v>2.8829566502862201E-2</v>
      </c>
      <c r="D528" s="17">
        <v>0.113590365948184</v>
      </c>
      <c r="E528" s="17">
        <v>0</v>
      </c>
      <c r="F528" s="17">
        <v>2.6547968590622101E-2</v>
      </c>
      <c r="G528" s="17">
        <v>8.9840479814283607E-3</v>
      </c>
      <c r="H528" s="17">
        <v>2.2223279203176401E-4</v>
      </c>
      <c r="I528" s="17">
        <v>3.5060206909722703E-2</v>
      </c>
      <c r="J528" s="17">
        <v>0.12026145029188499</v>
      </c>
      <c r="K528" s="17">
        <v>8.14005765797996E-4</v>
      </c>
      <c r="L528" s="17">
        <v>3.3636416823862002E-3</v>
      </c>
      <c r="M528" s="17">
        <v>0</v>
      </c>
      <c r="N528" s="17">
        <v>2.3482197282021201E-2</v>
      </c>
      <c r="O528" s="17">
        <v>4.23490632286012E-2</v>
      </c>
      <c r="P528" s="17"/>
      <c r="Q528" s="17">
        <v>2.78161645420506E-2</v>
      </c>
      <c r="R528" s="17">
        <v>5.8098255023281697E-2</v>
      </c>
      <c r="S528" s="17">
        <v>2.49203630833706E-2</v>
      </c>
      <c r="T528" s="17">
        <v>2.2723031317442799E-2</v>
      </c>
      <c r="U528" s="17"/>
      <c r="V528" s="17">
        <v>1.96199546233E-2</v>
      </c>
      <c r="W528" s="17">
        <v>2.66031514211185E-2</v>
      </c>
      <c r="X528" s="17">
        <v>3.6609075000050298E-2</v>
      </c>
      <c r="Y528" s="17">
        <v>6.03576565608523E-4</v>
      </c>
      <c r="Z528" s="17">
        <v>0</v>
      </c>
      <c r="AA528" s="17">
        <v>3.4344188402782899E-3</v>
      </c>
      <c r="AB528" s="17">
        <v>1.01702955360999E-2</v>
      </c>
      <c r="AC528" s="17">
        <v>0.14212617965106</v>
      </c>
      <c r="AD528" s="17">
        <v>2.60297805766693E-3</v>
      </c>
      <c r="AE528" s="17">
        <v>1.5222033528295999E-3</v>
      </c>
      <c r="AF528" s="17"/>
      <c r="AG528" s="17">
        <v>4.0703414998103998E-4</v>
      </c>
      <c r="AH528" s="17">
        <v>7.3888561576890194E-2</v>
      </c>
      <c r="AI528" s="17">
        <v>0</v>
      </c>
      <c r="AJ528" s="17">
        <v>2.99733627804642E-2</v>
      </c>
      <c r="AK528" s="17">
        <v>5.2041862303913798E-2</v>
      </c>
      <c r="AL528" s="17">
        <v>2.06433227355011E-3</v>
      </c>
      <c r="AM528" s="17">
        <v>4.4611051147565401E-5</v>
      </c>
      <c r="AN528" s="17"/>
      <c r="AO528" s="17">
        <v>3.5080527884955498E-2</v>
      </c>
      <c r="AP528" s="17">
        <v>2.6630784507654701E-2</v>
      </c>
      <c r="AQ528" s="17"/>
      <c r="AR528" s="17">
        <v>3.3173312974338398E-2</v>
      </c>
      <c r="AS528" s="17">
        <v>0.246773979059626</v>
      </c>
      <c r="AT528" s="17">
        <v>4.2565505854042001E-4</v>
      </c>
      <c r="AU528" s="17"/>
      <c r="AV528" s="17">
        <v>2.00436589646221E-4</v>
      </c>
      <c r="AW528" s="17">
        <v>2.93743608017407E-2</v>
      </c>
      <c r="AX528" s="17"/>
      <c r="AY528" s="17">
        <v>1.7000613327188201E-2</v>
      </c>
      <c r="AZ528" s="17">
        <v>3.7181738433636202E-2</v>
      </c>
      <c r="BA528" s="17"/>
      <c r="BB528" s="17">
        <v>2.8841617126376801E-2</v>
      </c>
      <c r="BC528" s="17">
        <v>2.2723031317442799E-2</v>
      </c>
      <c r="BD528" s="17"/>
      <c r="BE528" s="17">
        <v>6.2261234468988902E-2</v>
      </c>
      <c r="BF528" s="17">
        <v>2.3746460735237999E-2</v>
      </c>
      <c r="BG528" s="17"/>
      <c r="BH528" s="17">
        <v>3.7598355194362498E-2</v>
      </c>
      <c r="BI528" s="17">
        <v>7.3640637699695002E-3</v>
      </c>
      <c r="BJ528" s="17">
        <v>4.83906572586296E-2</v>
      </c>
      <c r="BK528" s="17">
        <v>1.68269158922826E-2</v>
      </c>
    </row>
    <row r="529" spans="2:63"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row>
    <row r="530" spans="2:63" x14ac:dyDescent="0.35">
      <c r="B530" s="6" t="s">
        <v>306</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row>
    <row r="531" spans="2:63" x14ac:dyDescent="0.35">
      <c r="B531" s="24" t="s">
        <v>81</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row>
    <row r="532" spans="2:63" x14ac:dyDescent="0.35">
      <c r="B532" t="s">
        <v>296</v>
      </c>
      <c r="C532" s="17">
        <v>0.20393119493723699</v>
      </c>
      <c r="D532" s="17">
        <v>0.21804686876240501</v>
      </c>
      <c r="E532" s="17">
        <v>0.33980889788845497</v>
      </c>
      <c r="F532" s="17">
        <v>0.18900769964969499</v>
      </c>
      <c r="G532" s="17">
        <v>0.23566490024405601</v>
      </c>
      <c r="H532" s="17">
        <v>0.20217415266260999</v>
      </c>
      <c r="I532" s="17">
        <v>0.18377706942015101</v>
      </c>
      <c r="J532" s="17">
        <v>0.13109208033671799</v>
      </c>
      <c r="K532" s="17">
        <v>0.21936936371774399</v>
      </c>
      <c r="L532" s="17">
        <v>0.47324068141639902</v>
      </c>
      <c r="M532" s="17">
        <v>2.3222940760070699E-3</v>
      </c>
      <c r="N532" s="17">
        <v>0.163829819273101</v>
      </c>
      <c r="O532" s="17">
        <v>0.15918037352367201</v>
      </c>
      <c r="P532" s="17"/>
      <c r="Q532" s="17">
        <v>0.205806899796245</v>
      </c>
      <c r="R532" s="17">
        <v>0.15579255917506599</v>
      </c>
      <c r="S532" s="17">
        <v>0.18150200101528</v>
      </c>
      <c r="T532" s="17">
        <v>0.21347535374233001</v>
      </c>
      <c r="U532" s="17"/>
      <c r="V532" s="17">
        <v>0.23124973849468899</v>
      </c>
      <c r="W532" s="17">
        <v>0.11454429107719299</v>
      </c>
      <c r="X532" s="17">
        <v>0.25853393982767803</v>
      </c>
      <c r="Y532" s="17">
        <v>4.3708696056916303E-2</v>
      </c>
      <c r="Z532" s="17">
        <v>0.258455822488038</v>
      </c>
      <c r="AA532" s="17">
        <v>0.128998014966862</v>
      </c>
      <c r="AB532" s="17">
        <v>0.34746475264722898</v>
      </c>
      <c r="AC532" s="17">
        <v>0.13687375352474801</v>
      </c>
      <c r="AD532" s="17">
        <v>2.9869509917782401E-2</v>
      </c>
      <c r="AE532" s="17">
        <v>4.0339707473501601E-2</v>
      </c>
      <c r="AF532" s="17"/>
      <c r="AG532" s="17">
        <v>0.190704798936536</v>
      </c>
      <c r="AH532" s="17">
        <v>0.10238812665706</v>
      </c>
      <c r="AI532" s="17">
        <v>0.189638333655097</v>
      </c>
      <c r="AJ532" s="17">
        <v>0.23292922104809999</v>
      </c>
      <c r="AK532" s="17">
        <v>2.7140187327721201E-2</v>
      </c>
      <c r="AL532" s="17">
        <v>0.158031810490804</v>
      </c>
      <c r="AM532" s="17">
        <v>0.11890205622262399</v>
      </c>
      <c r="AN532" s="17"/>
      <c r="AO532" s="17">
        <v>0.100282903950441</v>
      </c>
      <c r="AP532" s="17">
        <v>0.24038958623503701</v>
      </c>
      <c r="AQ532" s="17"/>
      <c r="AR532" s="17">
        <v>0.165922950169517</v>
      </c>
      <c r="AS532" s="17">
        <v>5.0700197306800497E-2</v>
      </c>
      <c r="AT532" s="17">
        <v>9.48243263130438E-2</v>
      </c>
      <c r="AU532" s="17"/>
      <c r="AV532" s="17">
        <v>1.1212865073302601E-2</v>
      </c>
      <c r="AW532" s="17">
        <v>0.20759850329475599</v>
      </c>
      <c r="AX532" s="17"/>
      <c r="AY532" s="17">
        <v>0.198090838147332</v>
      </c>
      <c r="AZ532" s="17">
        <v>0.208054946491741</v>
      </c>
      <c r="BA532" s="17"/>
      <c r="BB532" s="17">
        <v>0.20391236051460099</v>
      </c>
      <c r="BC532" s="17">
        <v>0.21347535374233001</v>
      </c>
      <c r="BD532" s="17"/>
      <c r="BE532" s="17">
        <v>7.73662719754874E-2</v>
      </c>
      <c r="BF532" s="17">
        <v>0.22317471250679399</v>
      </c>
      <c r="BG532" s="17"/>
      <c r="BH532" s="17">
        <v>0.26028649885330801</v>
      </c>
      <c r="BI532" s="17">
        <v>0.172959936730849</v>
      </c>
      <c r="BJ532" s="17">
        <v>5.1080338175075103E-2</v>
      </c>
      <c r="BK532" s="17">
        <v>7.2642752829197701E-2</v>
      </c>
    </row>
    <row r="533" spans="2:63" x14ac:dyDescent="0.35">
      <c r="B533" t="s">
        <v>297</v>
      </c>
      <c r="C533" s="17">
        <v>0.56245015660910702</v>
      </c>
      <c r="D533" s="17">
        <v>0.55943156394933202</v>
      </c>
      <c r="E533" s="17">
        <v>0.52241069681820496</v>
      </c>
      <c r="F533" s="17">
        <v>0.67574168815301905</v>
      </c>
      <c r="G533" s="17">
        <v>0.55585638622211597</v>
      </c>
      <c r="H533" s="17">
        <v>0.20705395233905599</v>
      </c>
      <c r="I533" s="17">
        <v>0.55224514215160503</v>
      </c>
      <c r="J533" s="17">
        <v>0.62838501907951205</v>
      </c>
      <c r="K533" s="17">
        <v>0.56370328986190699</v>
      </c>
      <c r="L533" s="17">
        <v>0.34797660315282603</v>
      </c>
      <c r="M533" s="17">
        <v>0.88917252297515004</v>
      </c>
      <c r="N533" s="17">
        <v>0.53673424457855901</v>
      </c>
      <c r="O533" s="17">
        <v>0.56465403482138998</v>
      </c>
      <c r="P533" s="17"/>
      <c r="Q533" s="17">
        <v>0.55342506315653495</v>
      </c>
      <c r="R533" s="17">
        <v>0.75744714945767599</v>
      </c>
      <c r="S533" s="17">
        <v>0.79471225047593896</v>
      </c>
      <c r="T533" s="17">
        <v>0.72211925985030401</v>
      </c>
      <c r="U533" s="17"/>
      <c r="V533" s="17">
        <v>0.467799567453764</v>
      </c>
      <c r="W533" s="17">
        <v>0.77457299749831898</v>
      </c>
      <c r="X533" s="17">
        <v>0.44745662181481899</v>
      </c>
      <c r="Y533" s="17">
        <v>0.89995085588795498</v>
      </c>
      <c r="Z533" s="17">
        <v>0.72269676292229001</v>
      </c>
      <c r="AA533" s="17">
        <v>0.840369167951033</v>
      </c>
      <c r="AB533" s="17">
        <v>0.57314658391391504</v>
      </c>
      <c r="AC533" s="17">
        <v>0.78703696810148005</v>
      </c>
      <c r="AD533" s="17">
        <v>0.96325147940605604</v>
      </c>
      <c r="AE533" s="17">
        <v>0.89552679143117797</v>
      </c>
      <c r="AF533" s="17"/>
      <c r="AG533" s="17">
        <v>0.61758668356967295</v>
      </c>
      <c r="AH533" s="17">
        <v>0.774060567914161</v>
      </c>
      <c r="AI533" s="17">
        <v>0.65149462741865005</v>
      </c>
      <c r="AJ533" s="17">
        <v>0.464102372850626</v>
      </c>
      <c r="AK533" s="17">
        <v>0.72442517415674901</v>
      </c>
      <c r="AL533" s="17">
        <v>0.73747704170651096</v>
      </c>
      <c r="AM533" s="17">
        <v>0.63805464064691697</v>
      </c>
      <c r="AN533" s="17"/>
      <c r="AO533" s="17">
        <v>0.84872621895546396</v>
      </c>
      <c r="AP533" s="17">
        <v>0.461752261826195</v>
      </c>
      <c r="AQ533" s="17"/>
      <c r="AR533" s="17">
        <v>0.78257136633764102</v>
      </c>
      <c r="AS533" s="17">
        <v>0.69685742676537799</v>
      </c>
      <c r="AT533" s="17">
        <v>0.88598918824912098</v>
      </c>
      <c r="AU533" s="17"/>
      <c r="AV533" s="17">
        <v>0.97066231298064598</v>
      </c>
      <c r="AW533" s="17">
        <v>0.55468213654708498</v>
      </c>
      <c r="AX533" s="17"/>
      <c r="AY533" s="17">
        <v>0.54462354088855702</v>
      </c>
      <c r="AZ533" s="17">
        <v>0.57503715033802505</v>
      </c>
      <c r="BA533" s="17"/>
      <c r="BB533" s="17">
        <v>0.56213506594121598</v>
      </c>
      <c r="BC533" s="17">
        <v>0.72211925985030401</v>
      </c>
      <c r="BD533" s="17"/>
      <c r="BE533" s="17">
        <v>0.77851543596318196</v>
      </c>
      <c r="BF533" s="17">
        <v>0.52959858998129705</v>
      </c>
      <c r="BG533" s="17"/>
      <c r="BH533" s="17">
        <v>0.385239266665586</v>
      </c>
      <c r="BI533" s="17">
        <v>0.74672064760396695</v>
      </c>
      <c r="BJ533" s="17">
        <v>0.81786530471428798</v>
      </c>
      <c r="BK533" s="17">
        <v>0.92050531415021197</v>
      </c>
    </row>
    <row r="534" spans="2:63" x14ac:dyDescent="0.35">
      <c r="B534" t="s">
        <v>298</v>
      </c>
      <c r="C534" s="17">
        <v>0.21141519424434799</v>
      </c>
      <c r="D534" s="17">
        <v>0.222521567288263</v>
      </c>
      <c r="E534" s="17">
        <v>0.132351702236228</v>
      </c>
      <c r="F534" s="17">
        <v>0.13519066977861799</v>
      </c>
      <c r="G534" s="17">
        <v>0.20836169215085701</v>
      </c>
      <c r="H534" s="17">
        <v>0.59054966220630201</v>
      </c>
      <c r="I534" s="17">
        <v>0.23045233171819199</v>
      </c>
      <c r="J534" s="17">
        <v>0.24052290058376999</v>
      </c>
      <c r="K534" s="17">
        <v>0.144672612051095</v>
      </c>
      <c r="L534" s="17">
        <v>0.17878271543077501</v>
      </c>
      <c r="M534" s="17">
        <v>0.108505182948843</v>
      </c>
      <c r="N534" s="17">
        <v>0.29920263100762301</v>
      </c>
      <c r="O534" s="17">
        <v>0.215984993913344</v>
      </c>
      <c r="P534" s="17"/>
      <c r="Q534" s="17">
        <v>0.21836405014591101</v>
      </c>
      <c r="R534" s="17">
        <v>6.6762849281707295E-2</v>
      </c>
      <c r="S534" s="17">
        <v>1.9654650896950902E-2</v>
      </c>
      <c r="T534" s="17">
        <v>3.7769148662886699E-2</v>
      </c>
      <c r="U534" s="17"/>
      <c r="V534" s="17">
        <v>0.27751049537924199</v>
      </c>
      <c r="W534" s="17">
        <v>0.110830511956569</v>
      </c>
      <c r="X534" s="17">
        <v>0.25747291460966698</v>
      </c>
      <c r="Y534" s="17">
        <v>5.62424379922239E-2</v>
      </c>
      <c r="Z534" s="17">
        <v>1.49273895421029E-2</v>
      </c>
      <c r="AA534" s="17">
        <v>3.0233810462075399E-2</v>
      </c>
      <c r="AB534" s="17">
        <v>7.93886634388557E-2</v>
      </c>
      <c r="AC534" s="17">
        <v>2.0943396013928298E-3</v>
      </c>
      <c r="AD534" s="17">
        <v>3.4755494930128802E-3</v>
      </c>
      <c r="AE534" s="17">
        <v>6.18109563467528E-2</v>
      </c>
      <c r="AF534" s="17"/>
      <c r="AG534" s="17">
        <v>0.12842436477157301</v>
      </c>
      <c r="AH534" s="17">
        <v>6.4675109296095795E-2</v>
      </c>
      <c r="AI534" s="17">
        <v>0.15868235461969701</v>
      </c>
      <c r="AJ534" s="17">
        <v>0.294336719818515</v>
      </c>
      <c r="AK534" s="17">
        <v>0.19751018009108301</v>
      </c>
      <c r="AL534" s="17">
        <v>0.10446137776935301</v>
      </c>
      <c r="AM534" s="17">
        <v>0.243003066525354</v>
      </c>
      <c r="AN534" s="17"/>
      <c r="AO534" s="17">
        <v>2.42919422773278E-2</v>
      </c>
      <c r="AP534" s="17">
        <v>0.27723598758477702</v>
      </c>
      <c r="AQ534" s="17"/>
      <c r="AR534" s="17">
        <v>5.13182574537581E-2</v>
      </c>
      <c r="AS534" s="17">
        <v>1.2574179965515899E-2</v>
      </c>
      <c r="AT534" s="17">
        <v>1.9129445347508101E-2</v>
      </c>
      <c r="AU534" s="17"/>
      <c r="AV534" s="17">
        <v>1.8124821946051702E-2</v>
      </c>
      <c r="AW534" s="17">
        <v>0.215093388208867</v>
      </c>
      <c r="AX534" s="17"/>
      <c r="AY534" s="17">
        <v>0.23534320072750001</v>
      </c>
      <c r="AZ534" s="17">
        <v>0.194520138431721</v>
      </c>
      <c r="BA534" s="17"/>
      <c r="BB534" s="17">
        <v>0.21175786698045199</v>
      </c>
      <c r="BC534" s="17">
        <v>3.7769148662886699E-2</v>
      </c>
      <c r="BD534" s="17"/>
      <c r="BE534" s="17">
        <v>9.6053800609453899E-2</v>
      </c>
      <c r="BF534" s="17">
        <v>0.22895527528190901</v>
      </c>
      <c r="BG534" s="17"/>
      <c r="BH534" s="17">
        <v>0.31999395711204598</v>
      </c>
      <c r="BI534" s="17">
        <v>7.9503038009786794E-2</v>
      </c>
      <c r="BJ534" s="17">
        <v>0.10393569691109</v>
      </c>
      <c r="BK534" s="17">
        <v>6.8519330205900897E-3</v>
      </c>
    </row>
    <row r="535" spans="2:63" x14ac:dyDescent="0.35">
      <c r="B535" t="s">
        <v>79</v>
      </c>
      <c r="C535" s="17">
        <v>2.22034542093082E-2</v>
      </c>
      <c r="D535" s="17">
        <v>0</v>
      </c>
      <c r="E535" s="17">
        <v>5.4287030571122602E-3</v>
      </c>
      <c r="F535" s="17">
        <v>5.9942418667622302E-5</v>
      </c>
      <c r="G535" s="17">
        <v>1.1702138297135199E-4</v>
      </c>
      <c r="H535" s="17">
        <v>2.2223279203176401E-4</v>
      </c>
      <c r="I535" s="17">
        <v>3.3525456710052803E-2</v>
      </c>
      <c r="J535" s="17">
        <v>0</v>
      </c>
      <c r="K535" s="17">
        <v>7.2254734369254905E-2</v>
      </c>
      <c r="L535" s="17">
        <v>0</v>
      </c>
      <c r="M535" s="17">
        <v>0</v>
      </c>
      <c r="N535" s="17">
        <v>2.33305140717428E-4</v>
      </c>
      <c r="O535" s="17">
        <v>6.0180597741594101E-2</v>
      </c>
      <c r="P535" s="17"/>
      <c r="Q535" s="17">
        <v>2.2403986901309E-2</v>
      </c>
      <c r="R535" s="17">
        <v>1.9997442085550699E-2</v>
      </c>
      <c r="S535" s="17">
        <v>4.1310976118301597E-3</v>
      </c>
      <c r="T535" s="17">
        <v>2.66362377444802E-2</v>
      </c>
      <c r="U535" s="17"/>
      <c r="V535" s="17">
        <v>2.3440198672304902E-2</v>
      </c>
      <c r="W535" s="17">
        <v>5.2199467918963002E-5</v>
      </c>
      <c r="X535" s="17">
        <v>3.6536523747835899E-2</v>
      </c>
      <c r="Y535" s="17">
        <v>9.8010062904681496E-5</v>
      </c>
      <c r="Z535" s="17">
        <v>3.9200250475691298E-3</v>
      </c>
      <c r="AA535" s="17">
        <v>3.9900662002992902E-4</v>
      </c>
      <c r="AB535" s="17">
        <v>0</v>
      </c>
      <c r="AC535" s="17">
        <v>7.3994938772379296E-2</v>
      </c>
      <c r="AD535" s="17">
        <v>3.4034611831484101E-3</v>
      </c>
      <c r="AE535" s="17">
        <v>2.32254474856795E-3</v>
      </c>
      <c r="AF535" s="17"/>
      <c r="AG535" s="17">
        <v>6.3284152722218504E-2</v>
      </c>
      <c r="AH535" s="17">
        <v>5.8876196132683502E-2</v>
      </c>
      <c r="AI535" s="17">
        <v>1.8468430655593901E-4</v>
      </c>
      <c r="AJ535" s="17">
        <v>8.6316862827591906E-3</v>
      </c>
      <c r="AK535" s="17">
        <v>5.0924458424447303E-2</v>
      </c>
      <c r="AL535" s="17">
        <v>2.9770033331962801E-5</v>
      </c>
      <c r="AM535" s="17">
        <v>4.0236605104714103E-5</v>
      </c>
      <c r="AN535" s="17"/>
      <c r="AO535" s="17">
        <v>2.66989348167673E-2</v>
      </c>
      <c r="AP535" s="17">
        <v>2.06221643539908E-2</v>
      </c>
      <c r="AQ535" s="17"/>
      <c r="AR535" s="17">
        <v>1.8742603908400801E-4</v>
      </c>
      <c r="AS535" s="17">
        <v>0.23986819596230499</v>
      </c>
      <c r="AT535" s="17">
        <v>5.7040090326995899E-5</v>
      </c>
      <c r="AU535" s="17"/>
      <c r="AV535" s="17">
        <v>0</v>
      </c>
      <c r="AW535" s="17">
        <v>2.2625971949292299E-2</v>
      </c>
      <c r="AX535" s="17"/>
      <c r="AY535" s="17">
        <v>2.19424202366107E-2</v>
      </c>
      <c r="AZ535" s="17">
        <v>2.2387764738512599E-2</v>
      </c>
      <c r="BA535" s="17"/>
      <c r="BB535" s="17">
        <v>2.2194706563731501E-2</v>
      </c>
      <c r="BC535" s="17">
        <v>2.66362377444802E-2</v>
      </c>
      <c r="BD535" s="17"/>
      <c r="BE535" s="17">
        <v>4.8064491451876502E-2</v>
      </c>
      <c r="BF535" s="17">
        <v>1.8271422229999501E-2</v>
      </c>
      <c r="BG535" s="17"/>
      <c r="BH535" s="17">
        <v>3.4480277369059897E-2</v>
      </c>
      <c r="BI535" s="17">
        <v>8.1637765539729998E-4</v>
      </c>
      <c r="BJ535" s="17">
        <v>2.7118660199547E-2</v>
      </c>
      <c r="BK535" s="17">
        <v>0</v>
      </c>
    </row>
    <row r="536" spans="2:63"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row>
    <row r="537" spans="2:63" x14ac:dyDescent="0.35">
      <c r="B537" s="6" t="s">
        <v>307</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row>
    <row r="538" spans="2:63" x14ac:dyDescent="0.35">
      <c r="B538" s="24" t="s">
        <v>81</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row>
    <row r="539" spans="2:63" x14ac:dyDescent="0.35">
      <c r="B539" t="s">
        <v>296</v>
      </c>
      <c r="C539" s="17">
        <v>0.25902981138084502</v>
      </c>
      <c r="D539" s="17">
        <v>0.33672553057882298</v>
      </c>
      <c r="E539" s="17">
        <v>0.397841694420901</v>
      </c>
      <c r="F539" s="17">
        <v>0.170946190903183</v>
      </c>
      <c r="G539" s="17">
        <v>0.24569968639025</v>
      </c>
      <c r="H539" s="17">
        <v>0.39725083860258298</v>
      </c>
      <c r="I539" s="17">
        <v>0.16694282460174001</v>
      </c>
      <c r="J539" s="17">
        <v>0.25135353062860299</v>
      </c>
      <c r="K539" s="17">
        <v>0.22612127026831</v>
      </c>
      <c r="L539" s="17">
        <v>0.43290282044446698</v>
      </c>
      <c r="M539" s="17">
        <v>0.21811026471737799</v>
      </c>
      <c r="N539" s="17">
        <v>0.41557700842953599</v>
      </c>
      <c r="O539" s="17">
        <v>0.257567209840878</v>
      </c>
      <c r="P539" s="17"/>
      <c r="Q539" s="17">
        <v>0.26093743639980299</v>
      </c>
      <c r="R539" s="17">
        <v>0.213938877586133</v>
      </c>
      <c r="S539" s="17">
        <v>0.21386239107767299</v>
      </c>
      <c r="T539" s="17">
        <v>0.27932714255862701</v>
      </c>
      <c r="U539" s="17"/>
      <c r="V539" s="17">
        <v>0.23458567022139701</v>
      </c>
      <c r="W539" s="17">
        <v>0.272483892851271</v>
      </c>
      <c r="X539" s="17">
        <v>0.25737748123304399</v>
      </c>
      <c r="Y539" s="17">
        <v>0.23252199479527799</v>
      </c>
      <c r="Z539" s="17">
        <v>0.42941220954454301</v>
      </c>
      <c r="AA539" s="17">
        <v>0.34504833178345001</v>
      </c>
      <c r="AB539" s="17">
        <v>0.328143920057542</v>
      </c>
      <c r="AC539" s="17">
        <v>0.136163390726801</v>
      </c>
      <c r="AD539" s="17">
        <v>0.118458681319509</v>
      </c>
      <c r="AE539" s="17">
        <v>5.52307583267082E-2</v>
      </c>
      <c r="AF539" s="17"/>
      <c r="AG539" s="17">
        <v>0.31419325258303199</v>
      </c>
      <c r="AH539" s="17">
        <v>0.26700174425888401</v>
      </c>
      <c r="AI539" s="17">
        <v>0.29412809742622098</v>
      </c>
      <c r="AJ539" s="17">
        <v>0.23755668824484999</v>
      </c>
      <c r="AK539" s="17">
        <v>0.37594805830040001</v>
      </c>
      <c r="AL539" s="17">
        <v>0.246803870220972</v>
      </c>
      <c r="AM539" s="17">
        <v>0.16766872517513901</v>
      </c>
      <c r="AN539" s="17"/>
      <c r="AO539" s="17">
        <v>0.214552640795028</v>
      </c>
      <c r="AP539" s="17">
        <v>0.27467470116724102</v>
      </c>
      <c r="AQ539" s="17"/>
      <c r="AR539" s="17">
        <v>0.29409031059712798</v>
      </c>
      <c r="AS539" s="17">
        <v>0.137558695604692</v>
      </c>
      <c r="AT539" s="17">
        <v>0.22404520027031799</v>
      </c>
      <c r="AU539" s="17"/>
      <c r="AV539" s="17">
        <v>0.20473195872979999</v>
      </c>
      <c r="AW539" s="17">
        <v>0.260063065295837</v>
      </c>
      <c r="AX539" s="17"/>
      <c r="AY539" s="17">
        <v>0.246224968899004</v>
      </c>
      <c r="AZ539" s="17">
        <v>0.26807103796839699</v>
      </c>
      <c r="BA539" s="17"/>
      <c r="BB539" s="17">
        <v>0.25898975667077601</v>
      </c>
      <c r="BC539" s="17">
        <v>0.27932714255862701</v>
      </c>
      <c r="BD539" s="17"/>
      <c r="BE539" s="17">
        <v>0.1778417988105</v>
      </c>
      <c r="BF539" s="17">
        <v>0.27137401315314102</v>
      </c>
      <c r="BG539" s="17"/>
      <c r="BH539" s="17">
        <v>0.22866453551048599</v>
      </c>
      <c r="BI539" s="17">
        <v>0.33111994717426502</v>
      </c>
      <c r="BJ539" s="17">
        <v>0.215224014427979</v>
      </c>
      <c r="BK539" s="17">
        <v>0.10473652027404499</v>
      </c>
    </row>
    <row r="540" spans="2:63" x14ac:dyDescent="0.35">
      <c r="B540" t="s">
        <v>297</v>
      </c>
      <c r="C540" s="17">
        <v>0.33377755322827102</v>
      </c>
      <c r="D540" s="17">
        <v>0.33182170079283502</v>
      </c>
      <c r="E540" s="17">
        <v>0.205103198870416</v>
      </c>
      <c r="F540" s="17">
        <v>0.45328677699477299</v>
      </c>
      <c r="G540" s="17">
        <v>0.33862766747280199</v>
      </c>
      <c r="H540" s="17">
        <v>0.20860492100915201</v>
      </c>
      <c r="I540" s="17">
        <v>0.38828311135357202</v>
      </c>
      <c r="J540" s="17">
        <v>0.49661694310147098</v>
      </c>
      <c r="K540" s="17">
        <v>0.183479044864613</v>
      </c>
      <c r="L540" s="17">
        <v>0.20316082654291701</v>
      </c>
      <c r="M540" s="17">
        <v>0.56377947056524402</v>
      </c>
      <c r="N540" s="17">
        <v>0.253629545497357</v>
      </c>
      <c r="O540" s="17">
        <v>0.30322852067162998</v>
      </c>
      <c r="P540" s="17"/>
      <c r="Q540" s="17">
        <v>0.32240246449300403</v>
      </c>
      <c r="R540" s="17">
        <v>0.56101577705434003</v>
      </c>
      <c r="S540" s="17">
        <v>0.68318782313064697</v>
      </c>
      <c r="T540" s="17">
        <v>0.66091938569667097</v>
      </c>
      <c r="U540" s="17"/>
      <c r="V540" s="17">
        <v>0.29914823995450801</v>
      </c>
      <c r="W540" s="17">
        <v>0.352086475316714</v>
      </c>
      <c r="X540" s="17">
        <v>0.30664861865644699</v>
      </c>
      <c r="Y540" s="17">
        <v>0.43895638305606699</v>
      </c>
      <c r="Z540" s="17">
        <v>0.40527957109435903</v>
      </c>
      <c r="AA540" s="17">
        <v>0.53570195934161402</v>
      </c>
      <c r="AB540" s="17">
        <v>0.57567812324728296</v>
      </c>
      <c r="AC540" s="17">
        <v>0.51903242554770601</v>
      </c>
      <c r="AD540" s="17">
        <v>0.86270837821679103</v>
      </c>
      <c r="AE540" s="17">
        <v>0.85512909288804895</v>
      </c>
      <c r="AF540" s="17"/>
      <c r="AG540" s="17">
        <v>0.304059195376086</v>
      </c>
      <c r="AH540" s="17">
        <v>0.39431831019413599</v>
      </c>
      <c r="AI540" s="17">
        <v>0.406172890552988</v>
      </c>
      <c r="AJ540" s="17">
        <v>0.275964641337482</v>
      </c>
      <c r="AK540" s="17">
        <v>0.31757392009044999</v>
      </c>
      <c r="AL540" s="17">
        <v>0.463229564707754</v>
      </c>
      <c r="AM540" s="17">
        <v>0.446078095355463</v>
      </c>
      <c r="AN540" s="17"/>
      <c r="AO540" s="17">
        <v>0.54282743584668103</v>
      </c>
      <c r="AP540" s="17">
        <v>0.26024404535565099</v>
      </c>
      <c r="AQ540" s="17"/>
      <c r="AR540" s="17">
        <v>0.361890923357159</v>
      </c>
      <c r="AS540" s="17">
        <v>0.60973375483125702</v>
      </c>
      <c r="AT540" s="17">
        <v>0.61191938715285898</v>
      </c>
      <c r="AU540" s="17"/>
      <c r="AV540" s="17">
        <v>0.749071326571775</v>
      </c>
      <c r="AW540" s="17">
        <v>0.325874774458427</v>
      </c>
      <c r="AX540" s="17"/>
      <c r="AY540" s="17">
        <v>0.36359183714910198</v>
      </c>
      <c r="AZ540" s="17">
        <v>0.31272632226966202</v>
      </c>
      <c r="BA540" s="17"/>
      <c r="BB540" s="17">
        <v>0.33313197223360702</v>
      </c>
      <c r="BC540" s="17">
        <v>0.66091938569667097</v>
      </c>
      <c r="BD540" s="17"/>
      <c r="BE540" s="17">
        <v>0.468830535230357</v>
      </c>
      <c r="BF540" s="17">
        <v>0.31324347181644302</v>
      </c>
      <c r="BG540" s="17"/>
      <c r="BH540" s="17">
        <v>0.197029278763413</v>
      </c>
      <c r="BI540" s="17">
        <v>0.43959325394496301</v>
      </c>
      <c r="BJ540" s="17">
        <v>0.60530199357756698</v>
      </c>
      <c r="BK540" s="17">
        <v>0.84950566817419504</v>
      </c>
    </row>
    <row r="541" spans="2:63" x14ac:dyDescent="0.35">
      <c r="B541" t="s">
        <v>298</v>
      </c>
      <c r="C541" s="17">
        <v>0.36054985352731</v>
      </c>
      <c r="D541" s="17">
        <v>0.217862402680158</v>
      </c>
      <c r="E541" s="17">
        <v>0.32273620100490102</v>
      </c>
      <c r="F541" s="17">
        <v>0.37540800617429299</v>
      </c>
      <c r="G541" s="17">
        <v>0.41567264613694799</v>
      </c>
      <c r="H541" s="17">
        <v>0.39392200759623303</v>
      </c>
      <c r="I541" s="17">
        <v>0.37622461797900297</v>
      </c>
      <c r="J541" s="17">
        <v>0.24174197071144199</v>
      </c>
      <c r="K541" s="17">
        <v>0.59039968486707595</v>
      </c>
      <c r="L541" s="17">
        <v>0.29362617902777799</v>
      </c>
      <c r="M541" s="17">
        <v>0.21811026471737799</v>
      </c>
      <c r="N541" s="17">
        <v>0.30534242063040001</v>
      </c>
      <c r="O541" s="17">
        <v>0.31706759912183102</v>
      </c>
      <c r="P541" s="17"/>
      <c r="Q541" s="17">
        <v>0.37079942679015698</v>
      </c>
      <c r="R541" s="17">
        <v>0.151297851701446</v>
      </c>
      <c r="S541" s="17">
        <v>7.8304592690114E-2</v>
      </c>
      <c r="T541" s="17">
        <v>3.0405147395064999E-2</v>
      </c>
      <c r="U541" s="17"/>
      <c r="V541" s="17">
        <v>0.42643194270970503</v>
      </c>
      <c r="W541" s="17">
        <v>0.34067084733628999</v>
      </c>
      <c r="X541" s="17">
        <v>0.379289844505239</v>
      </c>
      <c r="Y541" s="17">
        <v>0.210355404751496</v>
      </c>
      <c r="Z541" s="17">
        <v>0.151631439342022</v>
      </c>
      <c r="AA541" s="17">
        <v>8.4999714451462496E-2</v>
      </c>
      <c r="AB541" s="17">
        <v>9.6177956695174593E-2</v>
      </c>
      <c r="AC541" s="17">
        <v>0.203565445019501</v>
      </c>
      <c r="AD541" s="17">
        <v>1.8032457338218299E-2</v>
      </c>
      <c r="AE541" s="17">
        <v>8.7317604036674906E-2</v>
      </c>
      <c r="AF541" s="17"/>
      <c r="AG541" s="17">
        <v>0.314897321757247</v>
      </c>
      <c r="AH541" s="17">
        <v>0.22092755328161301</v>
      </c>
      <c r="AI541" s="17">
        <v>0.29951432771423497</v>
      </c>
      <c r="AJ541" s="17">
        <v>0.447152186320603</v>
      </c>
      <c r="AK541" s="17">
        <v>0.25072975485982701</v>
      </c>
      <c r="AL541" s="17">
        <v>0.26138498520813802</v>
      </c>
      <c r="AM541" s="17">
        <v>0.38621294286429297</v>
      </c>
      <c r="AN541" s="17"/>
      <c r="AO541" s="17">
        <v>0.18427328671322701</v>
      </c>
      <c r="AP541" s="17">
        <v>0.42255531438299698</v>
      </c>
      <c r="AQ541" s="17"/>
      <c r="AR541" s="17">
        <v>0.31183369571248998</v>
      </c>
      <c r="AS541" s="17">
        <v>1.19448092788222E-2</v>
      </c>
      <c r="AT541" s="17">
        <v>0.12309105387134001</v>
      </c>
      <c r="AU541" s="17"/>
      <c r="AV541" s="17">
        <v>4.4281222326085903E-2</v>
      </c>
      <c r="AW541" s="17">
        <v>0.366568246252301</v>
      </c>
      <c r="AX541" s="17"/>
      <c r="AY541" s="17">
        <v>0.34809656325785698</v>
      </c>
      <c r="AZ541" s="17">
        <v>0.36934285658426702</v>
      </c>
      <c r="BA541" s="17"/>
      <c r="BB541" s="17">
        <v>0.361201360386459</v>
      </c>
      <c r="BC541" s="17">
        <v>3.0405147395064999E-2</v>
      </c>
      <c r="BD541" s="17"/>
      <c r="BE541" s="17">
        <v>0.28906702698657899</v>
      </c>
      <c r="BF541" s="17">
        <v>0.37141843382798201</v>
      </c>
      <c r="BG541" s="17"/>
      <c r="BH541" s="17">
        <v>0.51141078694142905</v>
      </c>
      <c r="BI541" s="17">
        <v>0.200617526751772</v>
      </c>
      <c r="BJ541" s="17">
        <v>0.15214337857730101</v>
      </c>
      <c r="BK541" s="17">
        <v>4.5757811551759599E-2</v>
      </c>
    </row>
    <row r="542" spans="2:63" x14ac:dyDescent="0.35">
      <c r="B542" t="s">
        <v>79</v>
      </c>
      <c r="C542" s="17">
        <v>4.6642781863574102E-2</v>
      </c>
      <c r="D542" s="17">
        <v>0.113590365948184</v>
      </c>
      <c r="E542" s="17">
        <v>7.4318905703782204E-2</v>
      </c>
      <c r="F542" s="17">
        <v>3.5902592775025798E-4</v>
      </c>
      <c r="G542" s="17">
        <v>0</v>
      </c>
      <c r="H542" s="17">
        <v>2.2223279203176401E-4</v>
      </c>
      <c r="I542" s="17">
        <v>6.8549446065685707E-2</v>
      </c>
      <c r="J542" s="17">
        <v>1.02875555584844E-2</v>
      </c>
      <c r="K542" s="17">
        <v>0</v>
      </c>
      <c r="L542" s="17">
        <v>7.0310173984838201E-2</v>
      </c>
      <c r="M542" s="17">
        <v>0</v>
      </c>
      <c r="N542" s="17">
        <v>2.5451025442707699E-2</v>
      </c>
      <c r="O542" s="17">
        <v>0.122136670365661</v>
      </c>
      <c r="P542" s="17"/>
      <c r="Q542" s="17">
        <v>4.5860672317036902E-2</v>
      </c>
      <c r="R542" s="17">
        <v>7.3747493658080698E-2</v>
      </c>
      <c r="S542" s="17">
        <v>2.4645193101565498E-2</v>
      </c>
      <c r="T542" s="17">
        <v>2.9348324349637099E-2</v>
      </c>
      <c r="U542" s="17"/>
      <c r="V542" s="17">
        <v>3.9834147114389998E-2</v>
      </c>
      <c r="W542" s="17">
        <v>3.4758784495724199E-2</v>
      </c>
      <c r="X542" s="17">
        <v>5.6684055605269797E-2</v>
      </c>
      <c r="Y542" s="17">
        <v>0.118166217397158</v>
      </c>
      <c r="Z542" s="17">
        <v>1.3676780019076301E-2</v>
      </c>
      <c r="AA542" s="17">
        <v>3.4249994423473901E-2</v>
      </c>
      <c r="AB542" s="17">
        <v>0</v>
      </c>
      <c r="AC542" s="17">
        <v>0.14123873870599199</v>
      </c>
      <c r="AD542" s="17">
        <v>8.0048312548147899E-4</v>
      </c>
      <c r="AE542" s="17">
        <v>2.32254474856795E-3</v>
      </c>
      <c r="AF542" s="17"/>
      <c r="AG542" s="17">
        <v>6.6850230283635306E-2</v>
      </c>
      <c r="AH542" s="17">
        <v>0.117752392265367</v>
      </c>
      <c r="AI542" s="17">
        <v>1.8468430655593901E-4</v>
      </c>
      <c r="AJ542" s="17">
        <v>3.9326484097065302E-2</v>
      </c>
      <c r="AK542" s="17">
        <v>5.5748266749323802E-2</v>
      </c>
      <c r="AL542" s="17">
        <v>2.8581579863135601E-2</v>
      </c>
      <c r="AM542" s="17">
        <v>4.0236605104714103E-5</v>
      </c>
      <c r="AN542" s="17"/>
      <c r="AO542" s="17">
        <v>5.8346636645063503E-2</v>
      </c>
      <c r="AP542" s="17">
        <v>4.2525939094111197E-2</v>
      </c>
      <c r="AQ542" s="17"/>
      <c r="AR542" s="17">
        <v>3.2185070333222397E-2</v>
      </c>
      <c r="AS542" s="17">
        <v>0.24076274028522801</v>
      </c>
      <c r="AT542" s="17">
        <v>4.0944358705482603E-2</v>
      </c>
      <c r="AU542" s="17"/>
      <c r="AV542" s="17">
        <v>1.91549237233897E-3</v>
      </c>
      <c r="AW542" s="17">
        <v>4.7493913993435402E-2</v>
      </c>
      <c r="AX542" s="17"/>
      <c r="AY542" s="17">
        <v>4.2086630694036703E-2</v>
      </c>
      <c r="AZ542" s="17">
        <v>4.98597831776742E-2</v>
      </c>
      <c r="BA542" s="17"/>
      <c r="BB542" s="17">
        <v>4.6676910709156999E-2</v>
      </c>
      <c r="BC542" s="17">
        <v>2.9348324349637099E-2</v>
      </c>
      <c r="BD542" s="17"/>
      <c r="BE542" s="17">
        <v>6.4260638972563594E-2</v>
      </c>
      <c r="BF542" s="17">
        <v>4.3964081202433801E-2</v>
      </c>
      <c r="BG542" s="17"/>
      <c r="BH542" s="17">
        <v>6.2895398784671402E-2</v>
      </c>
      <c r="BI542" s="17">
        <v>2.8669272129001E-2</v>
      </c>
      <c r="BJ542" s="17">
        <v>2.7330613417152899E-2</v>
      </c>
      <c r="BK542" s="17">
        <v>0</v>
      </c>
    </row>
    <row r="543" spans="2:63"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row>
    <row r="544" spans="2:63" x14ac:dyDescent="0.35">
      <c r="B544" s="6" t="s">
        <v>314</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row>
    <row r="545" spans="2:63" x14ac:dyDescent="0.35">
      <c r="B545" s="24" t="s">
        <v>81</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row>
    <row r="546" spans="2:63" x14ac:dyDescent="0.35">
      <c r="B546" t="s">
        <v>308</v>
      </c>
      <c r="C546" s="17">
        <v>0.58003774954733101</v>
      </c>
      <c r="D546" s="17">
        <v>0.331452768628342</v>
      </c>
      <c r="E546" s="17">
        <v>0.40248380976579501</v>
      </c>
      <c r="F546" s="17">
        <v>0.59589100127211703</v>
      </c>
      <c r="G546" s="17">
        <v>0.435042544413484</v>
      </c>
      <c r="H546" s="17">
        <v>0.59454053071462099</v>
      </c>
      <c r="I546" s="17">
        <v>0.44872937534233998</v>
      </c>
      <c r="J546" s="17">
        <v>0.99458064500296695</v>
      </c>
      <c r="K546" s="17">
        <v>0.67688895564984197</v>
      </c>
      <c r="L546" s="17">
        <v>0.72585596522164197</v>
      </c>
      <c r="M546" s="17">
        <v>0.75953628064190304</v>
      </c>
      <c r="N546" s="17">
        <v>0.70772199951970305</v>
      </c>
      <c r="O546" s="17">
        <v>0.59189606918377202</v>
      </c>
      <c r="P546" s="17"/>
      <c r="Q546" s="17">
        <v>0.59050803211033198</v>
      </c>
      <c r="R546" s="17">
        <v>0.38645856342440799</v>
      </c>
      <c r="S546" s="17">
        <v>0.21810329034078499</v>
      </c>
      <c r="T546" s="17">
        <v>0.14738180718551799</v>
      </c>
      <c r="U546" s="17"/>
      <c r="V546" s="17">
        <v>0.54921376708186997</v>
      </c>
      <c r="W546" s="17">
        <v>0.73382614622221198</v>
      </c>
      <c r="X546" s="17">
        <v>0.63906388263129199</v>
      </c>
      <c r="Y546" s="17">
        <v>0.70536625171078804</v>
      </c>
      <c r="Z546" s="17">
        <v>0.37652029123532499</v>
      </c>
      <c r="AA546" s="17">
        <v>0.61038905710483604</v>
      </c>
      <c r="AB546" s="17">
        <v>0.50011038443978295</v>
      </c>
      <c r="AC546" s="17">
        <v>0.35986026725463699</v>
      </c>
      <c r="AD546" s="17">
        <v>0.77778955852685705</v>
      </c>
      <c r="AE546" s="17">
        <v>0.151406544561661</v>
      </c>
      <c r="AF546" s="17"/>
      <c r="AG546" s="17">
        <v>0.59708907221120799</v>
      </c>
      <c r="AH546" s="17">
        <v>0.49988699074967602</v>
      </c>
      <c r="AI546" s="17">
        <v>0.34673100661791201</v>
      </c>
      <c r="AJ546" s="17">
        <v>0.66786398246389</v>
      </c>
      <c r="AK546" s="17">
        <v>0.54209293983072604</v>
      </c>
      <c r="AL546" s="17">
        <v>0.53975159075397405</v>
      </c>
      <c r="AM546" s="17">
        <v>0.50122551899754098</v>
      </c>
      <c r="AN546" s="17"/>
      <c r="AO546" s="17">
        <v>0.50668249712959501</v>
      </c>
      <c r="AP546" s="17">
        <v>0.60584053385696701</v>
      </c>
      <c r="AQ546" s="17"/>
      <c r="AR546" s="17">
        <v>0.50820823161716899</v>
      </c>
      <c r="AS546" s="17">
        <v>0.23517397960762301</v>
      </c>
      <c r="AT546" s="17">
        <v>0.593017199313985</v>
      </c>
      <c r="AU546" s="17"/>
      <c r="AV546" s="17">
        <v>0.312907758597887</v>
      </c>
      <c r="AW546" s="17">
        <v>0.58512106491771998</v>
      </c>
      <c r="AX546" s="17"/>
      <c r="AY546" s="17">
        <v>0.575950120065152</v>
      </c>
      <c r="AZ546" s="17">
        <v>0.58292393767551398</v>
      </c>
      <c r="BA546" s="17"/>
      <c r="BB546" s="17">
        <v>0.580891551861482</v>
      </c>
      <c r="BC546" s="17">
        <v>0.14738180718551799</v>
      </c>
      <c r="BD546" s="17"/>
      <c r="BE546" s="17">
        <v>0.49756735467253799</v>
      </c>
      <c r="BF546" s="17">
        <v>0.59257693066958395</v>
      </c>
      <c r="BG546" s="17"/>
      <c r="BH546" s="17">
        <v>0.66509731616314605</v>
      </c>
      <c r="BI546" s="17">
        <v>0.55971123719757299</v>
      </c>
      <c r="BJ546" s="17">
        <v>0.29589673950433198</v>
      </c>
      <c r="BK546" s="17">
        <v>0.201314242564826</v>
      </c>
    </row>
    <row r="547" spans="2:63" x14ac:dyDescent="0.35">
      <c r="B547" t="s">
        <v>309</v>
      </c>
      <c r="C547" s="17">
        <v>8.4729502346934701E-2</v>
      </c>
      <c r="D547" s="17">
        <v>5.9799851314602297E-2</v>
      </c>
      <c r="E547" s="17">
        <v>0.13999687928285201</v>
      </c>
      <c r="F547" s="17">
        <v>0.11480063129401</v>
      </c>
      <c r="G547" s="17">
        <v>2.1120310457152899E-2</v>
      </c>
      <c r="H547" s="17">
        <v>2.6621326302547401E-3</v>
      </c>
      <c r="I547" s="17">
        <v>9.2715592202405994E-2</v>
      </c>
      <c r="J547" s="17">
        <v>1.2190701276711101E-3</v>
      </c>
      <c r="K547" s="17">
        <v>1.7001129538947699E-2</v>
      </c>
      <c r="L547" s="17">
        <v>8.3250459171024804E-2</v>
      </c>
      <c r="M547" s="17">
        <v>1.16041802935813E-2</v>
      </c>
      <c r="N547" s="17">
        <v>7.4202909712876797E-2</v>
      </c>
      <c r="O547" s="17">
        <v>0.139772092997973</v>
      </c>
      <c r="P547" s="17"/>
      <c r="Q547" s="17">
        <v>7.8402878364117301E-2</v>
      </c>
      <c r="R547" s="17">
        <v>0.22591015223507999</v>
      </c>
      <c r="S547" s="17">
        <v>0.23857216437790801</v>
      </c>
      <c r="T547" s="17">
        <v>0.149565230643809</v>
      </c>
      <c r="U547" s="17"/>
      <c r="V547" s="17">
        <v>6.0815918155199503E-2</v>
      </c>
      <c r="W547" s="17">
        <v>8.3282024665602999E-2</v>
      </c>
      <c r="X547" s="17">
        <v>8.2379438602728894E-2</v>
      </c>
      <c r="Y547" s="17">
        <v>0.18514113830498799</v>
      </c>
      <c r="Z547" s="17">
        <v>0.16993236282204</v>
      </c>
      <c r="AA547" s="17">
        <v>0.114332083209691</v>
      </c>
      <c r="AB547" s="17">
        <v>0.20242380345918901</v>
      </c>
      <c r="AC547" s="17">
        <v>0.215309988739431</v>
      </c>
      <c r="AD547" s="17">
        <v>0.16827793472641001</v>
      </c>
      <c r="AE547" s="17">
        <v>6.0218377645158701E-2</v>
      </c>
      <c r="AF547" s="17"/>
      <c r="AG547" s="17">
        <v>0.15002425665021199</v>
      </c>
      <c r="AH547" s="17">
        <v>0.12876884545567099</v>
      </c>
      <c r="AI547" s="17">
        <v>0.17251596652009199</v>
      </c>
      <c r="AJ547" s="17">
        <v>4.4748368481735197E-2</v>
      </c>
      <c r="AK547" s="17">
        <v>0.14490912776406101</v>
      </c>
      <c r="AL547" s="17">
        <v>0.14577752248973699</v>
      </c>
      <c r="AM547" s="17">
        <v>8.0569745947925101E-3</v>
      </c>
      <c r="AN547" s="17"/>
      <c r="AO547" s="17">
        <v>0.13580113787244399</v>
      </c>
      <c r="AP547" s="17">
        <v>6.6765002841150597E-2</v>
      </c>
      <c r="AQ547" s="17"/>
      <c r="AR547" s="17">
        <v>0.11051661763430801</v>
      </c>
      <c r="AS547" s="17">
        <v>0.30825538641035799</v>
      </c>
      <c r="AT547" s="17">
        <v>9.9599096964497494E-2</v>
      </c>
      <c r="AU547" s="17"/>
      <c r="AV547" s="17">
        <v>0.40203684198397399</v>
      </c>
      <c r="AW547" s="17">
        <v>7.8691343655050594E-2</v>
      </c>
      <c r="AX547" s="17"/>
      <c r="AY547" s="17">
        <v>6.8721117793273806E-2</v>
      </c>
      <c r="AZ547" s="17">
        <v>9.6032681769530101E-2</v>
      </c>
      <c r="BA547" s="17"/>
      <c r="BB547" s="17">
        <v>8.4601555658955802E-2</v>
      </c>
      <c r="BC547" s="17">
        <v>0.149565230643809</v>
      </c>
      <c r="BD547" s="17"/>
      <c r="BE547" s="17">
        <v>0.14396080125515601</v>
      </c>
      <c r="BF547" s="17">
        <v>7.5723701098570198E-2</v>
      </c>
      <c r="BG547" s="17"/>
      <c r="BH547" s="17">
        <v>4.0605688706223698E-2</v>
      </c>
      <c r="BI547" s="17">
        <v>0.11556567185769601</v>
      </c>
      <c r="BJ547" s="17">
        <v>0.186511758775639</v>
      </c>
      <c r="BK547" s="17">
        <v>0.19226854367259899</v>
      </c>
    </row>
    <row r="548" spans="2:63" x14ac:dyDescent="0.35">
      <c r="B548" t="s">
        <v>310</v>
      </c>
      <c r="C548" s="17">
        <v>4.3692105565804197E-2</v>
      </c>
      <c r="D548" s="17">
        <v>5.46500667522863E-2</v>
      </c>
      <c r="E548" s="17">
        <v>1.50153085086517E-3</v>
      </c>
      <c r="F548" s="17">
        <v>8.8167047078229394E-2</v>
      </c>
      <c r="G548" s="17">
        <v>1.2604348007610001E-2</v>
      </c>
      <c r="H548" s="17">
        <v>3.3288310063500299E-3</v>
      </c>
      <c r="I548" s="17">
        <v>7.1801491730843506E-2</v>
      </c>
      <c r="J548" s="17">
        <v>1.2190701276711101E-3</v>
      </c>
      <c r="K548" s="17">
        <v>4.8041737356230001E-3</v>
      </c>
      <c r="L548" s="17">
        <v>6.4106103278767897E-3</v>
      </c>
      <c r="M548" s="17">
        <v>1.09989881969142E-3</v>
      </c>
      <c r="N548" s="17">
        <v>4.74569881885561E-2</v>
      </c>
      <c r="O548" s="17">
        <v>2.1799772990586001E-2</v>
      </c>
      <c r="P548" s="17"/>
      <c r="Q548" s="17">
        <v>3.9980325520614902E-2</v>
      </c>
      <c r="R548" s="17">
        <v>9.1893290487627594E-2</v>
      </c>
      <c r="S548" s="17">
        <v>0.23864816356322099</v>
      </c>
      <c r="T548" s="17">
        <v>0.32113085993090501</v>
      </c>
      <c r="U548" s="17"/>
      <c r="V548" s="17">
        <v>3.815063792251E-2</v>
      </c>
      <c r="W548" s="17">
        <v>1.7780144703838899E-3</v>
      </c>
      <c r="X548" s="17">
        <v>7.6140463229662905E-2</v>
      </c>
      <c r="Y548" s="17">
        <v>9.4940786432591601E-2</v>
      </c>
      <c r="Z548" s="17">
        <v>2.6238187020766201E-2</v>
      </c>
      <c r="AA548" s="17">
        <v>9.7992168762105106E-2</v>
      </c>
      <c r="AB548" s="17">
        <v>0.136795672995534</v>
      </c>
      <c r="AC548" s="17">
        <v>0.16122305669728901</v>
      </c>
      <c r="AD548" s="17">
        <v>1.35487571766899E-2</v>
      </c>
      <c r="AE548" s="17">
        <v>0.73091460710154199</v>
      </c>
      <c r="AF548" s="17"/>
      <c r="AG548" s="17">
        <v>5.7141098976486802E-2</v>
      </c>
      <c r="AH548" s="17">
        <v>0.106576349825745</v>
      </c>
      <c r="AI548" s="17">
        <v>0.12624652683325799</v>
      </c>
      <c r="AJ548" s="17">
        <v>2.9382775945961399E-2</v>
      </c>
      <c r="AK548" s="17">
        <v>1.3436146187097001E-2</v>
      </c>
      <c r="AL548" s="17">
        <v>5.3308271668898698E-2</v>
      </c>
      <c r="AM548" s="17">
        <v>7.3722497962286193E-2</v>
      </c>
      <c r="AN548" s="17"/>
      <c r="AO548" s="17">
        <v>9.0646441590764806E-2</v>
      </c>
      <c r="AP548" s="17">
        <v>2.7175870328076099E-2</v>
      </c>
      <c r="AQ548" s="17"/>
      <c r="AR548" s="17">
        <v>7.2382761587768199E-2</v>
      </c>
      <c r="AS548" s="17">
        <v>7.0882981654553007E-2</v>
      </c>
      <c r="AT548" s="17">
        <v>9.0536806692024796E-2</v>
      </c>
      <c r="AU548" s="17"/>
      <c r="AV548" s="17">
        <v>6.4324396714662405E-2</v>
      </c>
      <c r="AW548" s="17">
        <v>4.3299486068642701E-2</v>
      </c>
      <c r="AX548" s="17"/>
      <c r="AY548" s="17">
        <v>6.2619782561981599E-2</v>
      </c>
      <c r="AZ548" s="17">
        <v>3.0327675918104501E-2</v>
      </c>
      <c r="BA548" s="17"/>
      <c r="BB548" s="17">
        <v>4.3144608519492603E-2</v>
      </c>
      <c r="BC548" s="17">
        <v>0.32113085993090501</v>
      </c>
      <c r="BD548" s="17"/>
      <c r="BE548" s="17">
        <v>7.6731835442062496E-2</v>
      </c>
      <c r="BF548" s="17">
        <v>3.8668591882163997E-2</v>
      </c>
      <c r="BG548" s="17"/>
      <c r="BH548" s="17">
        <v>3.1758912369140198E-2</v>
      </c>
      <c r="BI548" s="17">
        <v>1.03783772280734E-2</v>
      </c>
      <c r="BJ548" s="17">
        <v>0.14287875451305301</v>
      </c>
      <c r="BK548" s="17">
        <v>0.494502566727407</v>
      </c>
    </row>
    <row r="549" spans="2:63" x14ac:dyDescent="0.35">
      <c r="B549" t="s">
        <v>311</v>
      </c>
      <c r="C549" s="17">
        <v>4.8031034489231399E-2</v>
      </c>
      <c r="D549" s="17">
        <v>0.108992690034161</v>
      </c>
      <c r="E549" s="17">
        <v>7.8658771221779705E-4</v>
      </c>
      <c r="F549" s="17">
        <v>3.0465498920720299E-2</v>
      </c>
      <c r="G549" s="17">
        <v>0.20894679906571401</v>
      </c>
      <c r="H549" s="17">
        <v>3.5510637983818E-3</v>
      </c>
      <c r="I549" s="17">
        <v>7.4869914429036497E-2</v>
      </c>
      <c r="J549" s="17">
        <v>1.3576862158707899E-4</v>
      </c>
      <c r="K549" s="17">
        <v>3.17445140689942E-3</v>
      </c>
      <c r="L549" s="17">
        <v>3.9627500492736202E-2</v>
      </c>
      <c r="M549" s="17">
        <v>1.2249643662423301E-4</v>
      </c>
      <c r="N549" s="17">
        <v>2.5393718144365298E-3</v>
      </c>
      <c r="O549" s="17">
        <v>4.2612444105052202E-2</v>
      </c>
      <c r="P549" s="17"/>
      <c r="Q549" s="17">
        <v>4.5444545161931998E-2</v>
      </c>
      <c r="R549" s="17">
        <v>9.6854254283250701E-2</v>
      </c>
      <c r="S549" s="17">
        <v>0.120218936848015</v>
      </c>
      <c r="T549" s="17">
        <v>0.19763145755932501</v>
      </c>
      <c r="U549" s="17"/>
      <c r="V549" s="17">
        <v>4.3516808401994699E-2</v>
      </c>
      <c r="W549" s="17">
        <v>2.0426511419902201E-2</v>
      </c>
      <c r="X549" s="17">
        <v>5.9362680112551698E-2</v>
      </c>
      <c r="Y549" s="17">
        <v>9.6316965405843103E-3</v>
      </c>
      <c r="Z549" s="17">
        <v>0.102359895418718</v>
      </c>
      <c r="AA549" s="17">
        <v>7.3860501369506407E-2</v>
      </c>
      <c r="AB549" s="17">
        <v>0.131987917496554</v>
      </c>
      <c r="AC549" s="17">
        <v>0.178767297040099</v>
      </c>
      <c r="AD549" s="17">
        <v>1.08948213281273E-2</v>
      </c>
      <c r="AE549" s="17">
        <v>1.8706263821966301E-2</v>
      </c>
      <c r="AF549" s="17"/>
      <c r="AG549" s="17">
        <v>7.9023147153459206E-2</v>
      </c>
      <c r="AH549" s="17">
        <v>7.5854268257377199E-4</v>
      </c>
      <c r="AI549" s="17">
        <v>1.8810891362843101E-3</v>
      </c>
      <c r="AJ549" s="17">
        <v>1.9097153816086499E-2</v>
      </c>
      <c r="AK549" s="17">
        <v>0.17821441499392399</v>
      </c>
      <c r="AL549" s="17">
        <v>4.8550455598694302E-2</v>
      </c>
      <c r="AM549" s="17">
        <v>6.2358841095463899E-2</v>
      </c>
      <c r="AN549" s="17"/>
      <c r="AO549" s="17">
        <v>7.5026570028820405E-2</v>
      </c>
      <c r="AP549" s="17">
        <v>3.8535327530383502E-2</v>
      </c>
      <c r="AQ549" s="17"/>
      <c r="AR549" s="17">
        <v>0.18982323865206199</v>
      </c>
      <c r="AS549" s="17">
        <v>0.13251616668142999</v>
      </c>
      <c r="AT549" s="17">
        <v>3.0461745037611801E-2</v>
      </c>
      <c r="AU549" s="17"/>
      <c r="AV549" s="17">
        <v>3.9160395227208898E-2</v>
      </c>
      <c r="AW549" s="17">
        <v>4.8199837163710402E-2</v>
      </c>
      <c r="AX549" s="17"/>
      <c r="AY549" s="17">
        <v>3.1676563987428602E-2</v>
      </c>
      <c r="AZ549" s="17">
        <v>5.9578577829645901E-2</v>
      </c>
      <c r="BA549" s="17"/>
      <c r="BB549" s="17">
        <v>4.7735813333321601E-2</v>
      </c>
      <c r="BC549" s="17">
        <v>0.19763145755932501</v>
      </c>
      <c r="BD549" s="17"/>
      <c r="BE549" s="17">
        <v>0.12538784437752601</v>
      </c>
      <c r="BF549" s="17">
        <v>3.6269346531974597E-2</v>
      </c>
      <c r="BG549" s="17"/>
      <c r="BH549" s="17">
        <v>3.7278475531361398E-2</v>
      </c>
      <c r="BI549" s="17">
        <v>2.66453617182692E-2</v>
      </c>
      <c r="BJ549" s="17">
        <v>0.147810776055955</v>
      </c>
      <c r="BK549" s="17">
        <v>9.1855465960145904E-2</v>
      </c>
    </row>
    <row r="550" spans="2:63" x14ac:dyDescent="0.35">
      <c r="B550" t="s">
        <v>312</v>
      </c>
      <c r="C550" s="17">
        <v>4.93992249901581E-2</v>
      </c>
      <c r="D550" s="17">
        <v>0.217862402680158</v>
      </c>
      <c r="E550" s="17">
        <v>0.12706628832625599</v>
      </c>
      <c r="F550" s="17">
        <v>2.7236049236788799E-2</v>
      </c>
      <c r="G550" s="17">
        <v>0.112522503591503</v>
      </c>
      <c r="H550" s="17">
        <v>0</v>
      </c>
      <c r="I550" s="17">
        <v>3.5584222061358202E-2</v>
      </c>
      <c r="J550" s="17">
        <v>2.5739088769292898E-3</v>
      </c>
      <c r="K550" s="17">
        <v>7.2499449338132502E-2</v>
      </c>
      <c r="L550" s="17">
        <v>7.0666535198544794E-2</v>
      </c>
      <c r="M550" s="17">
        <v>0.10960508176853501</v>
      </c>
      <c r="N550" s="17">
        <v>6.9991542215228401E-4</v>
      </c>
      <c r="O550" s="17">
        <v>4.0617100885155903E-2</v>
      </c>
      <c r="P550" s="17"/>
      <c r="Q550" s="17">
        <v>4.9660595124895998E-2</v>
      </c>
      <c r="R550" s="17">
        <v>4.0603906924124501E-2</v>
      </c>
      <c r="S550" s="17">
        <v>6.01221889457213E-2</v>
      </c>
      <c r="T550" s="17">
        <v>3.8783184765175803E-2</v>
      </c>
      <c r="U550" s="17"/>
      <c r="V550" s="17">
        <v>4.9154799938152603E-2</v>
      </c>
      <c r="W550" s="17">
        <v>3.98185425928263E-2</v>
      </c>
      <c r="X550" s="17">
        <v>3.3637998942441703E-2</v>
      </c>
      <c r="Y550" s="17">
        <v>5.0953367385295396E-4</v>
      </c>
      <c r="Z550" s="17">
        <v>0.286948579634003</v>
      </c>
      <c r="AA550" s="17">
        <v>9.2036388469353303E-2</v>
      </c>
      <c r="AB550" s="17">
        <v>7.3650212910141002E-3</v>
      </c>
      <c r="AC550" s="17">
        <v>2.2513334470135399E-2</v>
      </c>
      <c r="AD550" s="17">
        <v>1.8664364575408099E-2</v>
      </c>
      <c r="AE550" s="17">
        <v>9.0969505426910392E-3</v>
      </c>
      <c r="AF550" s="17"/>
      <c r="AG550" s="17">
        <v>1.6644094073856499E-2</v>
      </c>
      <c r="AH550" s="17">
        <v>0.10236033563184301</v>
      </c>
      <c r="AI550" s="17">
        <v>0.12699140708050399</v>
      </c>
      <c r="AJ550" s="17">
        <v>4.0526904113007897E-2</v>
      </c>
      <c r="AK550" s="17">
        <v>5.6676417802173501E-3</v>
      </c>
      <c r="AL550" s="17">
        <v>0.10238626185283101</v>
      </c>
      <c r="AM550" s="17">
        <v>6.4087387858676903E-2</v>
      </c>
      <c r="AN550" s="17"/>
      <c r="AO550" s="17">
        <v>5.6220136799482602E-2</v>
      </c>
      <c r="AP550" s="17">
        <v>4.6999962355101003E-2</v>
      </c>
      <c r="AQ550" s="17"/>
      <c r="AR550" s="17">
        <v>3.85059206786387E-2</v>
      </c>
      <c r="AS550" s="17">
        <v>3.6406272565002798E-3</v>
      </c>
      <c r="AT550" s="17">
        <v>6.70528991001825E-2</v>
      </c>
      <c r="AU550" s="17"/>
      <c r="AV550" s="17">
        <v>3.6024217312385998E-3</v>
      </c>
      <c r="AW550" s="17">
        <v>5.0270709292962602E-2</v>
      </c>
      <c r="AX550" s="17"/>
      <c r="AY550" s="17">
        <v>4.3666770863725501E-2</v>
      </c>
      <c r="AZ550" s="17">
        <v>5.3446788771854298E-2</v>
      </c>
      <c r="BA550" s="17"/>
      <c r="BB550" s="17">
        <v>4.94201746613026E-2</v>
      </c>
      <c r="BC550" s="17">
        <v>3.8783184765175803E-2</v>
      </c>
      <c r="BD550" s="17"/>
      <c r="BE550" s="17">
        <v>8.3522300667481897E-2</v>
      </c>
      <c r="BF550" s="17">
        <v>4.4210994389153498E-2</v>
      </c>
      <c r="BG550" s="17"/>
      <c r="BH550" s="17">
        <v>6.7694782176678297E-3</v>
      </c>
      <c r="BI550" s="17">
        <v>0.10830846433322899</v>
      </c>
      <c r="BJ550" s="17">
        <v>8.3693130019771994E-2</v>
      </c>
      <c r="BK550" s="17">
        <v>1.0365805784058E-2</v>
      </c>
    </row>
    <row r="551" spans="2:63" x14ac:dyDescent="0.35">
      <c r="B551" t="s">
        <v>313</v>
      </c>
      <c r="C551" s="17">
        <v>9.20156998455567E-2</v>
      </c>
      <c r="D551" s="17">
        <v>0.108931201340079</v>
      </c>
      <c r="E551" s="17">
        <v>6.3461499589557699E-2</v>
      </c>
      <c r="F551" s="17">
        <v>8.2363844897122895E-2</v>
      </c>
      <c r="G551" s="17">
        <v>1.0507381647654099E-3</v>
      </c>
      <c r="H551" s="17">
        <v>0.19684988740210099</v>
      </c>
      <c r="I551" s="17">
        <v>0.20852565890900401</v>
      </c>
      <c r="J551" s="17">
        <v>0</v>
      </c>
      <c r="K551" s="17">
        <v>7.2336306025547401E-2</v>
      </c>
      <c r="L551" s="17">
        <v>3.51550869924191E-2</v>
      </c>
      <c r="M551" s="17">
        <v>9.2818862175742603E-3</v>
      </c>
      <c r="N551" s="17">
        <v>2.5010398504351699E-2</v>
      </c>
      <c r="O551" s="17">
        <v>7.9787607137059804E-2</v>
      </c>
      <c r="P551" s="17"/>
      <c r="Q551" s="17">
        <v>9.4838119672661106E-2</v>
      </c>
      <c r="R551" s="17">
        <v>3.1702278894337903E-2</v>
      </c>
      <c r="S551" s="17">
        <v>2.1409868936656501E-2</v>
      </c>
      <c r="T551" s="17">
        <v>2.3292480415152E-2</v>
      </c>
      <c r="U551" s="17"/>
      <c r="V551" s="17">
        <v>0.14224329093483001</v>
      </c>
      <c r="W551" s="17">
        <v>2.0101422743695901E-2</v>
      </c>
      <c r="X551" s="17">
        <v>9.0142056318125705E-2</v>
      </c>
      <c r="Y551" s="17">
        <v>0</v>
      </c>
      <c r="Z551" s="17">
        <v>6.7024687744104304E-3</v>
      </c>
      <c r="AA551" s="17">
        <v>0</v>
      </c>
      <c r="AB551" s="17">
        <v>1.17432850281216E-2</v>
      </c>
      <c r="AC551" s="17">
        <v>0</v>
      </c>
      <c r="AD551" s="17">
        <v>0</v>
      </c>
      <c r="AE551" s="17">
        <v>6.0676451688862201E-3</v>
      </c>
      <c r="AF551" s="17"/>
      <c r="AG551" s="17">
        <v>2.53530018235457E-2</v>
      </c>
      <c r="AH551" s="17">
        <v>3.9165521883542699E-2</v>
      </c>
      <c r="AI551" s="17">
        <v>0.22542405425172199</v>
      </c>
      <c r="AJ551" s="17">
        <v>0.102564513691962</v>
      </c>
      <c r="AK551" s="17">
        <v>0.107641518730274</v>
      </c>
      <c r="AL551" s="17">
        <v>4.1780389442379197E-2</v>
      </c>
      <c r="AM551" s="17">
        <v>7.8205393714305294E-2</v>
      </c>
      <c r="AN551" s="17"/>
      <c r="AO551" s="17">
        <v>0.10862695556525299</v>
      </c>
      <c r="AP551" s="17">
        <v>8.6172673827369303E-2</v>
      </c>
      <c r="AQ551" s="17"/>
      <c r="AR551" s="17">
        <v>7.1221825144044501E-2</v>
      </c>
      <c r="AS551" s="17">
        <v>0.117285195465706</v>
      </c>
      <c r="AT551" s="17">
        <v>0.10320581510208</v>
      </c>
      <c r="AU551" s="17"/>
      <c r="AV551" s="17">
        <v>0.17445007163409601</v>
      </c>
      <c r="AW551" s="17">
        <v>9.0447025704282993E-2</v>
      </c>
      <c r="AX551" s="17"/>
      <c r="AY551" s="17">
        <v>8.6299428305016301E-2</v>
      </c>
      <c r="AZ551" s="17">
        <v>9.6051837447975102E-2</v>
      </c>
      <c r="BA551" s="17"/>
      <c r="BB551" s="17">
        <v>9.2151318100249596E-2</v>
      </c>
      <c r="BC551" s="17">
        <v>2.3292480415152E-2</v>
      </c>
      <c r="BD551" s="17"/>
      <c r="BE551" s="17">
        <v>5.9742733840798902E-2</v>
      </c>
      <c r="BF551" s="17">
        <v>9.69226311958961E-2</v>
      </c>
      <c r="BG551" s="17"/>
      <c r="BH551" s="17">
        <v>8.6369999280464599E-2</v>
      </c>
      <c r="BI551" s="17">
        <v>9.4047797248158399E-2</v>
      </c>
      <c r="BJ551" s="17">
        <v>0.11955323608785901</v>
      </c>
      <c r="BK551" s="17">
        <v>2.9620149259014499E-3</v>
      </c>
    </row>
    <row r="552" spans="2:63" x14ac:dyDescent="0.35">
      <c r="B552" t="s">
        <v>79</v>
      </c>
      <c r="C552" s="17">
        <v>0.10209468321498399</v>
      </c>
      <c r="D552" s="17">
        <v>0.11831101925037001</v>
      </c>
      <c r="E552" s="17">
        <v>0.264703404472455</v>
      </c>
      <c r="F552" s="17">
        <v>6.1075927301011503E-2</v>
      </c>
      <c r="G552" s="17">
        <v>0.20871275629977101</v>
      </c>
      <c r="H552" s="17">
        <v>0.19906755444829199</v>
      </c>
      <c r="I552" s="17">
        <v>6.7773745325012805E-2</v>
      </c>
      <c r="J552" s="17">
        <v>2.71537243174157E-4</v>
      </c>
      <c r="K552" s="17">
        <v>0.153295534305008</v>
      </c>
      <c r="L552" s="17">
        <v>3.9033842595755999E-2</v>
      </c>
      <c r="M552" s="17">
        <v>0.108750175822092</v>
      </c>
      <c r="N552" s="17">
        <v>0.14236841683792401</v>
      </c>
      <c r="O552" s="17">
        <v>8.3514912700401497E-2</v>
      </c>
      <c r="P552" s="17"/>
      <c r="Q552" s="17">
        <v>0.101165504045447</v>
      </c>
      <c r="R552" s="17">
        <v>0.126577553751172</v>
      </c>
      <c r="S552" s="17">
        <v>0.10292538698769201</v>
      </c>
      <c r="T552" s="17">
        <v>0.12221497950011501</v>
      </c>
      <c r="U552" s="17"/>
      <c r="V552" s="17">
        <v>0.116904777565443</v>
      </c>
      <c r="W552" s="17">
        <v>0.10076733788537701</v>
      </c>
      <c r="X552" s="17">
        <v>1.92734801631976E-2</v>
      </c>
      <c r="Y552" s="17">
        <v>4.41059333719489E-3</v>
      </c>
      <c r="Z552" s="17">
        <v>3.1298215094737999E-2</v>
      </c>
      <c r="AA552" s="17">
        <v>1.13898010845078E-2</v>
      </c>
      <c r="AB552" s="17">
        <v>9.5739152898046704E-3</v>
      </c>
      <c r="AC552" s="17">
        <v>6.2326055798408601E-2</v>
      </c>
      <c r="AD552" s="17">
        <v>1.0824563666507201E-2</v>
      </c>
      <c r="AE552" s="17">
        <v>2.3589611158095301E-2</v>
      </c>
      <c r="AF552" s="17"/>
      <c r="AG552" s="17">
        <v>7.4725329111231795E-2</v>
      </c>
      <c r="AH552" s="17">
        <v>0.122483413770948</v>
      </c>
      <c r="AI552" s="17">
        <v>2.0994956022818201E-4</v>
      </c>
      <c r="AJ552" s="17">
        <v>9.5816301487357203E-2</v>
      </c>
      <c r="AK552" s="17">
        <v>8.0382107136998792E-3</v>
      </c>
      <c r="AL552" s="17">
        <v>6.8445508193486104E-2</v>
      </c>
      <c r="AM552" s="17">
        <v>0.21234338577693401</v>
      </c>
      <c r="AN552" s="17"/>
      <c r="AO552" s="17">
        <v>2.69962610136396E-2</v>
      </c>
      <c r="AP552" s="17">
        <v>0.128510629260952</v>
      </c>
      <c r="AQ552" s="17"/>
      <c r="AR552" s="17">
        <v>9.3414046860102792E-3</v>
      </c>
      <c r="AS552" s="17">
        <v>0.132245662923829</v>
      </c>
      <c r="AT552" s="17">
        <v>1.61264377896191E-2</v>
      </c>
      <c r="AU552" s="17"/>
      <c r="AV552" s="17">
        <v>3.5181141109325198E-3</v>
      </c>
      <c r="AW552" s="17">
        <v>0.103970533197631</v>
      </c>
      <c r="AX552" s="17"/>
      <c r="AY552" s="17">
        <v>0.131066216423423</v>
      </c>
      <c r="AZ552" s="17">
        <v>8.16385005873764E-2</v>
      </c>
      <c r="BA552" s="17"/>
      <c r="BB552" s="17">
        <v>0.102054977865195</v>
      </c>
      <c r="BC552" s="17">
        <v>0.12221497950011501</v>
      </c>
      <c r="BD552" s="17"/>
      <c r="BE552" s="17">
        <v>1.3087129744436E-2</v>
      </c>
      <c r="BF552" s="17">
        <v>0.11562780423265701</v>
      </c>
      <c r="BG552" s="17"/>
      <c r="BH552" s="17">
        <v>0.13212012973199599</v>
      </c>
      <c r="BI552" s="17">
        <v>8.5343090417E-2</v>
      </c>
      <c r="BJ552" s="17">
        <v>2.3655605043389399E-2</v>
      </c>
      <c r="BK552" s="17">
        <v>6.7313603650614199E-3</v>
      </c>
    </row>
    <row r="553" spans="2:63"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row>
    <row r="554" spans="2:63" x14ac:dyDescent="0.35">
      <c r="B554" s="6" t="s">
        <v>337</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row>
    <row r="555" spans="2:63" x14ac:dyDescent="0.35">
      <c r="B555" s="24" t="s">
        <v>81</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row>
    <row r="556" spans="2:63" x14ac:dyDescent="0.35">
      <c r="B556" t="s">
        <v>333</v>
      </c>
      <c r="C556" s="17">
        <v>0.32021796456215001</v>
      </c>
      <c r="D556" s="17">
        <v>0.44988676526687699</v>
      </c>
      <c r="E556" s="17">
        <v>0.53026504123069895</v>
      </c>
      <c r="F556" s="17">
        <v>0.21854471966532199</v>
      </c>
      <c r="G556" s="17">
        <v>0.448580609202888</v>
      </c>
      <c r="H556" s="17">
        <v>0.59742489613690697</v>
      </c>
      <c r="I556" s="17">
        <v>0.20734606739013101</v>
      </c>
      <c r="J556" s="17">
        <v>0.25243683213468698</v>
      </c>
      <c r="K556" s="17">
        <v>0.22132366187451</v>
      </c>
      <c r="L556" s="17">
        <v>0.68124329925585603</v>
      </c>
      <c r="M556" s="17">
        <v>0.108505182948843</v>
      </c>
      <c r="N556" s="17">
        <v>0.49045230388411798</v>
      </c>
      <c r="O556" s="17">
        <v>0.234781643468715</v>
      </c>
      <c r="P556" s="17"/>
      <c r="Q556" s="17">
        <v>0.32409333777517202</v>
      </c>
      <c r="R556" s="17">
        <v>0.224843645075051</v>
      </c>
      <c r="S556" s="17">
        <v>0.272929601513617</v>
      </c>
      <c r="T556" s="17">
        <v>0.271798890362701</v>
      </c>
      <c r="U556" s="17"/>
      <c r="V556" s="17">
        <v>0.35111379115862501</v>
      </c>
      <c r="W556" s="17">
        <v>0.27999954345686101</v>
      </c>
      <c r="X556" s="17">
        <v>0.35666935119221199</v>
      </c>
      <c r="Y556" s="17">
        <v>0.21983549119356199</v>
      </c>
      <c r="Z556" s="17">
        <v>0.305246985999439</v>
      </c>
      <c r="AA556" s="17">
        <v>0.10587202684670501</v>
      </c>
      <c r="AB556" s="17">
        <v>0.41397776536194397</v>
      </c>
      <c r="AC556" s="17">
        <v>0.205640755949698</v>
      </c>
      <c r="AD556" s="17">
        <v>0.73859464549578702</v>
      </c>
      <c r="AE556" s="17">
        <v>0.11957351385189099</v>
      </c>
      <c r="AF556" s="17"/>
      <c r="AG556" s="17">
        <v>0.28442793510994402</v>
      </c>
      <c r="AH556" s="17">
        <v>0.27524667651073798</v>
      </c>
      <c r="AI556" s="17">
        <v>0.16639220009160799</v>
      </c>
      <c r="AJ556" s="17">
        <v>0.34872319325597001</v>
      </c>
      <c r="AK556" s="17">
        <v>0.37187618780952802</v>
      </c>
      <c r="AL556" s="17">
        <v>0.21785910482335599</v>
      </c>
      <c r="AM556" s="17">
        <v>0.392189428225515</v>
      </c>
      <c r="AN556" s="17"/>
      <c r="AO556" s="17">
        <v>0.11939239584900201</v>
      </c>
      <c r="AP556" s="17">
        <v>0.39085856169153199</v>
      </c>
      <c r="AQ556" s="17"/>
      <c r="AR556" s="17">
        <v>0.12835343309716599</v>
      </c>
      <c r="AS556" s="17">
        <v>0.28524513786929501</v>
      </c>
      <c r="AT556" s="17">
        <v>0.10072101078845599</v>
      </c>
      <c r="AU556" s="17"/>
      <c r="AV556" s="17">
        <v>0.20478317828840301</v>
      </c>
      <c r="AW556" s="17">
        <v>0.32241461579272601</v>
      </c>
      <c r="AX556" s="17"/>
      <c r="AY556" s="17">
        <v>0.32660667118451597</v>
      </c>
      <c r="AZ556" s="17">
        <v>0.31570703486847201</v>
      </c>
      <c r="BA556" s="17"/>
      <c r="BB556" s="17">
        <v>0.32031351465993702</v>
      </c>
      <c r="BC556" s="17">
        <v>0.271798890362701</v>
      </c>
      <c r="BD556" s="17"/>
      <c r="BE556" s="17">
        <v>0.22261617881301199</v>
      </c>
      <c r="BF556" s="17">
        <v>0.33505779249339601</v>
      </c>
      <c r="BG556" s="17"/>
      <c r="BH556" s="17">
        <v>0.42921726598433801</v>
      </c>
      <c r="BI556" s="17">
        <v>0.18431828286829799</v>
      </c>
      <c r="BJ556" s="17">
        <v>0.22439945108206699</v>
      </c>
      <c r="BK556" s="17">
        <v>8.3689667039638094E-2</v>
      </c>
    </row>
    <row r="557" spans="2:63" x14ac:dyDescent="0.35">
      <c r="B557" t="s">
        <v>334</v>
      </c>
      <c r="C557" s="17">
        <v>0.45649210156786701</v>
      </c>
      <c r="D557" s="17">
        <v>0.332189343358883</v>
      </c>
      <c r="E557" s="17">
        <v>0.33738325653307299</v>
      </c>
      <c r="F557" s="17">
        <v>0.59272036240331905</v>
      </c>
      <c r="G557" s="17">
        <v>0.34200696048148899</v>
      </c>
      <c r="H557" s="17">
        <v>0.205058518084897</v>
      </c>
      <c r="I557" s="17">
        <v>0.49645078315810198</v>
      </c>
      <c r="J557" s="17">
        <v>0.74634409773764199</v>
      </c>
      <c r="K557" s="17">
        <v>0.54873631933889</v>
      </c>
      <c r="L557" s="17">
        <v>0.28051495692942302</v>
      </c>
      <c r="M557" s="17">
        <v>0.56487936938493599</v>
      </c>
      <c r="N557" s="17">
        <v>0.230925213666724</v>
      </c>
      <c r="O557" s="17">
        <v>0.52625037587055401</v>
      </c>
      <c r="P557" s="17"/>
      <c r="Q557" s="17">
        <v>0.447508565736914</v>
      </c>
      <c r="R557" s="17">
        <v>0.65404228186524405</v>
      </c>
      <c r="S557" s="17">
        <v>0.65021115206088897</v>
      </c>
      <c r="T557" s="17">
        <v>0.68619614825280095</v>
      </c>
      <c r="U557" s="17"/>
      <c r="V557" s="17">
        <v>0.37463396361479401</v>
      </c>
      <c r="W557" s="17">
        <v>0.59740477815495796</v>
      </c>
      <c r="X557" s="17">
        <v>0.44248998005291801</v>
      </c>
      <c r="Y557" s="17">
        <v>0.660741138280869</v>
      </c>
      <c r="Z557" s="17">
        <v>0.67177070449611198</v>
      </c>
      <c r="AA557" s="17">
        <v>0.82488428196811303</v>
      </c>
      <c r="AB557" s="17">
        <v>0.45582217255548102</v>
      </c>
      <c r="AC557" s="17">
        <v>0.62851927160702203</v>
      </c>
      <c r="AD557" s="17">
        <v>0.19179477660046099</v>
      </c>
      <c r="AE557" s="17">
        <v>0.87084848092169997</v>
      </c>
      <c r="AF557" s="17"/>
      <c r="AG557" s="17">
        <v>0.50536130617333597</v>
      </c>
      <c r="AH557" s="17">
        <v>0.46091673663829502</v>
      </c>
      <c r="AI557" s="17">
        <v>0.76811160624612396</v>
      </c>
      <c r="AJ557" s="17">
        <v>0.378553028916436</v>
      </c>
      <c r="AK557" s="17">
        <v>0.34671552902434</v>
      </c>
      <c r="AL557" s="17">
        <v>0.71477778113976198</v>
      </c>
      <c r="AM557" s="17">
        <v>0.52855520288749502</v>
      </c>
      <c r="AN557" s="17"/>
      <c r="AO557" s="17">
        <v>0.79506400707219305</v>
      </c>
      <c r="AP557" s="17">
        <v>0.33739909100495202</v>
      </c>
      <c r="AQ557" s="17"/>
      <c r="AR557" s="17">
        <v>0.87018789942210995</v>
      </c>
      <c r="AS557" s="17">
        <v>0.594666496668941</v>
      </c>
      <c r="AT557" s="17">
        <v>0.82444829879628001</v>
      </c>
      <c r="AU557" s="17"/>
      <c r="AV557" s="17">
        <v>0.79255175057815297</v>
      </c>
      <c r="AW557" s="17">
        <v>0.45009709824716199</v>
      </c>
      <c r="AX557" s="17"/>
      <c r="AY557" s="17">
        <v>0.44028303167368199</v>
      </c>
      <c r="AZ557" s="17">
        <v>0.46793698063565897</v>
      </c>
      <c r="BA557" s="17"/>
      <c r="BB557" s="17">
        <v>0.456038804091912</v>
      </c>
      <c r="BC557" s="17">
        <v>0.68619614825280095</v>
      </c>
      <c r="BD557" s="17"/>
      <c r="BE557" s="17">
        <v>0.671109521000123</v>
      </c>
      <c r="BF557" s="17">
        <v>0.42386067427401902</v>
      </c>
      <c r="BG557" s="17"/>
      <c r="BH557" s="17">
        <v>0.231585655010075</v>
      </c>
      <c r="BI557" s="17">
        <v>0.71285147855612496</v>
      </c>
      <c r="BJ557" s="17">
        <v>0.72359916052554796</v>
      </c>
      <c r="BK557" s="17">
        <v>0.88301921706687203</v>
      </c>
    </row>
    <row r="558" spans="2:63" x14ac:dyDescent="0.35">
      <c r="B558" t="s">
        <v>335</v>
      </c>
      <c r="C558" s="17">
        <v>0.198200331990732</v>
      </c>
      <c r="D558" s="17">
        <v>0.163396802010119</v>
      </c>
      <c r="E558" s="17">
        <v>0.12692299917911501</v>
      </c>
      <c r="F558" s="17">
        <v>0.18846580563161</v>
      </c>
      <c r="G558" s="17">
        <v>0.20941243031562201</v>
      </c>
      <c r="H558" s="17">
        <v>0.19684988740210099</v>
      </c>
      <c r="I558" s="17">
        <v>0.22889947274147701</v>
      </c>
      <c r="J558" s="17">
        <v>1.2190701276711101E-3</v>
      </c>
      <c r="K558" s="17">
        <v>0.2299400187866</v>
      </c>
      <c r="L558" s="17">
        <v>3.8202055637909703E-2</v>
      </c>
      <c r="M558" s="17">
        <v>0.32661544766622103</v>
      </c>
      <c r="N558" s="17">
        <v>0.25560689544857101</v>
      </c>
      <c r="O558" s="17">
        <v>0.19810948573286699</v>
      </c>
      <c r="P558" s="17"/>
      <c r="Q558" s="17">
        <v>0.20338694246390299</v>
      </c>
      <c r="R558" s="17">
        <v>9.2885385662078004E-2</v>
      </c>
      <c r="S558" s="17">
        <v>5.5600321934855701E-2</v>
      </c>
      <c r="T558" s="17">
        <v>2.0320465700016999E-2</v>
      </c>
      <c r="U558" s="17"/>
      <c r="V558" s="17">
        <v>0.24958578082028601</v>
      </c>
      <c r="W558" s="17">
        <v>0.111910802187433</v>
      </c>
      <c r="X558" s="17">
        <v>0.20084066875487</v>
      </c>
      <c r="Y558" s="17">
        <v>0.11942337052556901</v>
      </c>
      <c r="Z558" s="17">
        <v>1.9062284456879901E-2</v>
      </c>
      <c r="AA558" s="17">
        <v>3.8027939499776599E-2</v>
      </c>
      <c r="AB558" s="17">
        <v>0.12983563178693799</v>
      </c>
      <c r="AC558" s="17">
        <v>9.1409172964508595E-2</v>
      </c>
      <c r="AD558" s="17">
        <v>6.8810094778270006E-2</v>
      </c>
      <c r="AE558" s="17">
        <v>8.0558018735792693E-3</v>
      </c>
      <c r="AF558" s="17"/>
      <c r="AG558" s="17">
        <v>0.16876058716063499</v>
      </c>
      <c r="AH558" s="17">
        <v>0.263836586850968</v>
      </c>
      <c r="AI558" s="17">
        <v>2.0004901220165398E-3</v>
      </c>
      <c r="AJ558" s="17">
        <v>0.2639710479856</v>
      </c>
      <c r="AK558" s="17">
        <v>0.16933339344224199</v>
      </c>
      <c r="AL558" s="17">
        <v>6.70319089870028E-2</v>
      </c>
      <c r="AM558" s="17">
        <v>7.9255368886990099E-2</v>
      </c>
      <c r="AN558" s="17"/>
      <c r="AO558" s="17">
        <v>6.3943761928014597E-2</v>
      </c>
      <c r="AP558" s="17">
        <v>0.24542521644416401</v>
      </c>
      <c r="AQ558" s="17"/>
      <c r="AR558" s="17">
        <v>1.42250255109607E-3</v>
      </c>
      <c r="AS558" s="17">
        <v>5.6806391893327404E-4</v>
      </c>
      <c r="AT558" s="17">
        <v>7.3808757172004594E-2</v>
      </c>
      <c r="AU558" s="17"/>
      <c r="AV558" s="17">
        <v>2.2588093062545101E-3</v>
      </c>
      <c r="AW558" s="17">
        <v>0.201928975676225</v>
      </c>
      <c r="AX558" s="17"/>
      <c r="AY558" s="17">
        <v>0.20232966925096799</v>
      </c>
      <c r="AZ558" s="17">
        <v>0.19528469488866201</v>
      </c>
      <c r="BA558" s="17"/>
      <c r="BB558" s="17">
        <v>0.19855135973959601</v>
      </c>
      <c r="BC558" s="17">
        <v>2.0320465700016999E-2</v>
      </c>
      <c r="BD558" s="17"/>
      <c r="BE558" s="17">
        <v>0.106232866588905</v>
      </c>
      <c r="BF558" s="17">
        <v>0.212183491738892</v>
      </c>
      <c r="BG558" s="17"/>
      <c r="BH558" s="17">
        <v>0.30941656181461202</v>
      </c>
      <c r="BI558" s="17">
        <v>8.5510740202060107E-2</v>
      </c>
      <c r="BJ558" s="17">
        <v>2.4573396966906601E-2</v>
      </c>
      <c r="BK558" s="17">
        <v>3.3291115893489397E-2</v>
      </c>
    </row>
    <row r="559" spans="2:63" x14ac:dyDescent="0.35">
      <c r="B559" t="s">
        <v>79</v>
      </c>
      <c r="C559" s="17">
        <v>2.50896018792508E-2</v>
      </c>
      <c r="D559" s="17">
        <v>5.4527089364121803E-2</v>
      </c>
      <c r="E559" s="17">
        <v>5.4287030571122602E-3</v>
      </c>
      <c r="F559" s="17">
        <v>2.6911229974882402E-4</v>
      </c>
      <c r="G559" s="17">
        <v>0</v>
      </c>
      <c r="H559" s="17">
        <v>6.6669837609529203E-4</v>
      </c>
      <c r="I559" s="17">
        <v>6.7303676710289806E-2</v>
      </c>
      <c r="J559" s="17">
        <v>0</v>
      </c>
      <c r="K559" s="17">
        <v>0</v>
      </c>
      <c r="L559" s="17">
        <v>3.9688176811024497E-5</v>
      </c>
      <c r="M559" s="17">
        <v>0</v>
      </c>
      <c r="N559" s="17">
        <v>2.30155870005864E-2</v>
      </c>
      <c r="O559" s="17">
        <v>4.0858494927864503E-2</v>
      </c>
      <c r="P559" s="17"/>
      <c r="Q559" s="17">
        <v>2.50111540240112E-2</v>
      </c>
      <c r="R559" s="17">
        <v>2.8228687397627301E-2</v>
      </c>
      <c r="S559" s="17">
        <v>2.1258924490638299E-2</v>
      </c>
      <c r="T559" s="17">
        <v>2.1684495684481098E-2</v>
      </c>
      <c r="U559" s="17"/>
      <c r="V559" s="17">
        <v>2.4666464406295802E-2</v>
      </c>
      <c r="W559" s="17">
        <v>1.0684876200747701E-2</v>
      </c>
      <c r="X559" s="17">
        <v>0</v>
      </c>
      <c r="Y559" s="17">
        <v>0</v>
      </c>
      <c r="Z559" s="17">
        <v>3.9200250475691298E-3</v>
      </c>
      <c r="AA559" s="17">
        <v>3.1215751685404799E-2</v>
      </c>
      <c r="AB559" s="17">
        <v>3.6443029563736702E-4</v>
      </c>
      <c r="AC559" s="17">
        <v>7.4430799478770904E-2</v>
      </c>
      <c r="AD559" s="17">
        <v>8.0048312548147899E-4</v>
      </c>
      <c r="AE559" s="17">
        <v>1.5222033528295999E-3</v>
      </c>
      <c r="AF559" s="17"/>
      <c r="AG559" s="17">
        <v>4.1450171556085498E-2</v>
      </c>
      <c r="AH559" s="17">
        <v>0</v>
      </c>
      <c r="AI559" s="17">
        <v>6.3495703540251996E-2</v>
      </c>
      <c r="AJ559" s="17">
        <v>8.7527298419936405E-3</v>
      </c>
      <c r="AK559" s="17">
        <v>0.11207488972389</v>
      </c>
      <c r="AL559" s="17">
        <v>3.3120504987924098E-4</v>
      </c>
      <c r="AM559" s="17">
        <v>0</v>
      </c>
      <c r="AN559" s="17"/>
      <c r="AO559" s="17">
        <v>2.1599835150789601E-2</v>
      </c>
      <c r="AP559" s="17">
        <v>2.6317130859352299E-2</v>
      </c>
      <c r="AQ559" s="17"/>
      <c r="AR559" s="17">
        <v>3.6164929627632097E-5</v>
      </c>
      <c r="AS559" s="17">
        <v>0.119520301542831</v>
      </c>
      <c r="AT559" s="17">
        <v>1.02193324326002E-3</v>
      </c>
      <c r="AU559" s="17"/>
      <c r="AV559" s="17">
        <v>4.0626182718894402E-4</v>
      </c>
      <c r="AW559" s="17">
        <v>2.5559310283886499E-2</v>
      </c>
      <c r="AX559" s="17"/>
      <c r="AY559" s="17">
        <v>3.0780627890834699E-2</v>
      </c>
      <c r="AZ559" s="17">
        <v>2.10712896072059E-2</v>
      </c>
      <c r="BA559" s="17"/>
      <c r="BB559" s="17">
        <v>2.50963215085553E-2</v>
      </c>
      <c r="BC559" s="17">
        <v>2.1684495684481098E-2</v>
      </c>
      <c r="BD559" s="17"/>
      <c r="BE559" s="17">
        <v>4.1433597959410802E-5</v>
      </c>
      <c r="BF559" s="17">
        <v>2.8898041493692399E-2</v>
      </c>
      <c r="BG559" s="17"/>
      <c r="BH559" s="17">
        <v>2.9780517190974399E-2</v>
      </c>
      <c r="BI559" s="17">
        <v>1.7319498373516901E-2</v>
      </c>
      <c r="BJ559" s="17">
        <v>2.74279914254782E-2</v>
      </c>
      <c r="BK559" s="17">
        <v>0</v>
      </c>
    </row>
    <row r="560" spans="2:63"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row>
    <row r="561" spans="2:63" x14ac:dyDescent="0.35">
      <c r="B561" s="6" t="s">
        <v>338</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row>
    <row r="562" spans="2:63" x14ac:dyDescent="0.35">
      <c r="B562" s="24" t="s">
        <v>81</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row>
    <row r="563" spans="2:63" x14ac:dyDescent="0.35">
      <c r="B563" t="s">
        <v>333</v>
      </c>
      <c r="C563" s="17">
        <v>0.122278962064999</v>
      </c>
      <c r="D563" s="17">
        <v>0.172838108614492</v>
      </c>
      <c r="E563" s="17">
        <v>0.398413348412407</v>
      </c>
      <c r="F563" s="17">
        <v>3.4202573410560197E-2</v>
      </c>
      <c r="G563" s="17">
        <v>0.124076113434347</v>
      </c>
      <c r="H563" s="17">
        <v>3.5510637983818E-3</v>
      </c>
      <c r="I563" s="17">
        <v>0.10361111047077699</v>
      </c>
      <c r="J563" s="17">
        <v>1.6263759924323401E-3</v>
      </c>
      <c r="K563" s="17">
        <v>7.4698462463776399E-2</v>
      </c>
      <c r="L563" s="17">
        <v>0.188913328654745</v>
      </c>
      <c r="M563" s="17">
        <v>0.10960508176853501</v>
      </c>
      <c r="N563" s="17">
        <v>0.233576495697012</v>
      </c>
      <c r="O563" s="17">
        <v>0.13749184319634</v>
      </c>
      <c r="P563" s="17"/>
      <c r="Q563" s="17">
        <v>0.120700419079825</v>
      </c>
      <c r="R563" s="17">
        <v>0.14132709066573401</v>
      </c>
      <c r="S563" s="17">
        <v>0.20623857865509701</v>
      </c>
      <c r="T563" s="17">
        <v>0.26197899249901702</v>
      </c>
      <c r="U563" s="17"/>
      <c r="V563" s="17">
        <v>0.107367456774889</v>
      </c>
      <c r="W563" s="17">
        <v>0.12182394531246001</v>
      </c>
      <c r="X563" s="17">
        <v>3.6968362296513901E-2</v>
      </c>
      <c r="Y563" s="17">
        <v>6.6214425074066399E-2</v>
      </c>
      <c r="Z563" s="17">
        <v>0.282733117154848</v>
      </c>
      <c r="AA563" s="17">
        <v>5.6210539243339103E-2</v>
      </c>
      <c r="AB563" s="17">
        <v>0.34903559929875499</v>
      </c>
      <c r="AC563" s="17">
        <v>0.18358028789762099</v>
      </c>
      <c r="AD563" s="17">
        <v>0.73233318856988305</v>
      </c>
      <c r="AE563" s="17">
        <v>4.8345149149775599E-2</v>
      </c>
      <c r="AF563" s="17"/>
      <c r="AG563" s="17">
        <v>0.14545813612132</v>
      </c>
      <c r="AH563" s="17">
        <v>0.103419869504177</v>
      </c>
      <c r="AI563" s="17">
        <v>0.219675840258717</v>
      </c>
      <c r="AJ563" s="17">
        <v>0.119107806821207</v>
      </c>
      <c r="AK563" s="17">
        <v>0.174275116897703</v>
      </c>
      <c r="AL563" s="17">
        <v>7.7940589671557703E-2</v>
      </c>
      <c r="AM563" s="17">
        <v>2.2032708241133199E-3</v>
      </c>
      <c r="AN563" s="17"/>
      <c r="AO563" s="17">
        <v>8.08233365154164E-2</v>
      </c>
      <c r="AP563" s="17">
        <v>0.13686102032560599</v>
      </c>
      <c r="AQ563" s="17"/>
      <c r="AR563" s="17">
        <v>9.9718511980791999E-2</v>
      </c>
      <c r="AS563" s="17">
        <v>0.17336453276385699</v>
      </c>
      <c r="AT563" s="17">
        <v>6.6767349967588499E-2</v>
      </c>
      <c r="AU563" s="17"/>
      <c r="AV563" s="17">
        <v>0.359999856605423</v>
      </c>
      <c r="AW563" s="17">
        <v>0.117755283264334</v>
      </c>
      <c r="AX563" s="17"/>
      <c r="AY563" s="17">
        <v>0.10873581361939801</v>
      </c>
      <c r="AZ563" s="17">
        <v>0.13184149077077501</v>
      </c>
      <c r="BA563" s="17"/>
      <c r="BB563" s="17">
        <v>0.122003278322808</v>
      </c>
      <c r="BC563" s="17">
        <v>0.26197899249901702</v>
      </c>
      <c r="BD563" s="17"/>
      <c r="BE563" s="17">
        <v>9.1183498041545796E-2</v>
      </c>
      <c r="BF563" s="17">
        <v>0.12700686055587701</v>
      </c>
      <c r="BG563" s="17"/>
      <c r="BH563" s="17">
        <v>0.153116471556212</v>
      </c>
      <c r="BI563" s="17">
        <v>8.0057587993959595E-2</v>
      </c>
      <c r="BJ563" s="17">
        <v>0.103219072524637</v>
      </c>
      <c r="BK563" s="17">
        <v>7.6614116991621697E-2</v>
      </c>
    </row>
    <row r="564" spans="2:63" x14ac:dyDescent="0.35">
      <c r="B564" t="s">
        <v>334</v>
      </c>
      <c r="C564" s="17">
        <v>0.46571228985910201</v>
      </c>
      <c r="D564" s="17">
        <v>0.49558614536900097</v>
      </c>
      <c r="E564" s="17">
        <v>0.220817654050246</v>
      </c>
      <c r="F564" s="17">
        <v>0.59053864787756005</v>
      </c>
      <c r="G564" s="17">
        <v>0.35647874205268698</v>
      </c>
      <c r="H564" s="17">
        <v>7.7641650987324597E-3</v>
      </c>
      <c r="I564" s="17">
        <v>0.49908573458988398</v>
      </c>
      <c r="J564" s="17">
        <v>0.50582119715387097</v>
      </c>
      <c r="K564" s="17">
        <v>0.55540494343603697</v>
      </c>
      <c r="L564" s="17">
        <v>0.52628389283946098</v>
      </c>
      <c r="M564" s="17">
        <v>0.45527428761640099</v>
      </c>
      <c r="N564" s="17">
        <v>0.18390885241652399</v>
      </c>
      <c r="O564" s="17">
        <v>0.57768321455995197</v>
      </c>
      <c r="P564" s="17"/>
      <c r="Q564" s="17">
        <v>0.45645133632481</v>
      </c>
      <c r="R564" s="17">
        <v>0.67691767789484303</v>
      </c>
      <c r="S564" s="17">
        <v>0.646083749371128</v>
      </c>
      <c r="T564" s="17">
        <v>0.63799105147163404</v>
      </c>
      <c r="U564" s="17"/>
      <c r="V564" s="17">
        <v>0.41259816114711101</v>
      </c>
      <c r="W564" s="17">
        <v>0.49321533099645898</v>
      </c>
      <c r="X564" s="17">
        <v>0.65575480133728603</v>
      </c>
      <c r="Y564" s="17">
        <v>0.62953364495088904</v>
      </c>
      <c r="Z564" s="17">
        <v>0.44009972069012199</v>
      </c>
      <c r="AA564" s="17">
        <v>0.60567160777261198</v>
      </c>
      <c r="AB564" s="17">
        <v>0.53840927147112305</v>
      </c>
      <c r="AC564" s="17">
        <v>0.54700710039745604</v>
      </c>
      <c r="AD564" s="17">
        <v>0.23559050991719499</v>
      </c>
      <c r="AE564" s="17">
        <v>0.91151384785358003</v>
      </c>
      <c r="AF564" s="17"/>
      <c r="AG564" s="17">
        <v>0.42081929273104901</v>
      </c>
      <c r="AH564" s="17">
        <v>0.47147147106387799</v>
      </c>
      <c r="AI564" s="17">
        <v>0.53592715310824901</v>
      </c>
      <c r="AJ564" s="17">
        <v>0.409203860852412</v>
      </c>
      <c r="AK564" s="17">
        <v>0.45467501649368203</v>
      </c>
      <c r="AL564" s="17">
        <v>0.71414604305447804</v>
      </c>
      <c r="AM564" s="17">
        <v>0.50067480329344505</v>
      </c>
      <c r="AN564" s="17"/>
      <c r="AO564" s="17">
        <v>0.69245908640370302</v>
      </c>
      <c r="AP564" s="17">
        <v>0.38595387459493802</v>
      </c>
      <c r="AQ564" s="17"/>
      <c r="AR564" s="17">
        <v>0.46846496980362601</v>
      </c>
      <c r="AS564" s="17">
        <v>0.70558769170604396</v>
      </c>
      <c r="AT564" s="17">
        <v>0.76226911939920605</v>
      </c>
      <c r="AU564" s="17"/>
      <c r="AV564" s="17">
        <v>0.625243680898521</v>
      </c>
      <c r="AW564" s="17">
        <v>0.46267650803150601</v>
      </c>
      <c r="AX564" s="17"/>
      <c r="AY564" s="17">
        <v>0.39422487564678099</v>
      </c>
      <c r="AZ564" s="17">
        <v>0.51618803065547603</v>
      </c>
      <c r="BA564" s="17"/>
      <c r="BB564" s="17">
        <v>0.465372315318267</v>
      </c>
      <c r="BC564" s="17">
        <v>0.63799105147163404</v>
      </c>
      <c r="BD564" s="17"/>
      <c r="BE564" s="17">
        <v>0.69124135975807699</v>
      </c>
      <c r="BF564" s="17">
        <v>0.43142180464813601</v>
      </c>
      <c r="BG564" s="17"/>
      <c r="BH564" s="17">
        <v>0.27095746385655201</v>
      </c>
      <c r="BI564" s="17">
        <v>0.63506987048929897</v>
      </c>
      <c r="BJ564" s="17">
        <v>0.82987217545632797</v>
      </c>
      <c r="BK564" s="17">
        <v>0.90728006154454699</v>
      </c>
    </row>
    <row r="565" spans="2:63" x14ac:dyDescent="0.35">
      <c r="B565" t="s">
        <v>335</v>
      </c>
      <c r="C565" s="17">
        <v>0.36439505538845601</v>
      </c>
      <c r="D565" s="17">
        <v>0.277110145346467</v>
      </c>
      <c r="E565" s="17">
        <v>0.31730749794778901</v>
      </c>
      <c r="F565" s="17">
        <v>0.37463064048438099</v>
      </c>
      <c r="G565" s="17">
        <v>0.51827738496522902</v>
      </c>
      <c r="H565" s="17">
        <v>0.98668933684872595</v>
      </c>
      <c r="I565" s="17">
        <v>0.31240618395164099</v>
      </c>
      <c r="J565" s="17">
        <v>0.37229097656181098</v>
      </c>
      <c r="K565" s="17">
        <v>0.29756028807464002</v>
      </c>
      <c r="L565" s="17">
        <v>0.24952862698294201</v>
      </c>
      <c r="M565" s="17">
        <v>0.43512063061506401</v>
      </c>
      <c r="N565" s="17">
        <v>0.48822418723963501</v>
      </c>
      <c r="O565" s="17">
        <v>0.25835604397568801</v>
      </c>
      <c r="P565" s="17"/>
      <c r="Q565" s="17">
        <v>0.37576437448051397</v>
      </c>
      <c r="R565" s="17">
        <v>0.120391184147567</v>
      </c>
      <c r="S565" s="17">
        <v>9.3276103129870502E-2</v>
      </c>
      <c r="T565" s="17">
        <v>5.9369162274807402E-2</v>
      </c>
      <c r="U565" s="17"/>
      <c r="V565" s="17">
        <v>0.43610658548968401</v>
      </c>
      <c r="W565" s="17">
        <v>0.33431465246533598</v>
      </c>
      <c r="X565" s="17">
        <v>0.30727683636620001</v>
      </c>
      <c r="Y565" s="17">
        <v>0.30364835340943702</v>
      </c>
      <c r="Z565" s="17">
        <v>0.27716716215503001</v>
      </c>
      <c r="AA565" s="17">
        <v>2.1625081921362199E-2</v>
      </c>
      <c r="AB565" s="17">
        <v>0.104107621625881</v>
      </c>
      <c r="AC565" s="17">
        <v>0.125150174582699</v>
      </c>
      <c r="AD565" s="17">
        <v>2.9181315568353901E-2</v>
      </c>
      <c r="AE565" s="17">
        <v>1.2177009569209101E-2</v>
      </c>
      <c r="AF565" s="17"/>
      <c r="AG565" s="17">
        <v>0.38974523145727602</v>
      </c>
      <c r="AH565" s="17">
        <v>0.42510865943194498</v>
      </c>
      <c r="AI565" s="17">
        <v>0.24439700663303399</v>
      </c>
      <c r="AJ565" s="17">
        <v>0.43336255581052602</v>
      </c>
      <c r="AK565" s="17">
        <v>0.31453014643807897</v>
      </c>
      <c r="AL565" s="17">
        <v>0.20302925749827999</v>
      </c>
      <c r="AM565" s="17">
        <v>0.39649950368030601</v>
      </c>
      <c r="AN565" s="17"/>
      <c r="AO565" s="17">
        <v>0.19383511791445401</v>
      </c>
      <c r="AP565" s="17">
        <v>0.42438968608572197</v>
      </c>
      <c r="AQ565" s="17"/>
      <c r="AR565" s="17">
        <v>0.39524480595098199</v>
      </c>
      <c r="AS565" s="17">
        <v>1.60277971138599E-3</v>
      </c>
      <c r="AT565" s="17">
        <v>0.15275825041004101</v>
      </c>
      <c r="AU565" s="17"/>
      <c r="AV565" s="17">
        <v>1.05809970603313E-3</v>
      </c>
      <c r="AW565" s="17">
        <v>0.37130912866374199</v>
      </c>
      <c r="AX565" s="17"/>
      <c r="AY565" s="17">
        <v>0.421170200168275</v>
      </c>
      <c r="AZ565" s="17">
        <v>0.324307334729387</v>
      </c>
      <c r="BA565" s="17"/>
      <c r="BB565" s="17">
        <v>0.36499699283555298</v>
      </c>
      <c r="BC565" s="17">
        <v>5.9369162274807402E-2</v>
      </c>
      <c r="BD565" s="17"/>
      <c r="BE565" s="17">
        <v>0.19975009518564599</v>
      </c>
      <c r="BF565" s="17">
        <v>0.389428438337376</v>
      </c>
      <c r="BG565" s="17"/>
      <c r="BH565" s="17">
        <v>0.51130800686621902</v>
      </c>
      <c r="BI565" s="17">
        <v>0.24737881270154699</v>
      </c>
      <c r="BJ565" s="17">
        <v>6.3151414201055106E-2</v>
      </c>
      <c r="BK565" s="17">
        <v>1.03981393870253E-2</v>
      </c>
    </row>
    <row r="566" spans="2:63" x14ac:dyDescent="0.35">
      <c r="B566" t="s">
        <v>79</v>
      </c>
      <c r="C566" s="17">
        <v>4.7613692687442102E-2</v>
      </c>
      <c r="D566" s="17">
        <v>5.4465600670039603E-2</v>
      </c>
      <c r="E566" s="17">
        <v>6.3461499589557699E-2</v>
      </c>
      <c r="F566" s="17">
        <v>6.2813822749908195E-4</v>
      </c>
      <c r="G566" s="17">
        <v>1.16775954773676E-3</v>
      </c>
      <c r="H566" s="17">
        <v>1.9954342541594499E-3</v>
      </c>
      <c r="I566" s="17">
        <v>8.4896970987697204E-2</v>
      </c>
      <c r="J566" s="17">
        <v>0.12026145029188499</v>
      </c>
      <c r="K566" s="17">
        <v>7.2336306025547401E-2</v>
      </c>
      <c r="L566" s="17">
        <v>3.5274151522852203E-2</v>
      </c>
      <c r="M566" s="17">
        <v>0</v>
      </c>
      <c r="N566" s="17">
        <v>9.4290464646828206E-2</v>
      </c>
      <c r="O566" s="17">
        <v>2.646889826802E-2</v>
      </c>
      <c r="P566" s="17"/>
      <c r="Q566" s="17">
        <v>4.70838701148509E-2</v>
      </c>
      <c r="R566" s="17">
        <v>6.1364047291856197E-2</v>
      </c>
      <c r="S566" s="17">
        <v>5.4401568843904798E-2</v>
      </c>
      <c r="T566" s="17">
        <v>4.0660793754541201E-2</v>
      </c>
      <c r="U566" s="17"/>
      <c r="V566" s="17">
        <v>4.39277965883174E-2</v>
      </c>
      <c r="W566" s="17">
        <v>5.0646071225744597E-2</v>
      </c>
      <c r="X566" s="17">
        <v>0</v>
      </c>
      <c r="Y566" s="17">
        <v>6.03576565608523E-4</v>
      </c>
      <c r="Z566" s="17">
        <v>0</v>
      </c>
      <c r="AA566" s="17">
        <v>0.31649277106268697</v>
      </c>
      <c r="AB566" s="17">
        <v>8.4475076042401492E-3</v>
      </c>
      <c r="AC566" s="17">
        <v>0.144262437122224</v>
      </c>
      <c r="AD566" s="17">
        <v>2.8949859445681599E-3</v>
      </c>
      <c r="AE566" s="17">
        <v>2.79639934274356E-2</v>
      </c>
      <c r="AF566" s="17"/>
      <c r="AG566" s="17">
        <v>4.3977339690354597E-2</v>
      </c>
      <c r="AH566" s="17">
        <v>0</v>
      </c>
      <c r="AI566" s="17">
        <v>0</v>
      </c>
      <c r="AJ566" s="17">
        <v>3.8325776515855801E-2</v>
      </c>
      <c r="AK566" s="17">
        <v>5.65197201705364E-2</v>
      </c>
      <c r="AL566" s="17">
        <v>4.8841097756842297E-3</v>
      </c>
      <c r="AM566" s="17">
        <v>0.10062242220213501</v>
      </c>
      <c r="AN566" s="17"/>
      <c r="AO566" s="17">
        <v>3.2882459166427097E-2</v>
      </c>
      <c r="AP566" s="17">
        <v>5.2795418993733703E-2</v>
      </c>
      <c r="AQ566" s="17"/>
      <c r="AR566" s="17">
        <v>3.6571712264599703E-2</v>
      </c>
      <c r="AS566" s="17">
        <v>0.119444995818712</v>
      </c>
      <c r="AT566" s="17">
        <v>1.8205280223165001E-2</v>
      </c>
      <c r="AU566" s="17"/>
      <c r="AV566" s="17">
        <v>1.36983627900229E-2</v>
      </c>
      <c r="AW566" s="17">
        <v>4.8259080040418199E-2</v>
      </c>
      <c r="AX566" s="17"/>
      <c r="AY566" s="17">
        <v>7.5869110565546002E-2</v>
      </c>
      <c r="AZ566" s="17">
        <v>2.7663143844362199E-2</v>
      </c>
      <c r="BA566" s="17"/>
      <c r="BB566" s="17">
        <v>4.7627413523371402E-2</v>
      </c>
      <c r="BC566" s="17">
        <v>4.0660793754541201E-2</v>
      </c>
      <c r="BD566" s="17"/>
      <c r="BE566" s="17">
        <v>1.7825047014731601E-2</v>
      </c>
      <c r="BF566" s="17">
        <v>5.2142896458611698E-2</v>
      </c>
      <c r="BG566" s="17"/>
      <c r="BH566" s="17">
        <v>6.4618057721016295E-2</v>
      </c>
      <c r="BI566" s="17">
        <v>3.7493728815194902E-2</v>
      </c>
      <c r="BJ566" s="17">
        <v>3.7573378179794402E-3</v>
      </c>
      <c r="BK566" s="17">
        <v>5.7076820768063403E-3</v>
      </c>
    </row>
    <row r="567" spans="2:63"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row>
    <row r="568" spans="2:63" x14ac:dyDescent="0.35">
      <c r="B568" s="6" t="s">
        <v>339</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row>
    <row r="569" spans="2:63" x14ac:dyDescent="0.35">
      <c r="B569" s="24" t="s">
        <v>81</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row>
    <row r="570" spans="2:63" x14ac:dyDescent="0.35">
      <c r="B570" t="s">
        <v>333</v>
      </c>
      <c r="C570" s="17">
        <v>0.168368546603928</v>
      </c>
      <c r="D570" s="17">
        <v>0.17271513122632801</v>
      </c>
      <c r="E570" s="17">
        <v>0.27770564000262199</v>
      </c>
      <c r="F570" s="17">
        <v>0.11166539324092301</v>
      </c>
      <c r="G570" s="17">
        <v>2.94046844227299E-2</v>
      </c>
      <c r="H570" s="17">
        <v>0.20217415266260999</v>
      </c>
      <c r="I570" s="17">
        <v>0.15630082921199701</v>
      </c>
      <c r="J570" s="17">
        <v>2.8454461201034499E-3</v>
      </c>
      <c r="K570" s="17">
        <v>0.22335782089044101</v>
      </c>
      <c r="L570" s="17">
        <v>0.19536362715943201</v>
      </c>
      <c r="M570" s="17">
        <v>1.09989881969142E-3</v>
      </c>
      <c r="N570" s="17">
        <v>0.26011509542369399</v>
      </c>
      <c r="O570" s="17">
        <v>0.216687189207728</v>
      </c>
      <c r="P570" s="17"/>
      <c r="Q570" s="17">
        <v>0.16602201039599601</v>
      </c>
      <c r="R570" s="17">
        <v>0.207274661484182</v>
      </c>
      <c r="S570" s="17">
        <v>0.26712197908653201</v>
      </c>
      <c r="T570" s="17">
        <v>0.28193742979523501</v>
      </c>
      <c r="U570" s="17"/>
      <c r="V570" s="17">
        <v>0.11388810143415</v>
      </c>
      <c r="W570" s="17">
        <v>0.19793918020078799</v>
      </c>
      <c r="X570" s="17">
        <v>0.236285959725202</v>
      </c>
      <c r="Y570" s="17">
        <v>0.275305581552862</v>
      </c>
      <c r="Z570" s="17">
        <v>0.24166896671308599</v>
      </c>
      <c r="AA570" s="17">
        <v>9.3962476850825399E-2</v>
      </c>
      <c r="AB570" s="17">
        <v>0.35845579419634799</v>
      </c>
      <c r="AC570" s="17">
        <v>0.266813211665275</v>
      </c>
      <c r="AD570" s="17">
        <v>0.75679083722210705</v>
      </c>
      <c r="AE570" s="17">
        <v>5.0476882562696702E-2</v>
      </c>
      <c r="AF570" s="17"/>
      <c r="AG570" s="17">
        <v>0.147394313307219</v>
      </c>
      <c r="AH570" s="17">
        <v>0.23419652200135199</v>
      </c>
      <c r="AI570" s="17">
        <v>0.43148213033002702</v>
      </c>
      <c r="AJ570" s="17">
        <v>0.15360498553233401</v>
      </c>
      <c r="AK570" s="17">
        <v>0.20687934992113199</v>
      </c>
      <c r="AL570" s="17">
        <v>0.146350947727411</v>
      </c>
      <c r="AM570" s="17">
        <v>6.4969471408516194E-2</v>
      </c>
      <c r="AN570" s="17"/>
      <c r="AO570" s="17">
        <v>0.13473699441179099</v>
      </c>
      <c r="AP570" s="17">
        <v>0.18019847913923101</v>
      </c>
      <c r="AQ570" s="17"/>
      <c r="AR570" s="17">
        <v>0.105246730554364</v>
      </c>
      <c r="AS570" s="17">
        <v>0.18738635205475701</v>
      </c>
      <c r="AT570" s="17">
        <v>0.14063693262833801</v>
      </c>
      <c r="AU570" s="17"/>
      <c r="AV570" s="17">
        <v>0.24913994822009899</v>
      </c>
      <c r="AW570" s="17">
        <v>0.16683151773695501</v>
      </c>
      <c r="AX570" s="17"/>
      <c r="AY570" s="17">
        <v>0.182318053120545</v>
      </c>
      <c r="AZ570" s="17">
        <v>0.15851909711791301</v>
      </c>
      <c r="BA570" s="17"/>
      <c r="BB570" s="17">
        <v>0.168144430011989</v>
      </c>
      <c r="BC570" s="17">
        <v>0.28193742979523501</v>
      </c>
      <c r="BD570" s="17"/>
      <c r="BE570" s="17">
        <v>0.148689569081288</v>
      </c>
      <c r="BF570" s="17">
        <v>0.17136062956693199</v>
      </c>
      <c r="BG570" s="17"/>
      <c r="BH570" s="17">
        <v>0.160461236754043</v>
      </c>
      <c r="BI570" s="17">
        <v>0.17016574629775699</v>
      </c>
      <c r="BJ570" s="17">
        <v>0.204457388376936</v>
      </c>
      <c r="BK570" s="17">
        <v>0.100909204389718</v>
      </c>
    </row>
    <row r="571" spans="2:63" x14ac:dyDescent="0.35">
      <c r="B571" t="s">
        <v>334</v>
      </c>
      <c r="C571" s="17">
        <v>0.31451896892759901</v>
      </c>
      <c r="D571" s="17">
        <v>0.33703297404923399</v>
      </c>
      <c r="E571" s="17">
        <v>0.33066795634580698</v>
      </c>
      <c r="F571" s="17">
        <v>0.458696055451698</v>
      </c>
      <c r="G571" s="17">
        <v>3.7579001256887297E-2</v>
      </c>
      <c r="H571" s="17">
        <v>4.2177621744770898E-3</v>
      </c>
      <c r="I571" s="17">
        <v>0.29236569794778</v>
      </c>
      <c r="J571" s="17">
        <v>0.5046021270262</v>
      </c>
      <c r="K571" s="17">
        <v>0.33595571885912801</v>
      </c>
      <c r="L571" s="17">
        <v>0.47609240350364501</v>
      </c>
      <c r="M571" s="17">
        <v>0.34664660823093402</v>
      </c>
      <c r="N571" s="17">
        <v>0.181940024255838</v>
      </c>
      <c r="O571" s="17">
        <v>0.33024524526937998</v>
      </c>
      <c r="P571" s="17"/>
      <c r="Q571" s="17">
        <v>0.29935897693455699</v>
      </c>
      <c r="R571" s="17">
        <v>0.64830197928931899</v>
      </c>
      <c r="S571" s="17">
        <v>0.65018120906660504</v>
      </c>
      <c r="T571" s="17">
        <v>0.66431970780080796</v>
      </c>
      <c r="U571" s="17"/>
      <c r="V571" s="17">
        <v>0.20544878282514001</v>
      </c>
      <c r="W571" s="17">
        <v>0.491923161889668</v>
      </c>
      <c r="X571" s="17">
        <v>0.237398714540454</v>
      </c>
      <c r="Y571" s="17">
        <v>0.57153722831351905</v>
      </c>
      <c r="Z571" s="17">
        <v>0.67018143687927301</v>
      </c>
      <c r="AA571" s="17">
        <v>0.77866365117151504</v>
      </c>
      <c r="AB571" s="17">
        <v>0.58961398999808201</v>
      </c>
      <c r="AC571" s="17">
        <v>0.62860255774581697</v>
      </c>
      <c r="AD571" s="17">
        <v>0.24182514508384301</v>
      </c>
      <c r="AE571" s="17">
        <v>0.94013288646302395</v>
      </c>
      <c r="AF571" s="17"/>
      <c r="AG571" s="17">
        <v>0.33384961376611999</v>
      </c>
      <c r="AH571" s="17">
        <v>0.28399542564689001</v>
      </c>
      <c r="AI571" s="17">
        <v>0.38340872366119499</v>
      </c>
      <c r="AJ571" s="17">
        <v>0.25275486260049101</v>
      </c>
      <c r="AK571" s="17">
        <v>0.43638245474231602</v>
      </c>
      <c r="AL571" s="17">
        <v>0.57724562533255896</v>
      </c>
      <c r="AM571" s="17">
        <v>0.27263143567555798</v>
      </c>
      <c r="AN571" s="17"/>
      <c r="AO571" s="17">
        <v>0.598502741675771</v>
      </c>
      <c r="AP571" s="17">
        <v>0.214627389331777</v>
      </c>
      <c r="AQ571" s="17"/>
      <c r="AR571" s="17">
        <v>0.59936943814006605</v>
      </c>
      <c r="AS571" s="17">
        <v>0.57028643380438504</v>
      </c>
      <c r="AT571" s="17">
        <v>0.64401949517796597</v>
      </c>
      <c r="AU571" s="17"/>
      <c r="AV571" s="17">
        <v>0.74698119629233395</v>
      </c>
      <c r="AW571" s="17">
        <v>0.30628948529806499</v>
      </c>
      <c r="AX571" s="17"/>
      <c r="AY571" s="17">
        <v>0.241873430020626</v>
      </c>
      <c r="AZ571" s="17">
        <v>0.36581243690771797</v>
      </c>
      <c r="BA571" s="17"/>
      <c r="BB571" s="17">
        <v>0.31382867289534899</v>
      </c>
      <c r="BC571" s="17">
        <v>0.66431970780080796</v>
      </c>
      <c r="BD571" s="17"/>
      <c r="BE571" s="17">
        <v>0.51896840212616802</v>
      </c>
      <c r="BF571" s="17">
        <v>0.283433529393678</v>
      </c>
      <c r="BG571" s="17"/>
      <c r="BH571" s="17">
        <v>0.12975646967583401</v>
      </c>
      <c r="BI571" s="17">
        <v>0.49355403923173802</v>
      </c>
      <c r="BJ571" s="17">
        <v>0.59712639238430298</v>
      </c>
      <c r="BK571" s="17">
        <v>0.88793423748479605</v>
      </c>
    </row>
    <row r="572" spans="2:63" x14ac:dyDescent="0.35">
      <c r="B572" t="s">
        <v>335</v>
      </c>
      <c r="C572" s="17">
        <v>0.485638704393974</v>
      </c>
      <c r="D572" s="17">
        <v>0.49025189472443897</v>
      </c>
      <c r="E572" s="17">
        <v>0.32273620100490102</v>
      </c>
      <c r="F572" s="17">
        <v>0.42933946779829701</v>
      </c>
      <c r="G572" s="17">
        <v>0.93301631432038301</v>
      </c>
      <c r="H572" s="17">
        <v>0.79360808516291304</v>
      </c>
      <c r="I572" s="17">
        <v>0.45350178450526302</v>
      </c>
      <c r="J572" s="17">
        <v>0.49255242685369599</v>
      </c>
      <c r="K572" s="17">
        <v>0.44068646025043101</v>
      </c>
      <c r="L572" s="17">
        <v>0.32541762433781002</v>
      </c>
      <c r="M572" s="17">
        <v>0.65225349294937496</v>
      </c>
      <c r="N572" s="17">
        <v>0.53446268303844702</v>
      </c>
      <c r="O572" s="17">
        <v>0.412428477803993</v>
      </c>
      <c r="P572" s="17"/>
      <c r="Q572" s="17">
        <v>0.50280983009316105</v>
      </c>
      <c r="R572" s="17">
        <v>0.119013904195336</v>
      </c>
      <c r="S572" s="17">
        <v>6.2449424414282098E-2</v>
      </c>
      <c r="T572" s="17">
        <v>3.98078856863072E-2</v>
      </c>
      <c r="U572" s="17"/>
      <c r="V572" s="17">
        <v>0.64658716488238199</v>
      </c>
      <c r="W572" s="17">
        <v>0.29132813712454098</v>
      </c>
      <c r="X572" s="17">
        <v>0.45324227823867203</v>
      </c>
      <c r="Y572" s="17">
        <v>0.153157190133619</v>
      </c>
      <c r="Z572" s="17">
        <v>7.9200627575579205E-2</v>
      </c>
      <c r="AA572" s="17">
        <v>0.123939453137382</v>
      </c>
      <c r="AB572" s="17">
        <v>5.1930215805569301E-2</v>
      </c>
      <c r="AC572" s="17">
        <v>3.0589291816528901E-2</v>
      </c>
      <c r="AD572" s="17">
        <v>8.0048312548147899E-4</v>
      </c>
      <c r="AE572" s="17">
        <v>7.3418061530782898E-3</v>
      </c>
      <c r="AF572" s="17"/>
      <c r="AG572" s="17">
        <v>0.45186922109606298</v>
      </c>
      <c r="AH572" s="17">
        <v>0.481808052351758</v>
      </c>
      <c r="AI572" s="17">
        <v>0.185025863136284</v>
      </c>
      <c r="AJ572" s="17">
        <v>0.57339313898280497</v>
      </c>
      <c r="AK572" s="17">
        <v>0.35669633810124102</v>
      </c>
      <c r="AL572" s="17">
        <v>0.25255986895708399</v>
      </c>
      <c r="AM572" s="17">
        <v>0.62281836624819897</v>
      </c>
      <c r="AN572" s="17"/>
      <c r="AO572" s="17">
        <v>0.214496505558918</v>
      </c>
      <c r="AP572" s="17">
        <v>0.58101324736385096</v>
      </c>
      <c r="AQ572" s="17"/>
      <c r="AR572" s="17">
        <v>0.295299797118241</v>
      </c>
      <c r="AS572" s="17">
        <v>2.6554295000382798E-3</v>
      </c>
      <c r="AT572" s="17">
        <v>0.193684735352084</v>
      </c>
      <c r="AU572" s="17"/>
      <c r="AV572" s="17">
        <v>3.6152828744782902E-3</v>
      </c>
      <c r="AW572" s="17">
        <v>0.49481130631257098</v>
      </c>
      <c r="AX572" s="17"/>
      <c r="AY572" s="17">
        <v>0.53271909081177204</v>
      </c>
      <c r="AZ572" s="17">
        <v>0.45239624615706198</v>
      </c>
      <c r="BA572" s="17"/>
      <c r="BB572" s="17">
        <v>0.48651850598101498</v>
      </c>
      <c r="BC572" s="17">
        <v>3.98078856863072E-2</v>
      </c>
      <c r="BD572" s="17"/>
      <c r="BE572" s="17">
        <v>0.28143399860357199</v>
      </c>
      <c r="BF572" s="17">
        <v>0.51668693443834102</v>
      </c>
      <c r="BG572" s="17"/>
      <c r="BH572" s="17">
        <v>0.671162091189907</v>
      </c>
      <c r="BI572" s="17">
        <v>0.32402549145710502</v>
      </c>
      <c r="BJ572" s="17">
        <v>0.14447627643293401</v>
      </c>
      <c r="BK572" s="17">
        <v>1.07211557006862E-2</v>
      </c>
    </row>
    <row r="573" spans="2:63" x14ac:dyDescent="0.35">
      <c r="B573" t="s">
        <v>79</v>
      </c>
      <c r="C573" s="17">
        <v>3.1473780074499497E-2</v>
      </c>
      <c r="D573" s="17">
        <v>0</v>
      </c>
      <c r="E573" s="17">
        <v>6.8890202646670007E-2</v>
      </c>
      <c r="F573" s="17">
        <v>2.99083509082635E-4</v>
      </c>
      <c r="G573" s="17">
        <v>0</v>
      </c>
      <c r="H573" s="17">
        <v>0</v>
      </c>
      <c r="I573" s="17">
        <v>9.7831688334960101E-2</v>
      </c>
      <c r="J573" s="17">
        <v>0</v>
      </c>
      <c r="K573" s="17">
        <v>0</v>
      </c>
      <c r="L573" s="17">
        <v>3.12634499911263E-3</v>
      </c>
      <c r="M573" s="17">
        <v>0</v>
      </c>
      <c r="N573" s="17">
        <v>2.3482197282021201E-2</v>
      </c>
      <c r="O573" s="17">
        <v>4.0639087718898202E-2</v>
      </c>
      <c r="P573" s="17"/>
      <c r="Q573" s="17">
        <v>3.1809182576285899E-2</v>
      </c>
      <c r="R573" s="17">
        <v>2.5409455031162601E-2</v>
      </c>
      <c r="S573" s="17">
        <v>2.0247387432581199E-2</v>
      </c>
      <c r="T573" s="17">
        <v>1.3934976717649501E-2</v>
      </c>
      <c r="U573" s="17"/>
      <c r="V573" s="17">
        <v>3.4075950858328097E-2</v>
      </c>
      <c r="W573" s="17">
        <v>1.8809520785003E-2</v>
      </c>
      <c r="X573" s="17">
        <v>7.3073047495671797E-2</v>
      </c>
      <c r="Y573" s="17">
        <v>0</v>
      </c>
      <c r="Z573" s="17">
        <v>8.9489688320612496E-3</v>
      </c>
      <c r="AA573" s="17">
        <v>3.4344188402782899E-3</v>
      </c>
      <c r="AB573" s="17">
        <v>0</v>
      </c>
      <c r="AC573" s="17">
        <v>7.3994938772379296E-2</v>
      </c>
      <c r="AD573" s="17">
        <v>5.8353456856853505E-4</v>
      </c>
      <c r="AE573" s="17">
        <v>2.04842482120087E-3</v>
      </c>
      <c r="AF573" s="17"/>
      <c r="AG573" s="17">
        <v>6.6886851830598698E-2</v>
      </c>
      <c r="AH573" s="17">
        <v>0</v>
      </c>
      <c r="AI573" s="17">
        <v>8.3282872494194995E-5</v>
      </c>
      <c r="AJ573" s="17">
        <v>2.02470128843695E-2</v>
      </c>
      <c r="AK573" s="17">
        <v>4.1857235311296303E-5</v>
      </c>
      <c r="AL573" s="17">
        <v>2.3843557982946101E-2</v>
      </c>
      <c r="AM573" s="17">
        <v>3.9580726667727099E-2</v>
      </c>
      <c r="AN573" s="17"/>
      <c r="AO573" s="17">
        <v>5.2263758353519901E-2</v>
      </c>
      <c r="AP573" s="17">
        <v>2.4160884165141401E-2</v>
      </c>
      <c r="AQ573" s="17"/>
      <c r="AR573" s="17">
        <v>8.40341873288204E-5</v>
      </c>
      <c r="AS573" s="17">
        <v>0.23967178464082001</v>
      </c>
      <c r="AT573" s="17">
        <v>2.1658836841611899E-2</v>
      </c>
      <c r="AU573" s="17"/>
      <c r="AV573" s="17">
        <v>2.6357261308884001E-4</v>
      </c>
      <c r="AW573" s="17">
        <v>3.2067690652408602E-2</v>
      </c>
      <c r="AX573" s="17"/>
      <c r="AY573" s="17">
        <v>4.3089426047056803E-2</v>
      </c>
      <c r="AZ573" s="17">
        <v>2.3272219817306799E-2</v>
      </c>
      <c r="BA573" s="17"/>
      <c r="BB573" s="17">
        <v>3.1508391111647903E-2</v>
      </c>
      <c r="BC573" s="17">
        <v>1.3934976717649501E-2</v>
      </c>
      <c r="BD573" s="17"/>
      <c r="BE573" s="17">
        <v>5.0908030188971401E-2</v>
      </c>
      <c r="BF573" s="17">
        <v>2.8518906601048701E-2</v>
      </c>
      <c r="BG573" s="17"/>
      <c r="BH573" s="17">
        <v>3.8620202380215803E-2</v>
      </c>
      <c r="BI573" s="17">
        <v>1.22547230134005E-2</v>
      </c>
      <c r="BJ573" s="17">
        <v>5.3939942805826001E-2</v>
      </c>
      <c r="BK573" s="17">
        <v>4.3540242479972799E-4</v>
      </c>
    </row>
    <row r="574" spans="2:63"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row>
    <row r="575" spans="2:63" x14ac:dyDescent="0.35">
      <c r="B575" s="6" t="s">
        <v>340</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row>
    <row r="576" spans="2:63" x14ac:dyDescent="0.35">
      <c r="B576" s="24" t="s">
        <v>81</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row>
    <row r="577" spans="2:63" x14ac:dyDescent="0.35">
      <c r="B577" t="s">
        <v>333</v>
      </c>
      <c r="C577" s="17">
        <v>0.14839824353693601</v>
      </c>
      <c r="D577" s="17">
        <v>0.16345829070420101</v>
      </c>
      <c r="E577" s="17">
        <v>0.39369958849394199</v>
      </c>
      <c r="F577" s="17">
        <v>0.111784649494003</v>
      </c>
      <c r="G577" s="17">
        <v>0.130958685086245</v>
      </c>
      <c r="H577" s="17">
        <v>3.3288310063500299E-3</v>
      </c>
      <c r="I577" s="17">
        <v>0.18632255466785499</v>
      </c>
      <c r="J577" s="17">
        <v>1.6263759924323401E-3</v>
      </c>
      <c r="K577" s="17">
        <v>0.14817335008316501</v>
      </c>
      <c r="L577" s="17">
        <v>0.11872221920034</v>
      </c>
      <c r="M577" s="17">
        <v>1.09989881969142E-3</v>
      </c>
      <c r="N577" s="17">
        <v>0.16652454619901899</v>
      </c>
      <c r="O577" s="17">
        <v>0.16126320295008001</v>
      </c>
      <c r="P577" s="17"/>
      <c r="Q577" s="17">
        <v>0.14680998543946899</v>
      </c>
      <c r="R577" s="17">
        <v>0.17809311870415101</v>
      </c>
      <c r="S577" s="17">
        <v>0.19519769402793699</v>
      </c>
      <c r="T577" s="17">
        <v>0.236605704874671</v>
      </c>
      <c r="U577" s="17"/>
      <c r="V577" s="17">
        <v>0.17322521626859799</v>
      </c>
      <c r="W577" s="17">
        <v>8.4583093805013498E-2</v>
      </c>
      <c r="X577" s="17">
        <v>0.165305368920766</v>
      </c>
      <c r="Y577" s="17">
        <v>6.4988910312452394E-2</v>
      </c>
      <c r="Z577" s="17">
        <v>0.20271908786388801</v>
      </c>
      <c r="AA577" s="17">
        <v>6.4487346375489196E-2</v>
      </c>
      <c r="AB577" s="17">
        <v>0.35359243808859298</v>
      </c>
      <c r="AC577" s="17">
        <v>8.9351050948295499E-2</v>
      </c>
      <c r="AD577" s="17">
        <v>7.4261802676756E-2</v>
      </c>
      <c r="AE577" s="17">
        <v>5.6111530308666203E-2</v>
      </c>
      <c r="AF577" s="17"/>
      <c r="AG577" s="17">
        <v>0.15898530717884701</v>
      </c>
      <c r="AH577" s="17">
        <v>0.20761429712125401</v>
      </c>
      <c r="AI577" s="17">
        <v>0.22948308341575499</v>
      </c>
      <c r="AJ577" s="17">
        <v>0.138494180025066</v>
      </c>
      <c r="AK577" s="17">
        <v>0.186025371110912</v>
      </c>
      <c r="AL577" s="17">
        <v>9.6110533694945197E-2</v>
      </c>
      <c r="AM577" s="17">
        <v>6.3155932639701998E-2</v>
      </c>
      <c r="AN577" s="17"/>
      <c r="AO577" s="17">
        <v>0.16584574173993499</v>
      </c>
      <c r="AP577" s="17">
        <v>0.14226106837855701</v>
      </c>
      <c r="AQ577" s="17"/>
      <c r="AR577" s="17">
        <v>0.26019327387017999</v>
      </c>
      <c r="AS577" s="17">
        <v>0.16211597979911799</v>
      </c>
      <c r="AT577" s="17">
        <v>0.15078019810958501</v>
      </c>
      <c r="AU577" s="17"/>
      <c r="AV577" s="17">
        <v>0.35429670456261098</v>
      </c>
      <c r="AW577" s="17">
        <v>0.14448012559012199</v>
      </c>
      <c r="AX577" s="17"/>
      <c r="AY577" s="17">
        <v>0.12692357042583499</v>
      </c>
      <c r="AZ577" s="17">
        <v>0.16356105290116199</v>
      </c>
      <c r="BA577" s="17"/>
      <c r="BB577" s="17">
        <v>0.14822417512080799</v>
      </c>
      <c r="BC577" s="17">
        <v>0.236605704874671</v>
      </c>
      <c r="BD577" s="17"/>
      <c r="BE577" s="17">
        <v>0.24129153431338601</v>
      </c>
      <c r="BF577" s="17">
        <v>0.134274317007223</v>
      </c>
      <c r="BG577" s="17"/>
      <c r="BH577" s="17">
        <v>0.146772409656209</v>
      </c>
      <c r="BI577" s="17">
        <v>0.13255961923353901</v>
      </c>
      <c r="BJ577" s="17">
        <v>0.167346414502825</v>
      </c>
      <c r="BK577" s="17">
        <v>0.47671251795153702</v>
      </c>
    </row>
    <row r="578" spans="2:63" x14ac:dyDescent="0.35">
      <c r="B578" t="s">
        <v>334</v>
      </c>
      <c r="C578" s="17">
        <v>0.51827310841027996</v>
      </c>
      <c r="D578" s="17">
        <v>0.34628981457135999</v>
      </c>
      <c r="E578" s="17">
        <v>0.39962980356604799</v>
      </c>
      <c r="F578" s="17">
        <v>0.72100811984542101</v>
      </c>
      <c r="G578" s="17">
        <v>0.143452975962435</v>
      </c>
      <c r="H578" s="17">
        <v>0.40213063827902901</v>
      </c>
      <c r="I578" s="17">
        <v>0.51593954568070899</v>
      </c>
      <c r="J578" s="17">
        <v>0.37513642268191499</v>
      </c>
      <c r="K578" s="17">
        <v>0.55028275921419301</v>
      </c>
      <c r="L578" s="17">
        <v>0.70063388294673001</v>
      </c>
      <c r="M578" s="17">
        <v>0.45637418643609301</v>
      </c>
      <c r="N578" s="17">
        <v>0.43951574786509601</v>
      </c>
      <c r="O578" s="17">
        <v>0.51831520740990999</v>
      </c>
      <c r="P578" s="17"/>
      <c r="Q578" s="17">
        <v>0.51242318081952798</v>
      </c>
      <c r="R578" s="17">
        <v>0.63209598409118395</v>
      </c>
      <c r="S578" s="17">
        <v>0.70156624826111702</v>
      </c>
      <c r="T578" s="17">
        <v>0.72710098141802604</v>
      </c>
      <c r="U578" s="17"/>
      <c r="V578" s="17">
        <v>0.48138359088036897</v>
      </c>
      <c r="W578" s="17">
        <v>0.57637720609939602</v>
      </c>
      <c r="X578" s="17">
        <v>0.49058497790203898</v>
      </c>
      <c r="Y578" s="17">
        <v>0.71439544416192602</v>
      </c>
      <c r="Z578" s="17">
        <v>0.59542850572363604</v>
      </c>
      <c r="AA578" s="17">
        <v>0.62178244861256504</v>
      </c>
      <c r="AB578" s="17">
        <v>0.53611751253407303</v>
      </c>
      <c r="AC578" s="17">
        <v>0.61067374506970795</v>
      </c>
      <c r="AD578" s="17">
        <v>0.91445856882985999</v>
      </c>
      <c r="AE578" s="17">
        <v>0.93102655235794396</v>
      </c>
      <c r="AF578" s="17"/>
      <c r="AG578" s="17">
        <v>0.56623839892130101</v>
      </c>
      <c r="AH578" s="17">
        <v>0.36977176605844397</v>
      </c>
      <c r="AI578" s="17">
        <v>0.53030640846474997</v>
      </c>
      <c r="AJ578" s="17">
        <v>0.50738483801130096</v>
      </c>
      <c r="AK578" s="17">
        <v>0.61904890302920501</v>
      </c>
      <c r="AL578" s="17">
        <v>0.61825279617472095</v>
      </c>
      <c r="AM578" s="17">
        <v>0.58670033571870905</v>
      </c>
      <c r="AN578" s="17"/>
      <c r="AO578" s="17">
        <v>0.71697195048798501</v>
      </c>
      <c r="AP578" s="17">
        <v>0.44838058952821103</v>
      </c>
      <c r="AQ578" s="17"/>
      <c r="AR578" s="17">
        <v>0.62882674808961403</v>
      </c>
      <c r="AS578" s="17">
        <v>0.708915187251283</v>
      </c>
      <c r="AT578" s="17">
        <v>0.73295371515084295</v>
      </c>
      <c r="AU578" s="17"/>
      <c r="AV578" s="17">
        <v>0.64242187877785595</v>
      </c>
      <c r="AW578" s="17">
        <v>0.51591063555434402</v>
      </c>
      <c r="AX578" s="17"/>
      <c r="AY578" s="17">
        <v>0.51131891876013003</v>
      </c>
      <c r="AZ578" s="17">
        <v>0.52318331362748505</v>
      </c>
      <c r="BA578" s="17"/>
      <c r="BB578" s="17">
        <v>0.51786100793094803</v>
      </c>
      <c r="BC578" s="17">
        <v>0.72710098141802604</v>
      </c>
      <c r="BD578" s="17"/>
      <c r="BE578" s="17">
        <v>0.58339372631744402</v>
      </c>
      <c r="BF578" s="17">
        <v>0.50837186780180899</v>
      </c>
      <c r="BG578" s="17"/>
      <c r="BH578" s="17">
        <v>0.41287768475418102</v>
      </c>
      <c r="BI578" s="17">
        <v>0.65876723905676704</v>
      </c>
      <c r="BJ578" s="17">
        <v>0.609192017101995</v>
      </c>
      <c r="BK578" s="17">
        <v>0.50360095807487604</v>
      </c>
    </row>
    <row r="579" spans="2:63" x14ac:dyDescent="0.35">
      <c r="B579" t="s">
        <v>335</v>
      </c>
      <c r="C579" s="17">
        <v>0.30631725848385299</v>
      </c>
      <c r="D579" s="17">
        <v>0.49019040603035602</v>
      </c>
      <c r="E579" s="17">
        <v>0.20667060794000999</v>
      </c>
      <c r="F579" s="17">
        <v>0.16466711879132301</v>
      </c>
      <c r="G579" s="17">
        <v>0.72558833895132002</v>
      </c>
      <c r="H579" s="17">
        <v>0.39769064331252002</v>
      </c>
      <c r="I579" s="17">
        <v>0.26542199474269002</v>
      </c>
      <c r="J579" s="17">
        <v>0.62323720132565297</v>
      </c>
      <c r="K579" s="17">
        <v>0.22302667972057599</v>
      </c>
      <c r="L579" s="17">
        <v>0.14244184221502099</v>
      </c>
      <c r="M579" s="17">
        <v>0.54252591474421596</v>
      </c>
      <c r="N579" s="17">
        <v>0.37094411893529899</v>
      </c>
      <c r="O579" s="17">
        <v>0.29757006276662001</v>
      </c>
      <c r="P579" s="17"/>
      <c r="Q579" s="17">
        <v>0.31433648531561698</v>
      </c>
      <c r="R579" s="17">
        <v>0.14307117369483699</v>
      </c>
      <c r="S579" s="17">
        <v>9.12508655020242E-2</v>
      </c>
      <c r="T579" s="17">
        <v>1.9595558055399101E-2</v>
      </c>
      <c r="U579" s="17"/>
      <c r="V579" s="17">
        <v>0.31810959615225598</v>
      </c>
      <c r="W579" s="17">
        <v>0.32207251311297103</v>
      </c>
      <c r="X579" s="17">
        <v>0.344109653177194</v>
      </c>
      <c r="Y579" s="17">
        <v>0.22061564552562099</v>
      </c>
      <c r="Z579" s="17">
        <v>4.8882886701235501E-2</v>
      </c>
      <c r="AA579" s="17">
        <v>0.31333119839191598</v>
      </c>
      <c r="AB579" s="17">
        <v>0.109925619081697</v>
      </c>
      <c r="AC579" s="17">
        <v>0.29997520398199701</v>
      </c>
      <c r="AD579" s="17">
        <v>1.04791453679022E-2</v>
      </c>
      <c r="AE579" s="17">
        <v>1.08134925121892E-2</v>
      </c>
      <c r="AF579" s="17"/>
      <c r="AG579" s="17">
        <v>0.25113380127771101</v>
      </c>
      <c r="AH579" s="17">
        <v>0.41894246746507802</v>
      </c>
      <c r="AI579" s="17">
        <v>0.24021050811949499</v>
      </c>
      <c r="AJ579" s="17">
        <v>0.33005652888148002</v>
      </c>
      <c r="AK579" s="17">
        <v>0.19481375062699699</v>
      </c>
      <c r="AL579" s="17">
        <v>0.239178112371499</v>
      </c>
      <c r="AM579" s="17">
        <v>0.35014373164158902</v>
      </c>
      <c r="AN579" s="17"/>
      <c r="AO579" s="17">
        <v>8.76462593287375E-2</v>
      </c>
      <c r="AP579" s="17">
        <v>0.38323500383957498</v>
      </c>
      <c r="AQ579" s="17"/>
      <c r="AR579" s="17">
        <v>0.11076750554016999</v>
      </c>
      <c r="AS579" s="17">
        <v>2.93406301426484E-3</v>
      </c>
      <c r="AT579" s="17">
        <v>9.1074195611870606E-2</v>
      </c>
      <c r="AU579" s="17"/>
      <c r="AV579" s="17">
        <v>3.16798562262829E-3</v>
      </c>
      <c r="AW579" s="17">
        <v>0.31208599808804599</v>
      </c>
      <c r="AX579" s="17"/>
      <c r="AY579" s="17">
        <v>0.33171930776557201</v>
      </c>
      <c r="AZ579" s="17">
        <v>0.28838141244202198</v>
      </c>
      <c r="BA579" s="17"/>
      <c r="BB579" s="17">
        <v>0.306883074476133</v>
      </c>
      <c r="BC579" s="17">
        <v>1.9595558055399101E-2</v>
      </c>
      <c r="BD579" s="17"/>
      <c r="BE579" s="17">
        <v>0.12914350846970099</v>
      </c>
      <c r="BF579" s="17">
        <v>0.33325557671197797</v>
      </c>
      <c r="BG579" s="17"/>
      <c r="BH579" s="17">
        <v>0.41548816110773801</v>
      </c>
      <c r="BI579" s="17">
        <v>0.18674173917318099</v>
      </c>
      <c r="BJ579" s="17">
        <v>0.17261934807097701</v>
      </c>
      <c r="BK579" s="17">
        <v>2.97301326166534E-3</v>
      </c>
    </row>
    <row r="580" spans="2:63" x14ac:dyDescent="0.35">
      <c r="B580" t="s">
        <v>79</v>
      </c>
      <c r="C580" s="17">
        <v>2.7011389568930601E-2</v>
      </c>
      <c r="D580" s="17">
        <v>6.1488694082234197E-5</v>
      </c>
      <c r="E580" s="17">
        <v>0</v>
      </c>
      <c r="F580" s="17">
        <v>2.5401118692538701E-3</v>
      </c>
      <c r="G580" s="17">
        <v>0</v>
      </c>
      <c r="H580" s="17">
        <v>0.19684988740210099</v>
      </c>
      <c r="I580" s="17">
        <v>3.2315904908746702E-2</v>
      </c>
      <c r="J580" s="17">
        <v>0</v>
      </c>
      <c r="K580" s="17">
        <v>7.8517210982066099E-2</v>
      </c>
      <c r="L580" s="17">
        <v>3.8202055637909703E-2</v>
      </c>
      <c r="M580" s="17">
        <v>0</v>
      </c>
      <c r="N580" s="17">
        <v>2.30155870005864E-2</v>
      </c>
      <c r="O580" s="17">
        <v>2.28515268733901E-2</v>
      </c>
      <c r="P580" s="17"/>
      <c r="Q580" s="17">
        <v>2.6430348425385899E-2</v>
      </c>
      <c r="R580" s="17">
        <v>4.6739723509828697E-2</v>
      </c>
      <c r="S580" s="17">
        <v>1.19851922089209E-2</v>
      </c>
      <c r="T580" s="17">
        <v>1.6697755651904098E-2</v>
      </c>
      <c r="U580" s="17"/>
      <c r="V580" s="17">
        <v>2.7281596698777499E-2</v>
      </c>
      <c r="W580" s="17">
        <v>1.6967186982619901E-2</v>
      </c>
      <c r="X580" s="17">
        <v>0</v>
      </c>
      <c r="Y580" s="17">
        <v>0</v>
      </c>
      <c r="Z580" s="17">
        <v>0.15296951971124001</v>
      </c>
      <c r="AA580" s="17">
        <v>3.9900662002992902E-4</v>
      </c>
      <c r="AB580" s="17">
        <v>3.6443029563736702E-4</v>
      </c>
      <c r="AC580" s="17">
        <v>0</v>
      </c>
      <c r="AD580" s="17">
        <v>8.0048312548147899E-4</v>
      </c>
      <c r="AE580" s="17">
        <v>2.04842482120087E-3</v>
      </c>
      <c r="AF580" s="17"/>
      <c r="AG580" s="17">
        <v>2.3642492622140798E-2</v>
      </c>
      <c r="AH580" s="17">
        <v>3.67146935522385E-3</v>
      </c>
      <c r="AI580" s="17">
        <v>0</v>
      </c>
      <c r="AJ580" s="17">
        <v>2.4064453082153301E-2</v>
      </c>
      <c r="AK580" s="17">
        <v>1.1197523288604201E-4</v>
      </c>
      <c r="AL580" s="17">
        <v>4.6458557758834299E-2</v>
      </c>
      <c r="AM580" s="17">
        <v>0</v>
      </c>
      <c r="AN580" s="17"/>
      <c r="AO580" s="17">
        <v>2.9536048443342899E-2</v>
      </c>
      <c r="AP580" s="17">
        <v>2.6123338253655998E-2</v>
      </c>
      <c r="AQ580" s="17"/>
      <c r="AR580" s="17">
        <v>2.12472500035729E-4</v>
      </c>
      <c r="AS580" s="17">
        <v>0.126034769935333</v>
      </c>
      <c r="AT580" s="17">
        <v>2.5191891127701298E-2</v>
      </c>
      <c r="AU580" s="17"/>
      <c r="AV580" s="17">
        <v>1.13431036904427E-4</v>
      </c>
      <c r="AW580" s="17">
        <v>2.7523240767487401E-2</v>
      </c>
      <c r="AX580" s="17"/>
      <c r="AY580" s="17">
        <v>3.0038203048463798E-2</v>
      </c>
      <c r="AZ580" s="17">
        <v>2.4874221029331098E-2</v>
      </c>
      <c r="BA580" s="17"/>
      <c r="BB580" s="17">
        <v>2.7031742472111799E-2</v>
      </c>
      <c r="BC580" s="17">
        <v>1.6697755651904098E-2</v>
      </c>
      <c r="BD580" s="17"/>
      <c r="BE580" s="17">
        <v>4.61712308994685E-2</v>
      </c>
      <c r="BF580" s="17">
        <v>2.40982384789909E-2</v>
      </c>
      <c r="BG580" s="17"/>
      <c r="BH580" s="17">
        <v>2.4861744481871999E-2</v>
      </c>
      <c r="BI580" s="17">
        <v>2.1931402536513701E-2</v>
      </c>
      <c r="BJ580" s="17">
        <v>5.0842220324201999E-2</v>
      </c>
      <c r="BK580" s="17">
        <v>1.6713510711920999E-2</v>
      </c>
    </row>
    <row r="581" spans="2:63"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row>
    <row r="582" spans="2:63" x14ac:dyDescent="0.35">
      <c r="B582" s="6" t="s">
        <v>341</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row>
    <row r="583" spans="2:63" x14ac:dyDescent="0.35">
      <c r="B583" s="24" t="s">
        <v>81</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row>
    <row r="584" spans="2:63" x14ac:dyDescent="0.35">
      <c r="B584" t="s">
        <v>333</v>
      </c>
      <c r="C584" s="17">
        <v>0.24027837704208099</v>
      </c>
      <c r="D584" s="17">
        <v>0.17277661992040999</v>
      </c>
      <c r="E584" s="17">
        <v>0.47844753546758401</v>
      </c>
      <c r="F584" s="17">
        <v>0.22000838233558101</v>
      </c>
      <c r="G584" s="17">
        <v>0.14402866434376299</v>
      </c>
      <c r="H584" s="17">
        <v>0.20172968707854699</v>
      </c>
      <c r="I584" s="17">
        <v>0.23353438152984499</v>
      </c>
      <c r="J584" s="17">
        <v>0.13231115046438899</v>
      </c>
      <c r="K584" s="17">
        <v>0.227667710143614</v>
      </c>
      <c r="L584" s="17">
        <v>0.404118655603114</v>
      </c>
      <c r="M584" s="17">
        <v>0.118886967986109</v>
      </c>
      <c r="N584" s="17">
        <v>0.266566140216425</v>
      </c>
      <c r="O584" s="17">
        <v>0.24304615330703599</v>
      </c>
      <c r="P584" s="17"/>
      <c r="Q584" s="17">
        <v>0.23437068087684601</v>
      </c>
      <c r="R584" s="17">
        <v>0.39021090032589401</v>
      </c>
      <c r="S584" s="17">
        <v>0.29824813522017601</v>
      </c>
      <c r="T584" s="17">
        <v>0.28403579506864901</v>
      </c>
      <c r="U584" s="17"/>
      <c r="V584" s="17">
        <v>0.19758227595905201</v>
      </c>
      <c r="W584" s="17">
        <v>0.22767259612624099</v>
      </c>
      <c r="X584" s="17">
        <v>0.43002767720066698</v>
      </c>
      <c r="Y584" s="17">
        <v>0.19231533739232201</v>
      </c>
      <c r="Z584" s="17">
        <v>0.27483853308898998</v>
      </c>
      <c r="AA584" s="17">
        <v>0.19178231671878801</v>
      </c>
      <c r="AB584" s="17">
        <v>0.420512077918195</v>
      </c>
      <c r="AC584" s="17">
        <v>0.40804969255179102</v>
      </c>
      <c r="AD584" s="17">
        <v>0.75244271629374804</v>
      </c>
      <c r="AE584" s="17">
        <v>0.138349517008306</v>
      </c>
      <c r="AF584" s="17"/>
      <c r="AG584" s="17">
        <v>0.31135806495381502</v>
      </c>
      <c r="AH584" s="17">
        <v>0.22022986198990799</v>
      </c>
      <c r="AI584" s="17">
        <v>0.20356051327861399</v>
      </c>
      <c r="AJ584" s="17">
        <v>0.232932229688041</v>
      </c>
      <c r="AK584" s="17">
        <v>0.35068355648102201</v>
      </c>
      <c r="AL584" s="17">
        <v>0.22312919887656299</v>
      </c>
      <c r="AM584" s="17">
        <v>0.110807367837049</v>
      </c>
      <c r="AN584" s="17"/>
      <c r="AO584" s="17">
        <v>0.138128141993691</v>
      </c>
      <c r="AP584" s="17">
        <v>0.27620982564677499</v>
      </c>
      <c r="AQ584" s="17"/>
      <c r="AR584" s="17">
        <v>3.5814938981743302E-2</v>
      </c>
      <c r="AS584" s="17">
        <v>7.4099463365464302E-2</v>
      </c>
      <c r="AT584" s="17">
        <v>0.20434430777573501</v>
      </c>
      <c r="AU584" s="17"/>
      <c r="AV584" s="17">
        <v>5.2954269796008702E-2</v>
      </c>
      <c r="AW584" s="17">
        <v>0.243843036742865</v>
      </c>
      <c r="AX584" s="17"/>
      <c r="AY584" s="17">
        <v>0.25235810178909301</v>
      </c>
      <c r="AZ584" s="17">
        <v>0.231749140645157</v>
      </c>
      <c r="BA584" s="17"/>
      <c r="BB584" s="17">
        <v>0.24019202624664601</v>
      </c>
      <c r="BC584" s="17">
        <v>0.28403579506864901</v>
      </c>
      <c r="BD584" s="17"/>
      <c r="BE584" s="17">
        <v>0.13165262248579301</v>
      </c>
      <c r="BF584" s="17">
        <v>0.256794340291568</v>
      </c>
      <c r="BG584" s="17"/>
      <c r="BH584" s="17">
        <v>0.24725168714725701</v>
      </c>
      <c r="BI584" s="17">
        <v>0.23606428404146601</v>
      </c>
      <c r="BJ584" s="17">
        <v>0.19491354981120201</v>
      </c>
      <c r="BK584" s="17">
        <v>0.52304050008917602</v>
      </c>
    </row>
    <row r="585" spans="2:63" x14ac:dyDescent="0.35">
      <c r="B585" t="s">
        <v>334</v>
      </c>
      <c r="C585" s="17">
        <v>0.13373822838362601</v>
      </c>
      <c r="D585" s="17">
        <v>0.119109082674993</v>
      </c>
      <c r="E585" s="17">
        <v>6.6464561291287999E-2</v>
      </c>
      <c r="F585" s="17">
        <v>0.12744921564304201</v>
      </c>
      <c r="G585" s="17">
        <v>0.12828152037538601</v>
      </c>
      <c r="H585" s="17">
        <v>6.2131964286365401E-3</v>
      </c>
      <c r="I585" s="17">
        <v>0.19737587235912099</v>
      </c>
      <c r="J585" s="17">
        <v>0.38406913949114102</v>
      </c>
      <c r="K585" s="17">
        <v>0.24605213624528</v>
      </c>
      <c r="L585" s="17">
        <v>0.155025766187501</v>
      </c>
      <c r="M585" s="17">
        <v>1.1726676730205599E-2</v>
      </c>
      <c r="N585" s="17">
        <v>3.2396210197320197E-2</v>
      </c>
      <c r="O585" s="17">
        <v>8.6892198546865501E-2</v>
      </c>
      <c r="P585" s="17"/>
      <c r="Q585" s="17">
        <v>0.1221282947591</v>
      </c>
      <c r="R585" s="17">
        <v>0.34746806156917498</v>
      </c>
      <c r="S585" s="17">
        <v>0.54877748922941505</v>
      </c>
      <c r="T585" s="17">
        <v>0.58159812767887098</v>
      </c>
      <c r="U585" s="17"/>
      <c r="V585" s="17">
        <v>0.104358291376451</v>
      </c>
      <c r="W585" s="17">
        <v>8.5492119931454294E-2</v>
      </c>
      <c r="X585" s="17">
        <v>8.6251368323258706E-2</v>
      </c>
      <c r="Y585" s="17">
        <v>0.35223598956122598</v>
      </c>
      <c r="Z585" s="17">
        <v>0.29181872143451398</v>
      </c>
      <c r="AA585" s="17">
        <v>0.53033806481361101</v>
      </c>
      <c r="AB585" s="17">
        <v>0.35375782666877298</v>
      </c>
      <c r="AC585" s="17">
        <v>0.46857165090736302</v>
      </c>
      <c r="AD585" s="17">
        <v>0.23226974325826899</v>
      </c>
      <c r="AE585" s="17">
        <v>0.84016463040453504</v>
      </c>
      <c r="AF585" s="17"/>
      <c r="AG585" s="17">
        <v>5.1482045412987898E-2</v>
      </c>
      <c r="AH585" s="17">
        <v>0.13444406792966501</v>
      </c>
      <c r="AI585" s="17">
        <v>0.52874717302483798</v>
      </c>
      <c r="AJ585" s="17">
        <v>5.9898412865613197E-2</v>
      </c>
      <c r="AK585" s="17">
        <v>0.19809786426068801</v>
      </c>
      <c r="AL585" s="17">
        <v>0.29592192923726202</v>
      </c>
      <c r="AM585" s="17">
        <v>0.25795683304031702</v>
      </c>
      <c r="AN585" s="17"/>
      <c r="AO585" s="17">
        <v>0.27587695651567001</v>
      </c>
      <c r="AP585" s="17">
        <v>8.3740786848676405E-2</v>
      </c>
      <c r="AQ585" s="17"/>
      <c r="AR585" s="17">
        <v>0.35515924444831298</v>
      </c>
      <c r="AS585" s="17">
        <v>0.418441858781056</v>
      </c>
      <c r="AT585" s="17">
        <v>0.20112262655107599</v>
      </c>
      <c r="AU585" s="17"/>
      <c r="AV585" s="17">
        <v>0.75860204977176404</v>
      </c>
      <c r="AW585" s="17">
        <v>0.12184746367999599</v>
      </c>
      <c r="AX585" s="17"/>
      <c r="AY585" s="17">
        <v>0.19391006427483201</v>
      </c>
      <c r="AZ585" s="17">
        <v>9.1252176465930104E-2</v>
      </c>
      <c r="BA585" s="17"/>
      <c r="BB585" s="17">
        <v>0.13285442261327901</v>
      </c>
      <c r="BC585" s="17">
        <v>0.58159812767887098</v>
      </c>
      <c r="BD585" s="17"/>
      <c r="BE585" s="17">
        <v>0.27011445151638802</v>
      </c>
      <c r="BF585" s="17">
        <v>0.113002955256502</v>
      </c>
      <c r="BG585" s="17"/>
      <c r="BH585" s="17">
        <v>4.0159879475062298E-2</v>
      </c>
      <c r="BI585" s="17">
        <v>0.156915865563587</v>
      </c>
      <c r="BJ585" s="17">
        <v>0.45163336764574302</v>
      </c>
      <c r="BK585" s="17">
        <v>0.46918842970008101</v>
      </c>
    </row>
    <row r="586" spans="2:63" x14ac:dyDescent="0.35">
      <c r="B586" t="s">
        <v>335</v>
      </c>
      <c r="C586" s="17">
        <v>0.60315627344237299</v>
      </c>
      <c r="D586" s="17">
        <v>0.65364869673455706</v>
      </c>
      <c r="E586" s="17">
        <v>0.45508790324112802</v>
      </c>
      <c r="F586" s="17">
        <v>0.650031632777202</v>
      </c>
      <c r="G586" s="17">
        <v>0.726639077116085</v>
      </c>
      <c r="H586" s="17">
        <v>0.79161265090875299</v>
      </c>
      <c r="I586" s="17">
        <v>0.50447604507058597</v>
      </c>
      <c r="J586" s="17">
        <v>0.48348394142288298</v>
      </c>
      <c r="K586" s="17">
        <v>0.52595386698593605</v>
      </c>
      <c r="L586" s="17">
        <v>0.43432590335107601</v>
      </c>
      <c r="M586" s="17">
        <v>0.86914136241043705</v>
      </c>
      <c r="N586" s="17">
        <v>0.65106881926370896</v>
      </c>
      <c r="O586" s="17">
        <v>0.66666368396043396</v>
      </c>
      <c r="P586" s="17"/>
      <c r="Q586" s="17">
        <v>0.62180517406461699</v>
      </c>
      <c r="R586" s="17">
        <v>0.210699618158153</v>
      </c>
      <c r="S586" s="17">
        <v>0.130113821178409</v>
      </c>
      <c r="T586" s="17">
        <v>6.5889886735682898E-2</v>
      </c>
      <c r="U586" s="17"/>
      <c r="V586" s="17">
        <v>0.67360432849867402</v>
      </c>
      <c r="W586" s="17">
        <v>0.65736209793412304</v>
      </c>
      <c r="X586" s="17">
        <v>0.483350589869944</v>
      </c>
      <c r="Y586" s="17">
        <v>0.44681781118082398</v>
      </c>
      <c r="Z586" s="17">
        <v>0.41249491301029001</v>
      </c>
      <c r="AA586" s="17">
        <v>0.277480611847571</v>
      </c>
      <c r="AB586" s="17">
        <v>0.22573009541303199</v>
      </c>
      <c r="AC586" s="17">
        <v>0.119903377885937</v>
      </c>
      <c r="AD586" s="17">
        <v>1.39035227539331E-2</v>
      </c>
      <c r="AE586" s="17">
        <v>1.15531376305478E-2</v>
      </c>
      <c r="AF586" s="17"/>
      <c r="AG586" s="17">
        <v>0.57730993316168</v>
      </c>
      <c r="AH586" s="17">
        <v>0.64466436705317098</v>
      </c>
      <c r="AI586" s="17">
        <v>0.26738623495677799</v>
      </c>
      <c r="AJ586" s="17">
        <v>0.69306172001814703</v>
      </c>
      <c r="AK586" s="17">
        <v>0.45086730567803401</v>
      </c>
      <c r="AL586" s="17">
        <v>0.47504585478935102</v>
      </c>
      <c r="AM586" s="17">
        <v>0.631191188071486</v>
      </c>
      <c r="AN586" s="17"/>
      <c r="AO586" s="17">
        <v>0.56868501022072404</v>
      </c>
      <c r="AP586" s="17">
        <v>0.61528157518251003</v>
      </c>
      <c r="AQ586" s="17"/>
      <c r="AR586" s="17">
        <v>0.60562374311012002</v>
      </c>
      <c r="AS586" s="17">
        <v>0.37074484350640802</v>
      </c>
      <c r="AT586" s="17">
        <v>0.59297829596599705</v>
      </c>
      <c r="AU586" s="17"/>
      <c r="AV586" s="17">
        <v>0.16526228983640001</v>
      </c>
      <c r="AW586" s="17">
        <v>0.61148911996984001</v>
      </c>
      <c r="AX586" s="17"/>
      <c r="AY586" s="17">
        <v>0.52046752301739097</v>
      </c>
      <c r="AZ586" s="17">
        <v>0.66154103919751905</v>
      </c>
      <c r="BA586" s="17"/>
      <c r="BB586" s="17">
        <v>0.60421651378434604</v>
      </c>
      <c r="BC586" s="17">
        <v>6.5889886735682898E-2</v>
      </c>
      <c r="BD586" s="17"/>
      <c r="BE586" s="17">
        <v>0.58381446419713001</v>
      </c>
      <c r="BF586" s="17">
        <v>0.60609709177756399</v>
      </c>
      <c r="BG586" s="17"/>
      <c r="BH586" s="17">
        <v>0.683237249652629</v>
      </c>
      <c r="BI586" s="17">
        <v>0.59324292145082103</v>
      </c>
      <c r="BJ586" s="17">
        <v>0.33320742217364602</v>
      </c>
      <c r="BK586" s="17">
        <v>7.0045613931812396E-3</v>
      </c>
    </row>
    <row r="587" spans="2:63" x14ac:dyDescent="0.35">
      <c r="B587" t="s">
        <v>79</v>
      </c>
      <c r="C587" s="17">
        <v>2.2827121131920002E-2</v>
      </c>
      <c r="D587" s="17">
        <v>5.4465600670039603E-2</v>
      </c>
      <c r="E587" s="17">
        <v>0</v>
      </c>
      <c r="F587" s="17">
        <v>2.51076924417554E-3</v>
      </c>
      <c r="G587" s="17">
        <v>1.0507381647654099E-3</v>
      </c>
      <c r="H587" s="17">
        <v>4.4446558406352802E-4</v>
      </c>
      <c r="I587" s="17">
        <v>6.4613701040448404E-2</v>
      </c>
      <c r="J587" s="17">
        <v>1.3576862158707899E-4</v>
      </c>
      <c r="K587" s="17">
        <v>3.2628662517023298E-4</v>
      </c>
      <c r="L587" s="17">
        <v>6.5296748583098599E-3</v>
      </c>
      <c r="M587" s="17">
        <v>2.44992873248465E-4</v>
      </c>
      <c r="N587" s="17">
        <v>4.9968830322545697E-2</v>
      </c>
      <c r="O587" s="17">
        <v>3.3979641856636202E-3</v>
      </c>
      <c r="P587" s="17"/>
      <c r="Q587" s="17">
        <v>2.1695850299436999E-2</v>
      </c>
      <c r="R587" s="17">
        <v>5.1621419946778997E-2</v>
      </c>
      <c r="S587" s="17">
        <v>2.28605543719997E-2</v>
      </c>
      <c r="T587" s="17">
        <v>6.84761905167975E-2</v>
      </c>
      <c r="U587" s="17"/>
      <c r="V587" s="17">
        <v>2.4455104165823499E-2</v>
      </c>
      <c r="W587" s="17">
        <v>2.9473186008181999E-2</v>
      </c>
      <c r="X587" s="17">
        <v>3.7036460612963399E-4</v>
      </c>
      <c r="Y587" s="17">
        <v>8.6308618656268602E-3</v>
      </c>
      <c r="Z587" s="17">
        <v>2.0847832466206001E-2</v>
      </c>
      <c r="AA587" s="17">
        <v>3.9900662002992902E-4</v>
      </c>
      <c r="AB587" s="17">
        <v>0</v>
      </c>
      <c r="AC587" s="17">
        <v>3.4752786549085098E-3</v>
      </c>
      <c r="AD587" s="17">
        <v>1.3840176940500099E-3</v>
      </c>
      <c r="AE587" s="17">
        <v>9.93271495661102E-3</v>
      </c>
      <c r="AF587" s="17"/>
      <c r="AG587" s="17">
        <v>5.9849956471517897E-2</v>
      </c>
      <c r="AH587" s="17">
        <v>6.6170302725642404E-4</v>
      </c>
      <c r="AI587" s="17">
        <v>3.06078739770198E-4</v>
      </c>
      <c r="AJ587" s="17">
        <v>1.4107637428199199E-2</v>
      </c>
      <c r="AK587" s="17">
        <v>3.5127358025648201E-4</v>
      </c>
      <c r="AL587" s="17">
        <v>5.9030170968232499E-3</v>
      </c>
      <c r="AM587" s="17">
        <v>4.4611051147565401E-5</v>
      </c>
      <c r="AN587" s="17"/>
      <c r="AO587" s="17">
        <v>1.73098912699148E-2</v>
      </c>
      <c r="AP587" s="17">
        <v>2.4767812322038299E-2</v>
      </c>
      <c r="AQ587" s="17"/>
      <c r="AR587" s="17">
        <v>3.4020734598237201E-3</v>
      </c>
      <c r="AS587" s="17">
        <v>0.13671383434707199</v>
      </c>
      <c r="AT587" s="17">
        <v>1.5547697071923599E-3</v>
      </c>
      <c r="AU587" s="17"/>
      <c r="AV587" s="17">
        <v>2.3181390595827099E-2</v>
      </c>
      <c r="AW587" s="17">
        <v>2.2820379607298401E-2</v>
      </c>
      <c r="AX587" s="17"/>
      <c r="AY587" s="17">
        <v>3.3264310918684002E-2</v>
      </c>
      <c r="AZ587" s="17">
        <v>1.5457643691393699E-2</v>
      </c>
      <c r="BA587" s="17"/>
      <c r="BB587" s="17">
        <v>2.27370373557284E-2</v>
      </c>
      <c r="BC587" s="17">
        <v>6.84761905167975E-2</v>
      </c>
      <c r="BD587" s="17"/>
      <c r="BE587" s="17">
        <v>1.44184618006888E-2</v>
      </c>
      <c r="BF587" s="17">
        <v>2.4105612674366301E-2</v>
      </c>
      <c r="BG587" s="17"/>
      <c r="BH587" s="17">
        <v>2.9351183725051699E-2</v>
      </c>
      <c r="BI587" s="17">
        <v>1.3776928944126601E-2</v>
      </c>
      <c r="BJ587" s="17">
        <v>2.0245660369408901E-2</v>
      </c>
      <c r="BK587" s="17">
        <v>7.6650881756116802E-4</v>
      </c>
    </row>
    <row r="588" spans="2:63"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row>
    <row r="589" spans="2:63" x14ac:dyDescent="0.35">
      <c r="B589" s="6" t="s">
        <v>342</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row>
    <row r="590" spans="2:63" x14ac:dyDescent="0.35">
      <c r="B590" s="24" t="s">
        <v>81</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row>
    <row r="591" spans="2:63" x14ac:dyDescent="0.35">
      <c r="B591" t="s">
        <v>333</v>
      </c>
      <c r="C591" s="17">
        <v>0.21127963877521599</v>
      </c>
      <c r="D591" s="17">
        <v>0.113590365948184</v>
      </c>
      <c r="E591" s="17">
        <v>0.26613329074975001</v>
      </c>
      <c r="F591" s="17">
        <v>0.117313812788262</v>
      </c>
      <c r="G591" s="17">
        <v>0.33955442000304398</v>
      </c>
      <c r="H591" s="17">
        <v>0.199734252824387</v>
      </c>
      <c r="I591" s="17">
        <v>0.20853858811553899</v>
      </c>
      <c r="J591" s="17">
        <v>1.1913931550916799E-2</v>
      </c>
      <c r="K591" s="17">
        <v>0.36566998730043498</v>
      </c>
      <c r="L591" s="17">
        <v>0.36488720450089501</v>
      </c>
      <c r="M591" s="17">
        <v>0.10960508176853501</v>
      </c>
      <c r="N591" s="17">
        <v>0.239327625067591</v>
      </c>
      <c r="O591" s="17">
        <v>0.16172400420175501</v>
      </c>
      <c r="P591" s="17"/>
      <c r="Q591" s="17">
        <v>0.20907620787619799</v>
      </c>
      <c r="R591" s="17">
        <v>0.26009209071464501</v>
      </c>
      <c r="S591" s="17">
        <v>0.25172480662879998</v>
      </c>
      <c r="T591" s="17">
        <v>0.28608879069830501</v>
      </c>
      <c r="U591" s="17"/>
      <c r="V591" s="17">
        <v>0.18364854695854599</v>
      </c>
      <c r="W591" s="17">
        <v>0.23385075686266901</v>
      </c>
      <c r="X591" s="17">
        <v>0.28750271931793497</v>
      </c>
      <c r="Y591" s="17">
        <v>0.126941357197635</v>
      </c>
      <c r="Z591" s="17">
        <v>0.20826492563372201</v>
      </c>
      <c r="AA591" s="17">
        <v>0.17833322306287999</v>
      </c>
      <c r="AB591" s="17">
        <v>0.42939552617018301</v>
      </c>
      <c r="AC591" s="17">
        <v>0.194286428766935</v>
      </c>
      <c r="AD591" s="17">
        <v>0.81271696546077399</v>
      </c>
      <c r="AE591" s="17">
        <v>7.6825461064845293E-2</v>
      </c>
      <c r="AF591" s="17"/>
      <c r="AG591" s="17">
        <v>0.17325853001970101</v>
      </c>
      <c r="AH591" s="17">
        <v>0.13667759877105001</v>
      </c>
      <c r="AI591" s="17">
        <v>0.32895983112844102</v>
      </c>
      <c r="AJ591" s="17">
        <v>0.18997928577893999</v>
      </c>
      <c r="AK591" s="17">
        <v>0.28224311399749002</v>
      </c>
      <c r="AL591" s="17">
        <v>0.29400824280502302</v>
      </c>
      <c r="AM591" s="17">
        <v>0.19538040400154</v>
      </c>
      <c r="AN591" s="17"/>
      <c r="AO591" s="17">
        <v>0.10361320721341</v>
      </c>
      <c r="AP591" s="17">
        <v>0.24915141508861699</v>
      </c>
      <c r="AQ591" s="17"/>
      <c r="AR591" s="17">
        <v>0.163588101094609</v>
      </c>
      <c r="AS591" s="17">
        <v>6.5925396945993198E-2</v>
      </c>
      <c r="AT591" s="17">
        <v>9.9851011837584006E-2</v>
      </c>
      <c r="AU591" s="17"/>
      <c r="AV591" s="17">
        <v>6.4826544113001996E-2</v>
      </c>
      <c r="AW591" s="17">
        <v>0.214066548865287</v>
      </c>
      <c r="AX591" s="17"/>
      <c r="AY591" s="17">
        <v>0.217874043164102</v>
      </c>
      <c r="AZ591" s="17">
        <v>0.206623470269089</v>
      </c>
      <c r="BA591" s="17"/>
      <c r="BB591" s="17">
        <v>0.21113201055431899</v>
      </c>
      <c r="BC591" s="17">
        <v>0.28608879069830501</v>
      </c>
      <c r="BD591" s="17"/>
      <c r="BE591" s="17">
        <v>0.146270024929506</v>
      </c>
      <c r="BF591" s="17">
        <v>0.22116400181163301</v>
      </c>
      <c r="BG591" s="17"/>
      <c r="BH591" s="17">
        <v>0.217755079339572</v>
      </c>
      <c r="BI591" s="17">
        <v>0.23148515330368699</v>
      </c>
      <c r="BJ591" s="17">
        <v>0.143854418565212</v>
      </c>
      <c r="BK591" s="17">
        <v>5.3341629733827903E-2</v>
      </c>
    </row>
    <row r="592" spans="2:63" x14ac:dyDescent="0.35">
      <c r="B592" t="s">
        <v>334</v>
      </c>
      <c r="C592" s="17">
        <v>0.21585713763821901</v>
      </c>
      <c r="D592" s="17">
        <v>0.17363617203911499</v>
      </c>
      <c r="E592" s="17">
        <v>0.21531730641956401</v>
      </c>
      <c r="F592" s="17">
        <v>0.29074080172628702</v>
      </c>
      <c r="G592" s="17">
        <v>3.7461979873915897E-2</v>
      </c>
      <c r="H592" s="17">
        <v>1.0204064936955399E-2</v>
      </c>
      <c r="I592" s="17">
        <v>0.235505579668183</v>
      </c>
      <c r="J592" s="17">
        <v>0.25487497239002899</v>
      </c>
      <c r="K592" s="17">
        <v>0.18673021338310999</v>
      </c>
      <c r="L592" s="17">
        <v>0.30918005724034398</v>
      </c>
      <c r="M592" s="17">
        <v>0.12975873876987101</v>
      </c>
      <c r="N592" s="17">
        <v>0.13456198748689399</v>
      </c>
      <c r="O592" s="17">
        <v>0.26638177676038699</v>
      </c>
      <c r="P592" s="17"/>
      <c r="Q592" s="17">
        <v>0.20036174876458901</v>
      </c>
      <c r="R592" s="17">
        <v>0.537641002077063</v>
      </c>
      <c r="S592" s="17">
        <v>0.641420730075698</v>
      </c>
      <c r="T592" s="17">
        <v>0.62386955978194003</v>
      </c>
      <c r="U592" s="17"/>
      <c r="V592" s="17">
        <v>0.11618417675883599</v>
      </c>
      <c r="W592" s="17">
        <v>0.28453628666981601</v>
      </c>
      <c r="X592" s="17">
        <v>0.32428412385259697</v>
      </c>
      <c r="Y592" s="17">
        <v>0.45915375125770203</v>
      </c>
      <c r="Z592" s="17">
        <v>0.51721893071612601</v>
      </c>
      <c r="AA592" s="17">
        <v>0.43024085316162403</v>
      </c>
      <c r="AB592" s="17">
        <v>0.50799363157500499</v>
      </c>
      <c r="AC592" s="17">
        <v>0.55944863758906904</v>
      </c>
      <c r="AD592" s="17">
        <v>0.18216506666409901</v>
      </c>
      <c r="AE592" s="17">
        <v>0.84696818253976403</v>
      </c>
      <c r="AF592" s="17"/>
      <c r="AG592" s="17">
        <v>0.26575454445751701</v>
      </c>
      <c r="AH592" s="17">
        <v>0.15681833152111499</v>
      </c>
      <c r="AI592" s="17">
        <v>0.59873145536709305</v>
      </c>
      <c r="AJ592" s="17">
        <v>0.12998473235132199</v>
      </c>
      <c r="AK592" s="17">
        <v>0.257946750020834</v>
      </c>
      <c r="AL592" s="17">
        <v>0.43611630553923197</v>
      </c>
      <c r="AM592" s="17">
        <v>0.25337280924477101</v>
      </c>
      <c r="AN592" s="17"/>
      <c r="AO592" s="17">
        <v>0.52478387689855399</v>
      </c>
      <c r="AP592" s="17">
        <v>0.107191844317158</v>
      </c>
      <c r="AQ592" s="17"/>
      <c r="AR592" s="17">
        <v>0.449310870037883</v>
      </c>
      <c r="AS592" s="17">
        <v>0.69383475449425402</v>
      </c>
      <c r="AT592" s="17">
        <v>0.52158661866650002</v>
      </c>
      <c r="AU592" s="17"/>
      <c r="AV592" s="17">
        <v>0.75523966450010205</v>
      </c>
      <c r="AW592" s="17">
        <v>0.20559302809525401</v>
      </c>
      <c r="AX592" s="17"/>
      <c r="AY592" s="17">
        <v>0.20987720671961099</v>
      </c>
      <c r="AZ592" s="17">
        <v>0.22007943951266401</v>
      </c>
      <c r="BA592" s="17"/>
      <c r="BB592" s="17">
        <v>0.21505196679432101</v>
      </c>
      <c r="BC592" s="17">
        <v>0.62386955978194003</v>
      </c>
      <c r="BD592" s="17"/>
      <c r="BE592" s="17">
        <v>0.41773767548327201</v>
      </c>
      <c r="BF592" s="17">
        <v>0.185162284861774</v>
      </c>
      <c r="BG592" s="17"/>
      <c r="BH592" s="17">
        <v>2.58666349002248E-2</v>
      </c>
      <c r="BI592" s="17">
        <v>0.33174454722771402</v>
      </c>
      <c r="BJ592" s="17">
        <v>0.67502403996861704</v>
      </c>
      <c r="BK592" s="17">
        <v>0.93859560519018703</v>
      </c>
    </row>
    <row r="593" spans="2:63" x14ac:dyDescent="0.35">
      <c r="B593" t="s">
        <v>335</v>
      </c>
      <c r="C593" s="17">
        <v>0.54117621722309095</v>
      </c>
      <c r="D593" s="17">
        <v>0.65358720804047499</v>
      </c>
      <c r="E593" s="17">
        <v>0.45508790324112802</v>
      </c>
      <c r="F593" s="17">
        <v>0.56467936503932903</v>
      </c>
      <c r="G593" s="17">
        <v>0.62298360012303999</v>
      </c>
      <c r="H593" s="17">
        <v>0.78961721665459395</v>
      </c>
      <c r="I593" s="17">
        <v>0.489861707307294</v>
      </c>
      <c r="J593" s="17">
        <v>0.73307532743746695</v>
      </c>
      <c r="K593" s="17">
        <v>0.44751822766016303</v>
      </c>
      <c r="L593" s="17">
        <v>0.32577398555151699</v>
      </c>
      <c r="M593" s="17">
        <v>0.76063617946159401</v>
      </c>
      <c r="N593" s="17">
        <v>0.55680433795995898</v>
      </c>
      <c r="O593" s="17">
        <v>0.56678627934249204</v>
      </c>
      <c r="P593" s="17"/>
      <c r="Q593" s="17">
        <v>0.55904897369789397</v>
      </c>
      <c r="R593" s="17">
        <v>0.167105106016083</v>
      </c>
      <c r="S593" s="17">
        <v>7.3877054653096699E-2</v>
      </c>
      <c r="T593" s="17">
        <v>3.9171665216969499E-2</v>
      </c>
      <c r="U593" s="17"/>
      <c r="V593" s="17">
        <v>0.66937662493198002</v>
      </c>
      <c r="W593" s="17">
        <v>0.43622149523896298</v>
      </c>
      <c r="X593" s="17">
        <v>0.388213156829468</v>
      </c>
      <c r="Y593" s="17">
        <v>0.41312245028514599</v>
      </c>
      <c r="Z593" s="17">
        <v>0.27423016032279002</v>
      </c>
      <c r="AA593" s="17">
        <v>0.39044515203434599</v>
      </c>
      <c r="AB593" s="17">
        <v>6.2610842254812199E-2</v>
      </c>
      <c r="AC593" s="17">
        <v>0.163007719753235</v>
      </c>
      <c r="AD593" s="17">
        <v>2.4399304874725899E-3</v>
      </c>
      <c r="AE593" s="17">
        <v>7.0886030128421207E-2</v>
      </c>
      <c r="AF593" s="17"/>
      <c r="AG593" s="17">
        <v>0.48352208885923698</v>
      </c>
      <c r="AH593" s="17">
        <v>0.70637444775577196</v>
      </c>
      <c r="AI593" s="17">
        <v>7.20407463254161E-2</v>
      </c>
      <c r="AJ593" s="17">
        <v>0.66874738334358896</v>
      </c>
      <c r="AK593" s="17">
        <v>0.40341985144986803</v>
      </c>
      <c r="AL593" s="17">
        <v>0.267431779549961</v>
      </c>
      <c r="AM593" s="17">
        <v>0.55114150573009302</v>
      </c>
      <c r="AN593" s="17"/>
      <c r="AO593" s="17">
        <v>0.35743583964338799</v>
      </c>
      <c r="AP593" s="17">
        <v>0.60580708107264303</v>
      </c>
      <c r="AQ593" s="17"/>
      <c r="AR593" s="17">
        <v>0.386844293532419</v>
      </c>
      <c r="AS593" s="17">
        <v>0.119891559308185</v>
      </c>
      <c r="AT593" s="17">
        <v>0.37814534313759401</v>
      </c>
      <c r="AU593" s="17"/>
      <c r="AV593" s="17">
        <v>0.17950976176658401</v>
      </c>
      <c r="AW593" s="17">
        <v>0.54805850193190198</v>
      </c>
      <c r="AX593" s="17"/>
      <c r="AY593" s="17">
        <v>0.517151545578307</v>
      </c>
      <c r="AZ593" s="17">
        <v>0.55813952624778695</v>
      </c>
      <c r="BA593" s="17"/>
      <c r="BB593" s="17">
        <v>0.54216687193565005</v>
      </c>
      <c r="BC593" s="17">
        <v>3.9171665216969499E-2</v>
      </c>
      <c r="BD593" s="17"/>
      <c r="BE593" s="17">
        <v>0.41910098416021102</v>
      </c>
      <c r="BF593" s="17">
        <v>0.55973710152879497</v>
      </c>
      <c r="BG593" s="17"/>
      <c r="BH593" s="17">
        <v>0.71481373604509701</v>
      </c>
      <c r="BI593" s="17">
        <v>0.42453002934555001</v>
      </c>
      <c r="BJ593" s="17">
        <v>0.13835961450411399</v>
      </c>
      <c r="BK593" s="17">
        <v>7.1445983535049903E-3</v>
      </c>
    </row>
    <row r="594" spans="2:63" x14ac:dyDescent="0.35">
      <c r="B594" t="s">
        <v>79</v>
      </c>
      <c r="C594" s="17">
        <v>3.1687006363474102E-2</v>
      </c>
      <c r="D594" s="17">
        <v>5.9186253972226197E-2</v>
      </c>
      <c r="E594" s="17">
        <v>6.3461499589557699E-2</v>
      </c>
      <c r="F594" s="17">
        <v>2.7266020446122599E-2</v>
      </c>
      <c r="G594" s="17">
        <v>0</v>
      </c>
      <c r="H594" s="17">
        <v>4.4446558406352802E-4</v>
      </c>
      <c r="I594" s="17">
        <v>6.6094124908983698E-2</v>
      </c>
      <c r="J594" s="17">
        <v>1.3576862158707899E-4</v>
      </c>
      <c r="K594" s="17">
        <v>8.1571656292558299E-5</v>
      </c>
      <c r="L594" s="17">
        <v>1.5875270724409799E-4</v>
      </c>
      <c r="M594" s="17">
        <v>0</v>
      </c>
      <c r="N594" s="17">
        <v>6.9306049485555299E-2</v>
      </c>
      <c r="O594" s="17">
        <v>5.1079396953666104E-3</v>
      </c>
      <c r="P594" s="17"/>
      <c r="Q594" s="17">
        <v>3.1513069661319698E-2</v>
      </c>
      <c r="R594" s="17">
        <v>3.5161801192208797E-2</v>
      </c>
      <c r="S594" s="17">
        <v>3.2977408642405101E-2</v>
      </c>
      <c r="T594" s="17">
        <v>5.0869984302785699E-2</v>
      </c>
      <c r="U594" s="17"/>
      <c r="V594" s="17">
        <v>3.0790651350638101E-2</v>
      </c>
      <c r="W594" s="17">
        <v>4.53914612285529E-2</v>
      </c>
      <c r="X594" s="17">
        <v>0</v>
      </c>
      <c r="Y594" s="17">
        <v>7.8244125951728498E-4</v>
      </c>
      <c r="Z594" s="17">
        <v>2.8598332736217401E-4</v>
      </c>
      <c r="AA594" s="17">
        <v>9.8077174115012203E-4</v>
      </c>
      <c r="AB594" s="17">
        <v>0</v>
      </c>
      <c r="AC594" s="17">
        <v>8.32572138907611E-2</v>
      </c>
      <c r="AD594" s="17">
        <v>2.6780373876552099E-3</v>
      </c>
      <c r="AE594" s="17">
        <v>5.3203262669696697E-3</v>
      </c>
      <c r="AF594" s="17"/>
      <c r="AG594" s="17">
        <v>7.7464836663545297E-2</v>
      </c>
      <c r="AH594" s="17">
        <v>1.29621952062895E-4</v>
      </c>
      <c r="AI594" s="17">
        <v>2.6796717905013402E-4</v>
      </c>
      <c r="AJ594" s="17">
        <v>1.1288598526148899E-2</v>
      </c>
      <c r="AK594" s="17">
        <v>5.6390284531807999E-2</v>
      </c>
      <c r="AL594" s="17">
        <v>2.4436721057838899E-3</v>
      </c>
      <c r="AM594" s="17">
        <v>1.05281023596357E-4</v>
      </c>
      <c r="AN594" s="17"/>
      <c r="AO594" s="17">
        <v>1.4167076244648301E-2</v>
      </c>
      <c r="AP594" s="17">
        <v>3.7849659521582001E-2</v>
      </c>
      <c r="AQ594" s="17"/>
      <c r="AR594" s="17">
        <v>2.5673533508909798E-4</v>
      </c>
      <c r="AS594" s="17">
        <v>0.120348289251567</v>
      </c>
      <c r="AT594" s="17">
        <v>4.1702635832200897E-4</v>
      </c>
      <c r="AU594" s="17"/>
      <c r="AV594" s="17">
        <v>4.2402962031125801E-4</v>
      </c>
      <c r="AW594" s="17">
        <v>3.2281921107557301E-2</v>
      </c>
      <c r="AX594" s="17"/>
      <c r="AY594" s="17">
        <v>5.5097204537980303E-2</v>
      </c>
      <c r="AZ594" s="17">
        <v>1.51575639704598E-2</v>
      </c>
      <c r="BA594" s="17"/>
      <c r="BB594" s="17">
        <v>3.1649150715710499E-2</v>
      </c>
      <c r="BC594" s="17">
        <v>5.0869984302785699E-2</v>
      </c>
      <c r="BD594" s="17"/>
      <c r="BE594" s="17">
        <v>1.6891315427010799E-2</v>
      </c>
      <c r="BF594" s="17">
        <v>3.3936611797798298E-2</v>
      </c>
      <c r="BG594" s="17"/>
      <c r="BH594" s="17">
        <v>4.1564549715106001E-2</v>
      </c>
      <c r="BI594" s="17">
        <v>1.22402701230491E-2</v>
      </c>
      <c r="BJ594" s="17">
        <v>4.2761926962057099E-2</v>
      </c>
      <c r="BK594" s="17">
        <v>9.1816672248000604E-4</v>
      </c>
    </row>
    <row r="595" spans="2:63"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row>
    <row r="596" spans="2:63" x14ac:dyDescent="0.35">
      <c r="B596" s="6" t="s">
        <v>343</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row>
    <row r="597" spans="2:63" x14ac:dyDescent="0.35">
      <c r="B597" s="24" t="s">
        <v>81</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row>
    <row r="598" spans="2:63" x14ac:dyDescent="0.35">
      <c r="B598" t="s">
        <v>333</v>
      </c>
      <c r="C598" s="17">
        <v>0.23614029124417901</v>
      </c>
      <c r="D598" s="17">
        <v>0.27723312273463102</v>
      </c>
      <c r="E598" s="17">
        <v>0.35273948884505202</v>
      </c>
      <c r="F598" s="17">
        <v>0.21809640869382599</v>
      </c>
      <c r="G598" s="17">
        <v>4.1774989664397202E-2</v>
      </c>
      <c r="H598" s="17">
        <v>0.20217415266260999</v>
      </c>
      <c r="I598" s="17">
        <v>0.17631322709201699</v>
      </c>
      <c r="J598" s="17">
        <v>1.32687703001749E-2</v>
      </c>
      <c r="K598" s="17">
        <v>0.36510069650351401</v>
      </c>
      <c r="L598" s="17">
        <v>0.47142154911927198</v>
      </c>
      <c r="M598" s="17">
        <v>0.55290769978148202</v>
      </c>
      <c r="N598" s="17">
        <v>0.19381502803401099</v>
      </c>
      <c r="O598" s="17">
        <v>0.25726031642539898</v>
      </c>
      <c r="P598" s="17"/>
      <c r="Q598" s="17">
        <v>0.234476011122319</v>
      </c>
      <c r="R598" s="17">
        <v>0.26805362998515497</v>
      </c>
      <c r="S598" s="17">
        <v>0.28613557297776598</v>
      </c>
      <c r="T598" s="17">
        <v>0.31127966846972399</v>
      </c>
      <c r="U598" s="17"/>
      <c r="V598" s="17">
        <v>0.25367513759857002</v>
      </c>
      <c r="W598" s="17">
        <v>0.24513799462515201</v>
      </c>
      <c r="X598" s="17">
        <v>0.17002284753949001</v>
      </c>
      <c r="Y598" s="17">
        <v>0.190441536905742</v>
      </c>
      <c r="Z598" s="17">
        <v>0.226703362471497</v>
      </c>
      <c r="AA598" s="17">
        <v>0.16135613554891701</v>
      </c>
      <c r="AB598" s="17">
        <v>0.33027225608115801</v>
      </c>
      <c r="AC598" s="17">
        <v>0.20190625116261299</v>
      </c>
      <c r="AD598" s="17">
        <v>0.76760411344871804</v>
      </c>
      <c r="AE598" s="17">
        <v>7.2469380029560798E-2</v>
      </c>
      <c r="AF598" s="17"/>
      <c r="AG598" s="17">
        <v>0.18489417835180699</v>
      </c>
      <c r="AH598" s="17">
        <v>0.31130492912600699</v>
      </c>
      <c r="AI598" s="17">
        <v>0.26653442567031399</v>
      </c>
      <c r="AJ598" s="17">
        <v>0.25159838059311701</v>
      </c>
      <c r="AK598" s="17">
        <v>0.20956066099168699</v>
      </c>
      <c r="AL598" s="17">
        <v>0.18195771941868299</v>
      </c>
      <c r="AM598" s="17">
        <v>0.250351877790427</v>
      </c>
      <c r="AN598" s="17"/>
      <c r="AO598" s="17">
        <v>0.14087001493838699</v>
      </c>
      <c r="AP598" s="17">
        <v>0.26965170739525302</v>
      </c>
      <c r="AQ598" s="17"/>
      <c r="AR598" s="17">
        <v>0.142039452480752</v>
      </c>
      <c r="AS598" s="17">
        <v>6.9111973968678006E-2</v>
      </c>
      <c r="AT598" s="17">
        <v>0.168396544276119</v>
      </c>
      <c r="AU598" s="17"/>
      <c r="AV598" s="17">
        <v>8.0847841678563195E-2</v>
      </c>
      <c r="AW598" s="17">
        <v>0.239095408687101</v>
      </c>
      <c r="AX598" s="17"/>
      <c r="AY598" s="17">
        <v>0.24188204330576399</v>
      </c>
      <c r="AZ598" s="17">
        <v>0.23208616238847801</v>
      </c>
      <c r="BA598" s="17"/>
      <c r="BB598" s="17">
        <v>0.23599201135737399</v>
      </c>
      <c r="BC598" s="17">
        <v>0.31127966846972399</v>
      </c>
      <c r="BD598" s="17"/>
      <c r="BE598" s="17">
        <v>0.14313350911904599</v>
      </c>
      <c r="BF598" s="17">
        <v>0.25028147352462699</v>
      </c>
      <c r="BG598" s="17"/>
      <c r="BH598" s="17">
        <v>0.287776455819369</v>
      </c>
      <c r="BI598" s="17">
        <v>0.17446802986789001</v>
      </c>
      <c r="BJ598" s="17">
        <v>0.15247237400010999</v>
      </c>
      <c r="BK598" s="17">
        <v>0.462698903887032</v>
      </c>
    </row>
    <row r="599" spans="2:63" x14ac:dyDescent="0.35">
      <c r="B599" t="s">
        <v>334</v>
      </c>
      <c r="C599" s="17">
        <v>0.1809716329511</v>
      </c>
      <c r="D599" s="17">
        <v>6.9118180530811105E-2</v>
      </c>
      <c r="E599" s="17">
        <v>0.128067809759185</v>
      </c>
      <c r="F599" s="17">
        <v>0.28873891445652999</v>
      </c>
      <c r="G599" s="17">
        <v>0.128864173008266</v>
      </c>
      <c r="H599" s="17">
        <v>7.7641650987324597E-3</v>
      </c>
      <c r="I599" s="17">
        <v>0.22709158589480599</v>
      </c>
      <c r="J599" s="17">
        <v>0.49512633573062598</v>
      </c>
      <c r="K599" s="17">
        <v>0.25264089948326102</v>
      </c>
      <c r="L599" s="17">
        <v>5.2211424465216198E-2</v>
      </c>
      <c r="M599" s="17">
        <v>3.6671857689469598E-3</v>
      </c>
      <c r="N599" s="17">
        <v>8.3607969915321406E-2</v>
      </c>
      <c r="O599" s="17">
        <v>0.14562620165520801</v>
      </c>
      <c r="P599" s="17"/>
      <c r="Q599" s="17">
        <v>0.170379579952607</v>
      </c>
      <c r="R599" s="17">
        <v>0.37670888400244001</v>
      </c>
      <c r="S599" s="17">
        <v>0.56137562916341099</v>
      </c>
      <c r="T599" s="17">
        <v>0.570385158115014</v>
      </c>
      <c r="U599" s="17"/>
      <c r="V599" s="17">
        <v>0.14193176188355999</v>
      </c>
      <c r="W599" s="17">
        <v>0.119602476140849</v>
      </c>
      <c r="X599" s="17">
        <v>0.21206618404347499</v>
      </c>
      <c r="Y599" s="17">
        <v>0.51957568306846502</v>
      </c>
      <c r="Z599" s="17">
        <v>0.542518100630768</v>
      </c>
      <c r="AA599" s="17">
        <v>0.41294664311318702</v>
      </c>
      <c r="AB599" s="17">
        <v>0.44468273143596898</v>
      </c>
      <c r="AC599" s="17">
        <v>0.47818404538182002</v>
      </c>
      <c r="AD599" s="17">
        <v>0.21081041776973</v>
      </c>
      <c r="AE599" s="17">
        <v>0.83517386483243194</v>
      </c>
      <c r="AF599" s="17"/>
      <c r="AG599" s="17">
        <v>0.12868608739415299</v>
      </c>
      <c r="AH599" s="17">
        <v>0.13015514690288199</v>
      </c>
      <c r="AI599" s="17">
        <v>0.42119753593039599</v>
      </c>
      <c r="AJ599" s="17">
        <v>0.14493655538285199</v>
      </c>
      <c r="AK599" s="17">
        <v>0.22304118607138099</v>
      </c>
      <c r="AL599" s="17">
        <v>0.28646851146930602</v>
      </c>
      <c r="AM599" s="17">
        <v>0.29302861175475697</v>
      </c>
      <c r="AN599" s="17"/>
      <c r="AO599" s="17">
        <v>0.34037090113527801</v>
      </c>
      <c r="AP599" s="17">
        <v>0.124902778976633</v>
      </c>
      <c r="AQ599" s="17"/>
      <c r="AR599" s="17">
        <v>0.46406140443238397</v>
      </c>
      <c r="AS599" s="17">
        <v>0.42151392210251798</v>
      </c>
      <c r="AT599" s="17">
        <v>0.29859989913246698</v>
      </c>
      <c r="AU599" s="17"/>
      <c r="AV599" s="17">
        <v>0.42781166996716102</v>
      </c>
      <c r="AW599" s="17">
        <v>0.17627442261641799</v>
      </c>
      <c r="AX599" s="17"/>
      <c r="AY599" s="17">
        <v>0.216160936463343</v>
      </c>
      <c r="AZ599" s="17">
        <v>0.15612521512413199</v>
      </c>
      <c r="BA599" s="17"/>
      <c r="BB599" s="17">
        <v>0.180203165130846</v>
      </c>
      <c r="BC599" s="17">
        <v>0.570385158115014</v>
      </c>
      <c r="BD599" s="17"/>
      <c r="BE599" s="17">
        <v>0.32905548016158698</v>
      </c>
      <c r="BF599" s="17">
        <v>0.15845627838936299</v>
      </c>
      <c r="BG599" s="17"/>
      <c r="BH599" s="17">
        <v>4.69353866837229E-2</v>
      </c>
      <c r="BI599" s="17">
        <v>0.30230547818430897</v>
      </c>
      <c r="BJ599" s="17">
        <v>0.41670403754522101</v>
      </c>
      <c r="BK599" s="17">
        <v>0.50919145674494704</v>
      </c>
    </row>
    <row r="600" spans="2:63" x14ac:dyDescent="0.35">
      <c r="B600" t="s">
        <v>335</v>
      </c>
      <c r="C600" s="17">
        <v>0.554070266670741</v>
      </c>
      <c r="D600" s="17">
        <v>0.59918309606451803</v>
      </c>
      <c r="E600" s="17">
        <v>0.45030249874909301</v>
      </c>
      <c r="F600" s="17">
        <v>0.49050468014305398</v>
      </c>
      <c r="G600" s="17">
        <v>0.82936083732733701</v>
      </c>
      <c r="H600" s="17">
        <v>0.78983944944662599</v>
      </c>
      <c r="I600" s="17">
        <v>0.49601919667724098</v>
      </c>
      <c r="J600" s="17">
        <v>0.49160489396919899</v>
      </c>
      <c r="K600" s="17">
        <v>0.38225840401322397</v>
      </c>
      <c r="L600" s="17">
        <v>0.47328036959321002</v>
      </c>
      <c r="M600" s="17">
        <v>0.44330261801294701</v>
      </c>
      <c r="N600" s="17">
        <v>0.69759258688939496</v>
      </c>
      <c r="O600" s="17">
        <v>0.59371551773372899</v>
      </c>
      <c r="P600" s="17"/>
      <c r="Q600" s="17">
        <v>0.56762547607675096</v>
      </c>
      <c r="R600" s="17">
        <v>0.28696612656728099</v>
      </c>
      <c r="S600" s="17">
        <v>0.140503605649902</v>
      </c>
      <c r="T600" s="17">
        <v>8.9907959157472003E-2</v>
      </c>
      <c r="U600" s="17"/>
      <c r="V600" s="17">
        <v>0.58529061272681704</v>
      </c>
      <c r="W600" s="17">
        <v>0.59590625974684697</v>
      </c>
      <c r="X600" s="17">
        <v>0.58137444466919896</v>
      </c>
      <c r="Y600" s="17">
        <v>0.28562404308778999</v>
      </c>
      <c r="Z600" s="17">
        <v>0.208592498619492</v>
      </c>
      <c r="AA600" s="17">
        <v>0.425298214717867</v>
      </c>
      <c r="AB600" s="17">
        <v>0.22352527974764699</v>
      </c>
      <c r="AC600" s="17">
        <v>0.18542210358834099</v>
      </c>
      <c r="AD600" s="17">
        <v>1.9313940981699501E-2</v>
      </c>
      <c r="AE600" s="17">
        <v>9.0467968409105801E-2</v>
      </c>
      <c r="AF600" s="17"/>
      <c r="AG600" s="17">
        <v>0.62720830039248898</v>
      </c>
      <c r="AH600" s="17">
        <v>0.55486845461588796</v>
      </c>
      <c r="AI600" s="17">
        <v>0.312058088839062</v>
      </c>
      <c r="AJ600" s="17">
        <v>0.58245484706196704</v>
      </c>
      <c r="AK600" s="17">
        <v>0.51085762863856898</v>
      </c>
      <c r="AL600" s="17">
        <v>0.52825503080077196</v>
      </c>
      <c r="AM600" s="17">
        <v>0.45661951045481503</v>
      </c>
      <c r="AN600" s="17"/>
      <c r="AO600" s="17">
        <v>0.48151732812893</v>
      </c>
      <c r="AP600" s="17">
        <v>0.57959083626218399</v>
      </c>
      <c r="AQ600" s="17"/>
      <c r="AR600" s="17">
        <v>0.3938571259932</v>
      </c>
      <c r="AS600" s="17">
        <v>0.24893681038289001</v>
      </c>
      <c r="AT600" s="17">
        <v>0.51888401963476805</v>
      </c>
      <c r="AU600" s="17"/>
      <c r="AV600" s="17">
        <v>0.46906463597541198</v>
      </c>
      <c r="AW600" s="17">
        <v>0.55568787024848798</v>
      </c>
      <c r="AX600" s="17"/>
      <c r="AY600" s="17">
        <v>0.50822047652744695</v>
      </c>
      <c r="AZ600" s="17">
        <v>0.58644382708470999</v>
      </c>
      <c r="BA600" s="17"/>
      <c r="BB600" s="17">
        <v>0.55498624357870496</v>
      </c>
      <c r="BC600" s="17">
        <v>8.9907959157472003E-2</v>
      </c>
      <c r="BD600" s="17"/>
      <c r="BE600" s="17">
        <v>0.48830498804386802</v>
      </c>
      <c r="BF600" s="17">
        <v>0.56406952448331504</v>
      </c>
      <c r="BG600" s="17"/>
      <c r="BH600" s="17">
        <v>0.64010296189641303</v>
      </c>
      <c r="BI600" s="17">
        <v>0.51007078310173604</v>
      </c>
      <c r="BJ600" s="17">
        <v>0.34346356301879299</v>
      </c>
      <c r="BK600" s="17">
        <v>1.13961286561002E-2</v>
      </c>
    </row>
    <row r="601" spans="2:63" x14ac:dyDescent="0.35">
      <c r="B601" t="s">
        <v>79</v>
      </c>
      <c r="C601" s="17">
        <v>2.8817809133979699E-2</v>
      </c>
      <c r="D601" s="17">
        <v>5.4465600670039603E-2</v>
      </c>
      <c r="E601" s="17">
        <v>6.8890202646670007E-2</v>
      </c>
      <c r="F601" s="17">
        <v>2.6599967065891201E-3</v>
      </c>
      <c r="G601" s="17">
        <v>0</v>
      </c>
      <c r="H601" s="17">
        <v>2.2223279203176401E-4</v>
      </c>
      <c r="I601" s="17">
        <v>0.10057599033593601</v>
      </c>
      <c r="J601" s="17">
        <v>0</v>
      </c>
      <c r="K601" s="17">
        <v>0</v>
      </c>
      <c r="L601" s="17">
        <v>3.0866568223016102E-3</v>
      </c>
      <c r="M601" s="17">
        <v>1.2249643662423301E-4</v>
      </c>
      <c r="N601" s="17">
        <v>2.4984415161272901E-2</v>
      </c>
      <c r="O601" s="17">
        <v>3.3979641856636202E-3</v>
      </c>
      <c r="P601" s="17"/>
      <c r="Q601" s="17">
        <v>2.75189328483228E-2</v>
      </c>
      <c r="R601" s="17">
        <v>6.8271359445124996E-2</v>
      </c>
      <c r="S601" s="17">
        <v>1.19851922089209E-2</v>
      </c>
      <c r="T601" s="17">
        <v>2.8427214257789601E-2</v>
      </c>
      <c r="U601" s="17"/>
      <c r="V601" s="17">
        <v>1.9102487791052999E-2</v>
      </c>
      <c r="W601" s="17">
        <v>3.9353269487152398E-2</v>
      </c>
      <c r="X601" s="17">
        <v>3.6536523747835899E-2</v>
      </c>
      <c r="Y601" s="17">
        <v>4.3587369380025404E-3</v>
      </c>
      <c r="Z601" s="17">
        <v>2.2186038278242899E-2</v>
      </c>
      <c r="AA601" s="17">
        <v>3.9900662002992902E-4</v>
      </c>
      <c r="AB601" s="17">
        <v>1.51973273522579E-3</v>
      </c>
      <c r="AC601" s="17">
        <v>0.134487599867225</v>
      </c>
      <c r="AD601" s="17">
        <v>2.27152779985249E-3</v>
      </c>
      <c r="AE601" s="17">
        <v>1.8887867289015599E-3</v>
      </c>
      <c r="AF601" s="17"/>
      <c r="AG601" s="17">
        <v>5.9211433861551602E-2</v>
      </c>
      <c r="AH601" s="17">
        <v>3.67146935522385E-3</v>
      </c>
      <c r="AI601" s="17">
        <v>2.0994956022818201E-4</v>
      </c>
      <c r="AJ601" s="17">
        <v>2.1010216962064301E-2</v>
      </c>
      <c r="AK601" s="17">
        <v>5.6540524298363301E-2</v>
      </c>
      <c r="AL601" s="17">
        <v>3.3187383112381701E-3</v>
      </c>
      <c r="AM601" s="17">
        <v>0</v>
      </c>
      <c r="AN601" s="17"/>
      <c r="AO601" s="17">
        <v>3.7241755797404297E-2</v>
      </c>
      <c r="AP601" s="17">
        <v>2.58546773659309E-2</v>
      </c>
      <c r="AQ601" s="17"/>
      <c r="AR601" s="17">
        <v>4.20170936644102E-5</v>
      </c>
      <c r="AS601" s="17">
        <v>0.26043729354591399</v>
      </c>
      <c r="AT601" s="17">
        <v>1.4119536956646399E-2</v>
      </c>
      <c r="AU601" s="17"/>
      <c r="AV601" s="17">
        <v>2.2275852378863401E-2</v>
      </c>
      <c r="AW601" s="17">
        <v>2.8942298447993099E-2</v>
      </c>
      <c r="AX601" s="17"/>
      <c r="AY601" s="17">
        <v>3.3736543703446399E-2</v>
      </c>
      <c r="AZ601" s="17">
        <v>2.5344795402679102E-2</v>
      </c>
      <c r="BA601" s="17"/>
      <c r="BB601" s="17">
        <v>2.8818579933075499E-2</v>
      </c>
      <c r="BC601" s="17">
        <v>2.8427214257789601E-2</v>
      </c>
      <c r="BD601" s="17"/>
      <c r="BE601" s="17">
        <v>3.9506022675498499E-2</v>
      </c>
      <c r="BF601" s="17">
        <v>2.7192723602694199E-2</v>
      </c>
      <c r="BG601" s="17"/>
      <c r="BH601" s="17">
        <v>2.5185195600494498E-2</v>
      </c>
      <c r="BI601" s="17">
        <v>1.31557088460654E-2</v>
      </c>
      <c r="BJ601" s="17">
        <v>8.7360025435875899E-2</v>
      </c>
      <c r="BK601" s="17">
        <v>1.6713510711920999E-2</v>
      </c>
    </row>
    <row r="602" spans="2:63"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row>
    <row r="603" spans="2:63" x14ac:dyDescent="0.35">
      <c r="B603" s="6" t="s">
        <v>344</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row>
    <row r="604" spans="2:63" x14ac:dyDescent="0.35">
      <c r="B604" s="24" t="s">
        <v>81</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row>
    <row r="605" spans="2:63" x14ac:dyDescent="0.35">
      <c r="B605" t="s">
        <v>333</v>
      </c>
      <c r="C605" s="17">
        <v>0.28842637320511499</v>
      </c>
      <c r="D605" s="17">
        <v>0.281769309954571</v>
      </c>
      <c r="E605" s="17">
        <v>0.54855269067083701</v>
      </c>
      <c r="F605" s="17">
        <v>0.200811637052972</v>
      </c>
      <c r="G605" s="17">
        <v>0.23006710952286699</v>
      </c>
      <c r="H605" s="17">
        <v>0.59565169467477996</v>
      </c>
      <c r="I605" s="17">
        <v>0.26335804982087502</v>
      </c>
      <c r="J605" s="17">
        <v>0.24350411532546101</v>
      </c>
      <c r="K605" s="17">
        <v>0.37209560722583102</v>
      </c>
      <c r="L605" s="17">
        <v>0.40720531242541502</v>
      </c>
      <c r="M605" s="17">
        <v>0.10960508176853501</v>
      </c>
      <c r="N605" s="17">
        <v>0.28015223000885597</v>
      </c>
      <c r="O605" s="17">
        <v>0.30022362761341498</v>
      </c>
      <c r="P605" s="17"/>
      <c r="Q605" s="17">
        <v>0.28639071220712298</v>
      </c>
      <c r="R605" s="17">
        <v>0.34024195896945297</v>
      </c>
      <c r="S605" s="17">
        <v>0.30924289329318</v>
      </c>
      <c r="T605" s="17">
        <v>0.29789740927821001</v>
      </c>
      <c r="U605" s="17"/>
      <c r="V605" s="17">
        <v>0.26026229427259501</v>
      </c>
      <c r="W605" s="17">
        <v>0.32027477030807799</v>
      </c>
      <c r="X605" s="17">
        <v>0.29668555427445598</v>
      </c>
      <c r="Y605" s="17">
        <v>0.12906282121410401</v>
      </c>
      <c r="Z605" s="17">
        <v>0.36681496979300099</v>
      </c>
      <c r="AA605" s="17">
        <v>0.49092693298116002</v>
      </c>
      <c r="AB605" s="17">
        <v>0.40412075298639399</v>
      </c>
      <c r="AC605" s="17">
        <v>0.26071171082632999</v>
      </c>
      <c r="AD605" s="17">
        <v>0.81596882926517</v>
      </c>
      <c r="AE605" s="17">
        <v>0.13185392440299501</v>
      </c>
      <c r="AF605" s="17"/>
      <c r="AG605" s="17">
        <v>0.29617340662677499</v>
      </c>
      <c r="AH605" s="17">
        <v>0.29633402376493501</v>
      </c>
      <c r="AI605" s="17">
        <v>0.43079270714718798</v>
      </c>
      <c r="AJ605" s="17">
        <v>0.27325017626408599</v>
      </c>
      <c r="AK605" s="17">
        <v>0.35796771127925098</v>
      </c>
      <c r="AL605" s="17">
        <v>0.33390526760858902</v>
      </c>
      <c r="AM605" s="17">
        <v>0.17263661065926</v>
      </c>
      <c r="AN605" s="17"/>
      <c r="AO605" s="17">
        <v>0.222218451219547</v>
      </c>
      <c r="AP605" s="17">
        <v>0.31171507679861199</v>
      </c>
      <c r="AQ605" s="17"/>
      <c r="AR605" s="17">
        <v>0.26910949656532901</v>
      </c>
      <c r="AS605" s="17">
        <v>0.28900170121391899</v>
      </c>
      <c r="AT605" s="17">
        <v>0.188229269830682</v>
      </c>
      <c r="AU605" s="17"/>
      <c r="AV605" s="17">
        <v>0.228134267517519</v>
      </c>
      <c r="AW605" s="17">
        <v>0.28957369397754301</v>
      </c>
      <c r="AX605" s="17"/>
      <c r="AY605" s="17">
        <v>0.295988616273618</v>
      </c>
      <c r="AZ605" s="17">
        <v>0.28308683441817201</v>
      </c>
      <c r="BA605" s="17"/>
      <c r="BB605" s="17">
        <v>0.28840768308272202</v>
      </c>
      <c r="BC605" s="17">
        <v>0.29789740927821001</v>
      </c>
      <c r="BD605" s="17"/>
      <c r="BE605" s="17">
        <v>0.26209525333744799</v>
      </c>
      <c r="BF605" s="17">
        <v>0.29242987872577703</v>
      </c>
      <c r="BG605" s="17"/>
      <c r="BH605" s="17">
        <v>0.29056725506203901</v>
      </c>
      <c r="BI605" s="17">
        <v>0.33499796402771798</v>
      </c>
      <c r="BJ605" s="17">
        <v>0.175316837771956</v>
      </c>
      <c r="BK605" s="17">
        <v>7.3908828107873401E-2</v>
      </c>
    </row>
    <row r="606" spans="2:63" x14ac:dyDescent="0.35">
      <c r="B606" t="s">
        <v>334</v>
      </c>
      <c r="C606" s="17">
        <v>0.205404782667818</v>
      </c>
      <c r="D606" s="17">
        <v>0.164256354128824</v>
      </c>
      <c r="E606" s="17">
        <v>0.128711108324262</v>
      </c>
      <c r="F606" s="17">
        <v>0.28685691202410901</v>
      </c>
      <c r="G606" s="17">
        <v>4.2825727829162601E-2</v>
      </c>
      <c r="H606" s="17">
        <v>7.7641650987324597E-3</v>
      </c>
      <c r="I606" s="17">
        <v>0.27900452619420701</v>
      </c>
      <c r="J606" s="17">
        <v>0.37391735255424302</v>
      </c>
      <c r="K606" s="17">
        <v>0.175751700032791</v>
      </c>
      <c r="L606" s="17">
        <v>0.155659112261292</v>
      </c>
      <c r="M606" s="17">
        <v>0.34664660823093402</v>
      </c>
      <c r="N606" s="17">
        <v>0.22942144945010501</v>
      </c>
      <c r="O606" s="17">
        <v>0.10790229003655601</v>
      </c>
      <c r="P606" s="17"/>
      <c r="Q606" s="17">
        <v>0.193741997640209</v>
      </c>
      <c r="R606" s="17">
        <v>0.434896374840189</v>
      </c>
      <c r="S606" s="17">
        <v>0.56330190374867695</v>
      </c>
      <c r="T606" s="17">
        <v>0.60317092209370105</v>
      </c>
      <c r="U606" s="17"/>
      <c r="V606" s="17">
        <v>0.113641243474815</v>
      </c>
      <c r="W606" s="17">
        <v>0.26159297774041401</v>
      </c>
      <c r="X606" s="17">
        <v>0.32778271275697501</v>
      </c>
      <c r="Y606" s="17">
        <v>0.50489865903229003</v>
      </c>
      <c r="Z606" s="17">
        <v>0.55531737438192696</v>
      </c>
      <c r="AA606" s="17">
        <v>0.35581428784395802</v>
      </c>
      <c r="AB606" s="17">
        <v>0.54721253586490604</v>
      </c>
      <c r="AC606" s="17">
        <v>0.499154040855468</v>
      </c>
      <c r="AD606" s="17">
        <v>0.16612401587528799</v>
      </c>
      <c r="AE606" s="17">
        <v>0.83137979718571198</v>
      </c>
      <c r="AF606" s="17"/>
      <c r="AG606" s="17">
        <v>0.28070849139512299</v>
      </c>
      <c r="AH606" s="17">
        <v>0.227932328120031</v>
      </c>
      <c r="AI606" s="17">
        <v>0.39109730106127</v>
      </c>
      <c r="AJ606" s="17">
        <v>0.15556004088071901</v>
      </c>
      <c r="AK606" s="17">
        <v>0.18341827645096301</v>
      </c>
      <c r="AL606" s="17">
        <v>0.305867230922094</v>
      </c>
      <c r="AM606" s="17">
        <v>0.23878854061527</v>
      </c>
      <c r="AN606" s="17"/>
      <c r="AO606" s="17">
        <v>0.46220044783631797</v>
      </c>
      <c r="AP606" s="17">
        <v>0.11507664744092</v>
      </c>
      <c r="AQ606" s="17"/>
      <c r="AR606" s="17">
        <v>0.45146862430748402</v>
      </c>
      <c r="AS606" s="17">
        <v>0.45715727435976999</v>
      </c>
      <c r="AT606" s="17">
        <v>0.44854655681208</v>
      </c>
      <c r="AU606" s="17"/>
      <c r="AV606" s="17">
        <v>0.45443425105217899</v>
      </c>
      <c r="AW606" s="17">
        <v>0.20066590883407601</v>
      </c>
      <c r="AX606" s="17"/>
      <c r="AY606" s="17">
        <v>0.227243069665609</v>
      </c>
      <c r="AZ606" s="17">
        <v>0.189985233281635</v>
      </c>
      <c r="BA606" s="17"/>
      <c r="BB606" s="17">
        <v>0.20461983181638799</v>
      </c>
      <c r="BC606" s="17">
        <v>0.60317092209370105</v>
      </c>
      <c r="BD606" s="17"/>
      <c r="BE606" s="17">
        <v>0.38934830594797198</v>
      </c>
      <c r="BF606" s="17">
        <v>0.17743715673154001</v>
      </c>
      <c r="BG606" s="17"/>
      <c r="BH606" s="17">
        <v>6.41619878531869E-2</v>
      </c>
      <c r="BI606" s="17">
        <v>0.27625266225148098</v>
      </c>
      <c r="BJ606" s="17">
        <v>0.57179043840454602</v>
      </c>
      <c r="BK606" s="17">
        <v>0.91180819891140397</v>
      </c>
    </row>
    <row r="607" spans="2:63" x14ac:dyDescent="0.35">
      <c r="B607" t="s">
        <v>335</v>
      </c>
      <c r="C607" s="17">
        <v>0.46538460662111703</v>
      </c>
      <c r="D607" s="17">
        <v>0.49950873524656503</v>
      </c>
      <c r="E607" s="17">
        <v>0.32273620100490102</v>
      </c>
      <c r="F607" s="17">
        <v>0.48279443090729102</v>
      </c>
      <c r="G607" s="17">
        <v>0.72593940310023397</v>
      </c>
      <c r="H607" s="17">
        <v>0.39636190743445598</v>
      </c>
      <c r="I607" s="17">
        <v>0.35928172049832302</v>
      </c>
      <c r="J607" s="17">
        <v>0.38257853212029602</v>
      </c>
      <c r="K607" s="17">
        <v>0.45207112108508501</v>
      </c>
      <c r="L607" s="17">
        <v>0.43396954213736899</v>
      </c>
      <c r="M607" s="17">
        <v>0.54252591474421596</v>
      </c>
      <c r="N607" s="17">
        <v>0.46541592203668702</v>
      </c>
      <c r="O607" s="17">
        <v>0.52779120663206902</v>
      </c>
      <c r="P607" s="17"/>
      <c r="Q607" s="17">
        <v>0.47974635284099898</v>
      </c>
      <c r="R607" s="17">
        <v>0.16997077341627301</v>
      </c>
      <c r="S607" s="17">
        <v>6.7495502853516298E-2</v>
      </c>
      <c r="T607" s="17">
        <v>4.98500405611004E-2</v>
      </c>
      <c r="U607" s="17"/>
      <c r="V607" s="17">
        <v>0.59485084614656203</v>
      </c>
      <c r="W607" s="17">
        <v>0.38869005443367699</v>
      </c>
      <c r="X607" s="17">
        <v>0.37553173296856901</v>
      </c>
      <c r="Y607" s="17">
        <v>0.36051593568957602</v>
      </c>
      <c r="Z607" s="17">
        <v>6.2048767143358399E-2</v>
      </c>
      <c r="AA607" s="17">
        <v>0.152859772554852</v>
      </c>
      <c r="AB607" s="17">
        <v>3.7297471996476303E-2</v>
      </c>
      <c r="AC607" s="17">
        <v>0.15927602748666</v>
      </c>
      <c r="AD607" s="17">
        <v>1.7106671734060601E-2</v>
      </c>
      <c r="AE607" s="17">
        <v>1.3917368606375E-2</v>
      </c>
      <c r="AF607" s="17"/>
      <c r="AG607" s="17">
        <v>0.36444620641005199</v>
      </c>
      <c r="AH607" s="17">
        <v>0.47573364811503399</v>
      </c>
      <c r="AI607" s="17">
        <v>0.17810999179154099</v>
      </c>
      <c r="AJ607" s="17">
        <v>0.56275095014308496</v>
      </c>
      <c r="AK607" s="17">
        <v>0.407355464022644</v>
      </c>
      <c r="AL607" s="17">
        <v>0.32572136198326701</v>
      </c>
      <c r="AM607" s="17">
        <v>0.55253340978816501</v>
      </c>
      <c r="AN607" s="17"/>
      <c r="AO607" s="17">
        <v>0.28628113491928397</v>
      </c>
      <c r="AP607" s="17">
        <v>0.52838443413329295</v>
      </c>
      <c r="AQ607" s="17"/>
      <c r="AR607" s="17">
        <v>0.27123300946412598</v>
      </c>
      <c r="AS607" s="17">
        <v>0.119112986802774</v>
      </c>
      <c r="AT607" s="17">
        <v>0.34299936810144799</v>
      </c>
      <c r="AU607" s="17"/>
      <c r="AV607" s="17">
        <v>0.27978932700491299</v>
      </c>
      <c r="AW607" s="17">
        <v>0.46891636782168999</v>
      </c>
      <c r="AX607" s="17"/>
      <c r="AY607" s="17">
        <v>0.42022136260684401</v>
      </c>
      <c r="AZ607" s="17">
        <v>0.49727341143390702</v>
      </c>
      <c r="BA607" s="17"/>
      <c r="BB607" s="17">
        <v>0.46620462164777998</v>
      </c>
      <c r="BC607" s="17">
        <v>4.98500405611004E-2</v>
      </c>
      <c r="BD607" s="17"/>
      <c r="BE607" s="17">
        <v>0.33109718088214402</v>
      </c>
      <c r="BF607" s="17">
        <v>0.48580228931002101</v>
      </c>
      <c r="BG607" s="17"/>
      <c r="BH607" s="17">
        <v>0.60981756632223805</v>
      </c>
      <c r="BI607" s="17">
        <v>0.34001625171816502</v>
      </c>
      <c r="BJ607" s="17">
        <v>0.20653377172189999</v>
      </c>
      <c r="BK607" s="17">
        <v>9.1769361364867005E-3</v>
      </c>
    </row>
    <row r="608" spans="2:63" x14ac:dyDescent="0.35">
      <c r="B608" t="s">
        <v>79</v>
      </c>
      <c r="C608" s="17">
        <v>4.0784237505950699E-2</v>
      </c>
      <c r="D608" s="17">
        <v>5.4465600670039603E-2</v>
      </c>
      <c r="E608" s="17">
        <v>0</v>
      </c>
      <c r="F608" s="17">
        <v>2.9537020015627601E-2</v>
      </c>
      <c r="G608" s="17">
        <v>1.16775954773676E-3</v>
      </c>
      <c r="H608" s="17">
        <v>2.2223279203176401E-4</v>
      </c>
      <c r="I608" s="17">
        <v>9.83557034865956E-2</v>
      </c>
      <c r="J608" s="17">
        <v>0</v>
      </c>
      <c r="K608" s="17">
        <v>8.1571656292558299E-5</v>
      </c>
      <c r="L608" s="17">
        <v>3.1660331759236601E-3</v>
      </c>
      <c r="M608" s="17">
        <v>1.2223952563156499E-3</v>
      </c>
      <c r="N608" s="17">
        <v>2.5010398504351699E-2</v>
      </c>
      <c r="O608" s="17">
        <v>6.4082875717960203E-2</v>
      </c>
      <c r="P608" s="17"/>
      <c r="Q608" s="17">
        <v>4.0120937311668603E-2</v>
      </c>
      <c r="R608" s="17">
        <v>5.4890892774084502E-2</v>
      </c>
      <c r="S608" s="17">
        <v>5.9959700104625903E-2</v>
      </c>
      <c r="T608" s="17">
        <v>4.9081628066988299E-2</v>
      </c>
      <c r="U608" s="17"/>
      <c r="V608" s="17">
        <v>3.1245616106028301E-2</v>
      </c>
      <c r="W608" s="17">
        <v>2.9442197517831701E-2</v>
      </c>
      <c r="X608" s="17">
        <v>0</v>
      </c>
      <c r="Y608" s="17">
        <v>5.5225840640304698E-3</v>
      </c>
      <c r="Z608" s="17">
        <v>1.58188886817139E-2</v>
      </c>
      <c r="AA608" s="17">
        <v>3.9900662002992902E-4</v>
      </c>
      <c r="AB608" s="17">
        <v>1.13692391522236E-2</v>
      </c>
      <c r="AC608" s="17">
        <v>8.08582208315414E-2</v>
      </c>
      <c r="AD608" s="17">
        <v>8.0048312548147899E-4</v>
      </c>
      <c r="AE608" s="17">
        <v>2.2848909804918102E-2</v>
      </c>
      <c r="AF608" s="17"/>
      <c r="AG608" s="17">
        <v>5.8671895568049803E-2</v>
      </c>
      <c r="AH608" s="17">
        <v>0</v>
      </c>
      <c r="AI608" s="17">
        <v>0</v>
      </c>
      <c r="AJ608" s="17">
        <v>8.4388327121101107E-3</v>
      </c>
      <c r="AK608" s="17">
        <v>5.1258548247141697E-2</v>
      </c>
      <c r="AL608" s="17">
        <v>3.45061394860499E-2</v>
      </c>
      <c r="AM608" s="17">
        <v>3.6041438937305201E-2</v>
      </c>
      <c r="AN608" s="17"/>
      <c r="AO608" s="17">
        <v>2.9299966024851399E-2</v>
      </c>
      <c r="AP608" s="17">
        <v>4.4823841627174697E-2</v>
      </c>
      <c r="AQ608" s="17"/>
      <c r="AR608" s="17">
        <v>8.1888696630613104E-3</v>
      </c>
      <c r="AS608" s="17">
        <v>0.134728037623536</v>
      </c>
      <c r="AT608" s="17">
        <v>2.0224805255789399E-2</v>
      </c>
      <c r="AU608" s="17"/>
      <c r="AV608" s="17">
        <v>3.7642154425389297E-2</v>
      </c>
      <c r="AW608" s="17">
        <v>4.0844029366691202E-2</v>
      </c>
      <c r="AX608" s="17"/>
      <c r="AY608" s="17">
        <v>5.6546951453928303E-2</v>
      </c>
      <c r="AZ608" s="17">
        <v>2.9654520866285599E-2</v>
      </c>
      <c r="BA608" s="17"/>
      <c r="BB608" s="17">
        <v>4.07678634531091E-2</v>
      </c>
      <c r="BC608" s="17">
        <v>4.9081628066988299E-2</v>
      </c>
      <c r="BD608" s="17"/>
      <c r="BE608" s="17">
        <v>1.74592598324366E-2</v>
      </c>
      <c r="BF608" s="17">
        <v>4.4330675232661598E-2</v>
      </c>
      <c r="BG608" s="17"/>
      <c r="BH608" s="17">
        <v>3.5453190762535197E-2</v>
      </c>
      <c r="BI608" s="17">
        <v>4.8733122002636797E-2</v>
      </c>
      <c r="BJ608" s="17">
        <v>4.6358952101598301E-2</v>
      </c>
      <c r="BK608" s="17">
        <v>5.1060368442363002E-3</v>
      </c>
    </row>
    <row r="609" spans="2:63"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row>
    <row r="610" spans="2:63" x14ac:dyDescent="0.35">
      <c r="B610" s="6" t="s">
        <v>345</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row>
    <row r="611" spans="2:63" x14ac:dyDescent="0.35">
      <c r="B611" s="24" t="s">
        <v>81</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row>
    <row r="612" spans="2:63" x14ac:dyDescent="0.35">
      <c r="B612" t="s">
        <v>333</v>
      </c>
      <c r="C612" s="17">
        <v>0.16743008815954799</v>
      </c>
      <c r="D612" s="17">
        <v>6.3906907274412894E-2</v>
      </c>
      <c r="E612" s="17">
        <v>0.27163363838043297</v>
      </c>
      <c r="F612" s="17">
        <v>0.14054367523546199</v>
      </c>
      <c r="G612" s="17">
        <v>0.13422792096351199</v>
      </c>
      <c r="H612" s="17">
        <v>3.3288310063500299E-3</v>
      </c>
      <c r="I612" s="17">
        <v>0.17362287162795301</v>
      </c>
      <c r="J612" s="17">
        <v>0.123242665033576</v>
      </c>
      <c r="K612" s="17">
        <v>0.22172980935884501</v>
      </c>
      <c r="L612" s="17">
        <v>0.35986235085103402</v>
      </c>
      <c r="M612" s="17">
        <v>2.1997976393828399E-3</v>
      </c>
      <c r="N612" s="17">
        <v>0.214524548360878</v>
      </c>
      <c r="O612" s="17">
        <v>0.119572361348378</v>
      </c>
      <c r="P612" s="17"/>
      <c r="Q612" s="17">
        <v>0.165207287118458</v>
      </c>
      <c r="R612" s="17">
        <v>0.201517202127693</v>
      </c>
      <c r="S612" s="17">
        <v>0.28389655804847203</v>
      </c>
      <c r="T612" s="17">
        <v>0.24321154125507599</v>
      </c>
      <c r="U612" s="17"/>
      <c r="V612" s="17">
        <v>0.14492628795471801</v>
      </c>
      <c r="W612" s="17">
        <v>0.20355764135618601</v>
      </c>
      <c r="X612" s="17">
        <v>0.15812789879092701</v>
      </c>
      <c r="Y612" s="17">
        <v>0.219200889535552</v>
      </c>
      <c r="Z612" s="17">
        <v>0.109950985649379</v>
      </c>
      <c r="AA612" s="17">
        <v>9.9874568885651605E-2</v>
      </c>
      <c r="AB612" s="17">
        <v>0.43705688404086002</v>
      </c>
      <c r="AC612" s="17">
        <v>0.28043540208530499</v>
      </c>
      <c r="AD612" s="17">
        <v>0.74037887323722895</v>
      </c>
      <c r="AE612" s="17">
        <v>0.12788862900466599</v>
      </c>
      <c r="AF612" s="17"/>
      <c r="AG612" s="17">
        <v>0.194777191829337</v>
      </c>
      <c r="AH612" s="17">
        <v>0.117037517292181</v>
      </c>
      <c r="AI612" s="17">
        <v>0.42854990794704401</v>
      </c>
      <c r="AJ612" s="17">
        <v>0.141810937843596</v>
      </c>
      <c r="AK612" s="17">
        <v>0.16666372068893001</v>
      </c>
      <c r="AL612" s="17">
        <v>0.20921120604481799</v>
      </c>
      <c r="AM612" s="17">
        <v>0.111285288979657</v>
      </c>
      <c r="AN612" s="17"/>
      <c r="AO612" s="17">
        <v>0.114219960648557</v>
      </c>
      <c r="AP612" s="17">
        <v>0.186146804386433</v>
      </c>
      <c r="AQ612" s="17"/>
      <c r="AR612" s="17">
        <v>0.15367022712366299</v>
      </c>
      <c r="AS612" s="17">
        <v>0.25484301964515799</v>
      </c>
      <c r="AT612" s="17">
        <v>8.77853945462643E-2</v>
      </c>
      <c r="AU612" s="17"/>
      <c r="AV612" s="17">
        <v>0.47347901391186797</v>
      </c>
      <c r="AW612" s="17">
        <v>0.161606169988329</v>
      </c>
      <c r="AX612" s="17"/>
      <c r="AY612" s="17">
        <v>0.15976127509600499</v>
      </c>
      <c r="AZ612" s="17">
        <v>0.17284487375049901</v>
      </c>
      <c r="BA612" s="17"/>
      <c r="BB612" s="17">
        <v>0.167280541201589</v>
      </c>
      <c r="BC612" s="17">
        <v>0.24321154125507599</v>
      </c>
      <c r="BD612" s="17"/>
      <c r="BE612" s="17">
        <v>0.21592261834157001</v>
      </c>
      <c r="BF612" s="17">
        <v>0.160057059087092</v>
      </c>
      <c r="BG612" s="17"/>
      <c r="BH612" s="17">
        <v>0.13868240448593799</v>
      </c>
      <c r="BI612" s="17">
        <v>0.23048842421157401</v>
      </c>
      <c r="BJ612" s="17">
        <v>0.13414689265791799</v>
      </c>
      <c r="BK612" s="17">
        <v>8.2000556117965806E-2</v>
      </c>
    </row>
    <row r="613" spans="2:63" x14ac:dyDescent="0.35">
      <c r="B613" t="s">
        <v>334</v>
      </c>
      <c r="C613" s="17">
        <v>8.7990545737509196E-2</v>
      </c>
      <c r="D613" s="17">
        <v>5.9922828702766801E-2</v>
      </c>
      <c r="E613" s="17">
        <v>7.1964908921970702E-2</v>
      </c>
      <c r="F613" s="17">
        <v>0.12604371172563</v>
      </c>
      <c r="G613" s="17">
        <v>3.4192743996648303E-2</v>
      </c>
      <c r="H613" s="17">
        <v>5.7687308445730102E-3</v>
      </c>
      <c r="I613" s="17">
        <v>0.121000788218626</v>
      </c>
      <c r="J613" s="17">
        <v>0.13325868334888599</v>
      </c>
      <c r="K613" s="17">
        <v>9.5037186722208705E-2</v>
      </c>
      <c r="L613" s="17">
        <v>9.6625649546947606E-2</v>
      </c>
      <c r="M613" s="17">
        <v>0.12841384707693199</v>
      </c>
      <c r="N613" s="17">
        <v>3.3743072965090798E-2</v>
      </c>
      <c r="O613" s="17">
        <v>6.7899437110814004E-2</v>
      </c>
      <c r="P613" s="17"/>
      <c r="Q613" s="17">
        <v>7.2715267267221995E-2</v>
      </c>
      <c r="R613" s="17">
        <v>0.40154453641896898</v>
      </c>
      <c r="S613" s="17">
        <v>0.50294276525489701</v>
      </c>
      <c r="T613" s="17">
        <v>0.57019982138219505</v>
      </c>
      <c r="U613" s="17"/>
      <c r="V613" s="17">
        <v>3.04814184013803E-2</v>
      </c>
      <c r="W613" s="17">
        <v>9.5918122466859795E-2</v>
      </c>
      <c r="X613" s="17">
        <v>0.11232070882282599</v>
      </c>
      <c r="Y613" s="17">
        <v>0.30430209913683898</v>
      </c>
      <c r="Z613" s="17">
        <v>0.30905154089776599</v>
      </c>
      <c r="AA613" s="17">
        <v>0.36054252393320602</v>
      </c>
      <c r="AB613" s="17">
        <v>0.48869849587533098</v>
      </c>
      <c r="AC613" s="17">
        <v>0.41484431292982099</v>
      </c>
      <c r="AD613" s="17">
        <v>0.23996012687179299</v>
      </c>
      <c r="AE613" s="17">
        <v>0.81908407094343305</v>
      </c>
      <c r="AF613" s="17"/>
      <c r="AG613" s="17">
        <v>7.4730164081684994E-2</v>
      </c>
      <c r="AH613" s="17">
        <v>0.18259654306867901</v>
      </c>
      <c r="AI613" s="17">
        <v>0.20534642519858301</v>
      </c>
      <c r="AJ613" s="17">
        <v>8.2918948306837298E-2</v>
      </c>
      <c r="AK613" s="17">
        <v>9.16175318363536E-2</v>
      </c>
      <c r="AL613" s="17">
        <v>0.135958511364553</v>
      </c>
      <c r="AM613" s="17">
        <v>3.2532497125528699E-2</v>
      </c>
      <c r="AN613" s="17"/>
      <c r="AO613" s="17">
        <v>0.24082685914302701</v>
      </c>
      <c r="AP613" s="17">
        <v>3.4230217751382901E-2</v>
      </c>
      <c r="AQ613" s="17"/>
      <c r="AR613" s="17">
        <v>0.18692346120987399</v>
      </c>
      <c r="AS613" s="17">
        <v>0.237974580261682</v>
      </c>
      <c r="AT613" s="17">
        <v>0.29073298686119697</v>
      </c>
      <c r="AU613" s="17"/>
      <c r="AV613" s="17">
        <v>0.162608684798078</v>
      </c>
      <c r="AW613" s="17">
        <v>8.6570609578905999E-2</v>
      </c>
      <c r="AX613" s="17"/>
      <c r="AY613" s="17">
        <v>9.2060406775317002E-2</v>
      </c>
      <c r="AZ613" s="17">
        <v>8.5116903529504406E-2</v>
      </c>
      <c r="BA613" s="17"/>
      <c r="BB613" s="17">
        <v>8.7038954981114303E-2</v>
      </c>
      <c r="BC613" s="17">
        <v>0.57019982138219505</v>
      </c>
      <c r="BD613" s="17"/>
      <c r="BE613" s="17">
        <v>0.18765116873417301</v>
      </c>
      <c r="BF613" s="17">
        <v>7.2837682647559895E-2</v>
      </c>
      <c r="BG613" s="17"/>
      <c r="BH613" s="17">
        <v>1.17728186158355E-2</v>
      </c>
      <c r="BI613" s="17">
        <v>7.0647913852825997E-2</v>
      </c>
      <c r="BJ613" s="17">
        <v>0.39420165340043001</v>
      </c>
      <c r="BK613" s="17">
        <v>0.891474230797342</v>
      </c>
    </row>
    <row r="614" spans="2:63" x14ac:dyDescent="0.35">
      <c r="B614" t="s">
        <v>335</v>
      </c>
      <c r="C614" s="17">
        <v>0.67208196063345205</v>
      </c>
      <c r="D614" s="17">
        <v>0.70811429740459697</v>
      </c>
      <c r="E614" s="17">
        <v>0.59286830853446804</v>
      </c>
      <c r="F614" s="17">
        <v>0.72991467963948298</v>
      </c>
      <c r="G614" s="17">
        <v>0.83052859687507397</v>
      </c>
      <c r="H614" s="17">
        <v>0.988684771102886</v>
      </c>
      <c r="I614" s="17">
        <v>0.49164960059136997</v>
      </c>
      <c r="J614" s="17">
        <v>0.62310143270406604</v>
      </c>
      <c r="K614" s="17">
        <v>0.61000112047130794</v>
      </c>
      <c r="L614" s="17">
        <v>0.50503212672643205</v>
      </c>
      <c r="M614" s="17">
        <v>0.76063617946159401</v>
      </c>
      <c r="N614" s="17">
        <v>0.721851103285437</v>
      </c>
      <c r="O614" s="17">
        <v>0.79083790159047695</v>
      </c>
      <c r="P614" s="17"/>
      <c r="Q614" s="17">
        <v>0.68992247971311704</v>
      </c>
      <c r="R614" s="17">
        <v>0.32182713418652997</v>
      </c>
      <c r="S614" s="17">
        <v>0.116530552754669</v>
      </c>
      <c r="T614" s="17">
        <v>7.7935366030480596E-2</v>
      </c>
      <c r="U614" s="17"/>
      <c r="V614" s="17">
        <v>0.75883522180930196</v>
      </c>
      <c r="W614" s="17">
        <v>0.65053828995697305</v>
      </c>
      <c r="X614" s="17">
        <v>0.63580160228127802</v>
      </c>
      <c r="Y614" s="17">
        <v>0.37233115732607902</v>
      </c>
      <c r="Z614" s="17">
        <v>0.47894411342596999</v>
      </c>
      <c r="AA614" s="17">
        <v>0.49545680753180199</v>
      </c>
      <c r="AB614" s="17">
        <v>6.7509726221149105E-2</v>
      </c>
      <c r="AC614" s="17">
        <v>0.13187546108681</v>
      </c>
      <c r="AD614" s="17">
        <v>1.30264124923093E-2</v>
      </c>
      <c r="AE614" s="17">
        <v>1.29819425258875E-2</v>
      </c>
      <c r="AF614" s="17"/>
      <c r="AG614" s="17">
        <v>0.65108437063412605</v>
      </c>
      <c r="AH614" s="17">
        <v>0.64441948511924396</v>
      </c>
      <c r="AI614" s="17">
        <v>0.29177375524119098</v>
      </c>
      <c r="AJ614" s="17">
        <v>0.736797832178815</v>
      </c>
      <c r="AK614" s="17">
        <v>0.625439152148905</v>
      </c>
      <c r="AL614" s="17">
        <v>0.59349888721261401</v>
      </c>
      <c r="AM614" s="17">
        <v>0.72475888314095205</v>
      </c>
      <c r="AN614" s="17"/>
      <c r="AO614" s="17">
        <v>0.56230284046372303</v>
      </c>
      <c r="AP614" s="17">
        <v>0.71069687730377196</v>
      </c>
      <c r="AQ614" s="17"/>
      <c r="AR614" s="17">
        <v>0.58997139019144196</v>
      </c>
      <c r="AS614" s="17">
        <v>0.353626901315791</v>
      </c>
      <c r="AT614" s="17">
        <v>0.55961333800258095</v>
      </c>
      <c r="AU614" s="17"/>
      <c r="AV614" s="17">
        <v>0.34115211179098698</v>
      </c>
      <c r="AW614" s="17">
        <v>0.67837934708999503</v>
      </c>
      <c r="AX614" s="17"/>
      <c r="AY614" s="17">
        <v>0.635866654531548</v>
      </c>
      <c r="AZ614" s="17">
        <v>0.69765281703947402</v>
      </c>
      <c r="BA614" s="17"/>
      <c r="BB614" s="17">
        <v>0.67325444825640801</v>
      </c>
      <c r="BC614" s="17">
        <v>7.7935366030480596E-2</v>
      </c>
      <c r="BD614" s="17"/>
      <c r="BE614" s="17">
        <v>0.52516972609288903</v>
      </c>
      <c r="BF614" s="17">
        <v>0.69441917777392903</v>
      </c>
      <c r="BG614" s="17"/>
      <c r="BH614" s="17">
        <v>0.78526656082678403</v>
      </c>
      <c r="BI614" s="17">
        <v>0.64818525359809998</v>
      </c>
      <c r="BJ614" s="17">
        <v>0.30054030922555602</v>
      </c>
      <c r="BK614" s="17">
        <v>5.8919048969243402E-3</v>
      </c>
    </row>
    <row r="615" spans="2:63" x14ac:dyDescent="0.35">
      <c r="B615" t="s">
        <v>79</v>
      </c>
      <c r="C615" s="17">
        <v>7.2497405469491003E-2</v>
      </c>
      <c r="D615" s="17">
        <v>0.168055966618223</v>
      </c>
      <c r="E615" s="17">
        <v>6.3533144163128094E-2</v>
      </c>
      <c r="F615" s="17">
        <v>3.4979333994248798E-3</v>
      </c>
      <c r="G615" s="17">
        <v>1.0507381647654099E-3</v>
      </c>
      <c r="H615" s="17">
        <v>2.2176670461912101E-3</v>
      </c>
      <c r="I615" s="17">
        <v>0.21372673956205099</v>
      </c>
      <c r="J615" s="17">
        <v>0.12039721891347201</v>
      </c>
      <c r="K615" s="17">
        <v>7.3231883447637994E-2</v>
      </c>
      <c r="L615" s="17">
        <v>3.8479872875586803E-2</v>
      </c>
      <c r="M615" s="17">
        <v>0.108750175822092</v>
      </c>
      <c r="N615" s="17">
        <v>2.9881275388594399E-2</v>
      </c>
      <c r="O615" s="17">
        <v>2.16902999503314E-2</v>
      </c>
      <c r="P615" s="17"/>
      <c r="Q615" s="17">
        <v>7.2154965901202905E-2</v>
      </c>
      <c r="R615" s="17">
        <v>7.5111127266808006E-2</v>
      </c>
      <c r="S615" s="17">
        <v>9.6630123941961896E-2</v>
      </c>
      <c r="T615" s="17">
        <v>0.108653271332248</v>
      </c>
      <c r="U615" s="17"/>
      <c r="V615" s="17">
        <v>6.5757071834599695E-2</v>
      </c>
      <c r="W615" s="17">
        <v>4.9985946219981099E-2</v>
      </c>
      <c r="X615" s="17">
        <v>9.3749790104969102E-2</v>
      </c>
      <c r="Y615" s="17">
        <v>0.10416585400153</v>
      </c>
      <c r="Z615" s="17">
        <v>0.102053360026885</v>
      </c>
      <c r="AA615" s="17">
        <v>4.41260996493405E-2</v>
      </c>
      <c r="AB615" s="17">
        <v>6.73489386265995E-3</v>
      </c>
      <c r="AC615" s="17">
        <v>0.17284482389806399</v>
      </c>
      <c r="AD615" s="17">
        <v>6.6345873986678504E-3</v>
      </c>
      <c r="AE615" s="17">
        <v>4.0045357526013702E-2</v>
      </c>
      <c r="AF615" s="17"/>
      <c r="AG615" s="17">
        <v>7.9408273454851894E-2</v>
      </c>
      <c r="AH615" s="17">
        <v>5.59464545198953E-2</v>
      </c>
      <c r="AI615" s="17">
        <v>7.4329911613181504E-2</v>
      </c>
      <c r="AJ615" s="17">
        <v>3.8472281670751701E-2</v>
      </c>
      <c r="AK615" s="17">
        <v>0.116279595325811</v>
      </c>
      <c r="AL615" s="17">
        <v>6.1331395378013902E-2</v>
      </c>
      <c r="AM615" s="17">
        <v>0.13142333075386201</v>
      </c>
      <c r="AN615" s="17"/>
      <c r="AO615" s="17">
        <v>8.2650339744692602E-2</v>
      </c>
      <c r="AP615" s="17">
        <v>6.8926100558411404E-2</v>
      </c>
      <c r="AQ615" s="17"/>
      <c r="AR615" s="17">
        <v>6.9434921475022393E-2</v>
      </c>
      <c r="AS615" s="17">
        <v>0.15355549877736899</v>
      </c>
      <c r="AT615" s="17">
        <v>6.1868280589958601E-2</v>
      </c>
      <c r="AU615" s="17"/>
      <c r="AV615" s="17">
        <v>2.2760189499066601E-2</v>
      </c>
      <c r="AW615" s="17">
        <v>7.34438733427695E-2</v>
      </c>
      <c r="AX615" s="17"/>
      <c r="AY615" s="17">
        <v>0.11231166359713</v>
      </c>
      <c r="AZ615" s="17">
        <v>4.4385405680523501E-2</v>
      </c>
      <c r="BA615" s="17"/>
      <c r="BB615" s="17">
        <v>7.2426055560888603E-2</v>
      </c>
      <c r="BC615" s="17">
        <v>0.108653271332248</v>
      </c>
      <c r="BD615" s="17"/>
      <c r="BE615" s="17">
        <v>7.1256486831368399E-2</v>
      </c>
      <c r="BF615" s="17">
        <v>7.2686080491418795E-2</v>
      </c>
      <c r="BG615" s="17"/>
      <c r="BH615" s="17">
        <v>6.4278216071442504E-2</v>
      </c>
      <c r="BI615" s="17">
        <v>5.0678408337500903E-2</v>
      </c>
      <c r="BJ615" s="17">
        <v>0.17111114471609701</v>
      </c>
      <c r="BK615" s="17">
        <v>2.06333081877683E-2</v>
      </c>
    </row>
    <row r="616" spans="2:63"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row>
    <row r="617" spans="2:63" x14ac:dyDescent="0.35">
      <c r="B617" s="6" t="s">
        <v>346</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row>
    <row r="618" spans="2:63" x14ac:dyDescent="0.35">
      <c r="B618" s="24" t="s">
        <v>81</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row>
    <row r="619" spans="2:63" x14ac:dyDescent="0.35">
      <c r="B619" t="s">
        <v>333</v>
      </c>
      <c r="C619" s="17">
        <v>0.24166915243922801</v>
      </c>
      <c r="D619" s="17">
        <v>0.16811745531230499</v>
      </c>
      <c r="E619" s="17">
        <v>0.34102385044503902</v>
      </c>
      <c r="F619" s="17">
        <v>0.196239666704628</v>
      </c>
      <c r="G619" s="17">
        <v>0.24616777192213499</v>
      </c>
      <c r="H619" s="17">
        <v>3.1065982143182701E-3</v>
      </c>
      <c r="I619" s="17">
        <v>0.22530077761999201</v>
      </c>
      <c r="J619" s="17">
        <v>1.2049700172503799E-2</v>
      </c>
      <c r="K619" s="17">
        <v>0.22750456683102899</v>
      </c>
      <c r="L619" s="17">
        <v>0.429895539975787</v>
      </c>
      <c r="M619" s="17">
        <v>0</v>
      </c>
      <c r="N619" s="17">
        <v>0.25667003272683497</v>
      </c>
      <c r="O619" s="17">
        <v>0.33544788222146799</v>
      </c>
      <c r="P619" s="17"/>
      <c r="Q619" s="17">
        <v>0.24058951652171801</v>
      </c>
      <c r="R619" s="17">
        <v>0.26903312513545302</v>
      </c>
      <c r="S619" s="17">
        <v>0.237879136631475</v>
      </c>
      <c r="T619" s="17">
        <v>0.30064057398102301</v>
      </c>
      <c r="U619" s="17"/>
      <c r="V619" s="17">
        <v>0.246414362917274</v>
      </c>
      <c r="W619" s="17">
        <v>0.20629746958985001</v>
      </c>
      <c r="X619" s="17">
        <v>0.27610742476128902</v>
      </c>
      <c r="Y619" s="17">
        <v>0.133019096457104</v>
      </c>
      <c r="Z619" s="17">
        <v>0.238598463971438</v>
      </c>
      <c r="AA619" s="17">
        <v>0.12039209441044001</v>
      </c>
      <c r="AB619" s="17">
        <v>0.49531770969556499</v>
      </c>
      <c r="AC619" s="17">
        <v>0.35231748123387502</v>
      </c>
      <c r="AD619" s="17">
        <v>0.82446161752859703</v>
      </c>
      <c r="AE619" s="17">
        <v>8.3820308020109993E-2</v>
      </c>
      <c r="AF619" s="17"/>
      <c r="AG619" s="17">
        <v>0.15256562075546901</v>
      </c>
      <c r="AH619" s="17">
        <v>0.33668176757935098</v>
      </c>
      <c r="AI619" s="17">
        <v>0.48154304488587402</v>
      </c>
      <c r="AJ619" s="17">
        <v>0.24671269562204201</v>
      </c>
      <c r="AK619" s="17">
        <v>0.25347871444088099</v>
      </c>
      <c r="AL619" s="17">
        <v>0.26256412047133298</v>
      </c>
      <c r="AM619" s="17">
        <v>0.121942526946602</v>
      </c>
      <c r="AN619" s="17"/>
      <c r="AO619" s="17">
        <v>0.130025404180061</v>
      </c>
      <c r="AP619" s="17">
        <v>0.28093995392793097</v>
      </c>
      <c r="AQ619" s="17"/>
      <c r="AR619" s="17">
        <v>8.3194073454584599E-2</v>
      </c>
      <c r="AS619" s="17">
        <v>9.02637248957147E-2</v>
      </c>
      <c r="AT619" s="17">
        <v>0.17056508795573799</v>
      </c>
      <c r="AU619" s="17"/>
      <c r="AV619" s="17">
        <v>9.2959213437483798E-2</v>
      </c>
      <c r="AW619" s="17">
        <v>0.24449900885471501</v>
      </c>
      <c r="AX619" s="17"/>
      <c r="AY619" s="17">
        <v>0.22102401616736</v>
      </c>
      <c r="AZ619" s="17">
        <v>0.25624624350688902</v>
      </c>
      <c r="BA619" s="17"/>
      <c r="BB619" s="17">
        <v>0.241552778361696</v>
      </c>
      <c r="BC619" s="17">
        <v>0.30064057398102301</v>
      </c>
      <c r="BD619" s="17"/>
      <c r="BE619" s="17">
        <v>0.21687620658910001</v>
      </c>
      <c r="BF619" s="17">
        <v>0.24543878685217099</v>
      </c>
      <c r="BG619" s="17"/>
      <c r="BH619" s="17">
        <v>0.25630880593314598</v>
      </c>
      <c r="BI619" s="17">
        <v>0.24053895354503199</v>
      </c>
      <c r="BJ619" s="17">
        <v>0.15200924053017201</v>
      </c>
      <c r="BK619" s="17">
        <v>0.55188852459266402</v>
      </c>
    </row>
    <row r="620" spans="2:63" x14ac:dyDescent="0.35">
      <c r="B620" t="s">
        <v>334</v>
      </c>
      <c r="C620" s="17">
        <v>0.19190912761235601</v>
      </c>
      <c r="D620" s="17">
        <v>0.16885403004284599</v>
      </c>
      <c r="E620" s="17">
        <v>0.12956934061005099</v>
      </c>
      <c r="F620" s="17">
        <v>0.28560126415336701</v>
      </c>
      <c r="G620" s="17">
        <v>0.12851310885935199</v>
      </c>
      <c r="H620" s="17">
        <v>0.205058518084897</v>
      </c>
      <c r="I620" s="17">
        <v>0.203713689911072</v>
      </c>
      <c r="J620" s="17">
        <v>0.37391735255424302</v>
      </c>
      <c r="K620" s="17">
        <v>0.18038616511400599</v>
      </c>
      <c r="L620" s="17">
        <v>0.12406610783531399</v>
      </c>
      <c r="M620" s="17">
        <v>0.13085863758956301</v>
      </c>
      <c r="N620" s="17">
        <v>0.15936506419360699</v>
      </c>
      <c r="O620" s="17">
        <v>0.147467637038908</v>
      </c>
      <c r="P620" s="17"/>
      <c r="Q620" s="17">
        <v>0.17921472057995699</v>
      </c>
      <c r="R620" s="17">
        <v>0.443729923050041</v>
      </c>
      <c r="S620" s="17">
        <v>0.57361960519520205</v>
      </c>
      <c r="T620" s="17">
        <v>0.61680231886032499</v>
      </c>
      <c r="U620" s="17"/>
      <c r="V620" s="17">
        <v>0.105001507883364</v>
      </c>
      <c r="W620" s="17">
        <v>0.27145673236678403</v>
      </c>
      <c r="X620" s="17">
        <v>0.236267068092646</v>
      </c>
      <c r="Y620" s="17">
        <v>0.41096339462964299</v>
      </c>
      <c r="Z620" s="17">
        <v>0.41388073699194999</v>
      </c>
      <c r="AA620" s="17">
        <v>0.42322210962474499</v>
      </c>
      <c r="AB620" s="17">
        <v>0.43742358360833999</v>
      </c>
      <c r="AC620" s="17">
        <v>0.51783857677326195</v>
      </c>
      <c r="AD620" s="17">
        <v>0.17473789934592099</v>
      </c>
      <c r="AE620" s="17">
        <v>0.90202981104284996</v>
      </c>
      <c r="AF620" s="17"/>
      <c r="AG620" s="17">
        <v>0.29050336852149899</v>
      </c>
      <c r="AH620" s="17">
        <v>8.0759860378949999E-2</v>
      </c>
      <c r="AI620" s="17">
        <v>0.26578647660836702</v>
      </c>
      <c r="AJ620" s="17">
        <v>0.114460017588828</v>
      </c>
      <c r="AK620" s="17">
        <v>0.31870381707454598</v>
      </c>
      <c r="AL620" s="17">
        <v>0.302450943911797</v>
      </c>
      <c r="AM620" s="17">
        <v>0.34045268340892698</v>
      </c>
      <c r="AN620" s="17"/>
      <c r="AO620" s="17">
        <v>0.48459733737243499</v>
      </c>
      <c r="AP620" s="17">
        <v>8.8955753484411496E-2</v>
      </c>
      <c r="AQ620" s="17"/>
      <c r="AR620" s="17">
        <v>0.46170352853736102</v>
      </c>
      <c r="AS620" s="17">
        <v>0.67418350165704599</v>
      </c>
      <c r="AT620" s="17">
        <v>0.452782742396663</v>
      </c>
      <c r="AU620" s="17"/>
      <c r="AV620" s="17">
        <v>0.73610075790108898</v>
      </c>
      <c r="AW620" s="17">
        <v>0.18155350386209201</v>
      </c>
      <c r="AX620" s="17"/>
      <c r="AY620" s="17">
        <v>0.23090571553789399</v>
      </c>
      <c r="AZ620" s="17">
        <v>0.16437446734018199</v>
      </c>
      <c r="BA620" s="17"/>
      <c r="BB620" s="17">
        <v>0.191070644294701</v>
      </c>
      <c r="BC620" s="17">
        <v>0.61680231886032499</v>
      </c>
      <c r="BD620" s="17"/>
      <c r="BE620" s="17">
        <v>0.39447137579171698</v>
      </c>
      <c r="BF620" s="17">
        <v>0.16111062443666399</v>
      </c>
      <c r="BG620" s="17"/>
      <c r="BH620" s="17">
        <v>3.5605383504890203E-2</v>
      </c>
      <c r="BI620" s="17">
        <v>0.305755831285695</v>
      </c>
      <c r="BJ620" s="17">
        <v>0.55308273558487098</v>
      </c>
      <c r="BK620" s="17">
        <v>0.43298095974746198</v>
      </c>
    </row>
    <row r="621" spans="2:63" x14ac:dyDescent="0.35">
      <c r="B621" t="s">
        <v>335</v>
      </c>
      <c r="C621" s="17">
        <v>0.52660731723363696</v>
      </c>
      <c r="D621" s="17">
        <v>0.65371018542864001</v>
      </c>
      <c r="E621" s="17">
        <v>0.465945309355353</v>
      </c>
      <c r="F621" s="17">
        <v>0.490982962323884</v>
      </c>
      <c r="G621" s="17">
        <v>0.62531911921851302</v>
      </c>
      <c r="H621" s="17">
        <v>0.79161265090875299</v>
      </c>
      <c r="I621" s="17">
        <v>0.49020501448270298</v>
      </c>
      <c r="J621" s="17">
        <v>0.61403294727325297</v>
      </c>
      <c r="K621" s="17">
        <v>0.51985453368571</v>
      </c>
      <c r="L621" s="17">
        <v>0.43693713442923798</v>
      </c>
      <c r="M621" s="17">
        <v>0.86914136241043705</v>
      </c>
      <c r="N621" s="17">
        <v>0.53352946247557698</v>
      </c>
      <c r="O621" s="17">
        <v>0.49401354665726799</v>
      </c>
      <c r="P621" s="17"/>
      <c r="Q621" s="17">
        <v>0.54089316397781495</v>
      </c>
      <c r="R621" s="17">
        <v>0.232888502865675</v>
      </c>
      <c r="S621" s="17">
        <v>0.14699494625010301</v>
      </c>
      <c r="T621" s="17">
        <v>5.4324251495977902E-2</v>
      </c>
      <c r="U621" s="17"/>
      <c r="V621" s="17">
        <v>0.60217174366072501</v>
      </c>
      <c r="W621" s="17">
        <v>0.49349421679869199</v>
      </c>
      <c r="X621" s="17">
        <v>0.48708550304806902</v>
      </c>
      <c r="Y621" s="17">
        <v>0.45541393234764499</v>
      </c>
      <c r="Z621" s="17">
        <v>0.175717496797683</v>
      </c>
      <c r="AA621" s="17">
        <v>0.45295137712453698</v>
      </c>
      <c r="AB621" s="17">
        <v>6.1104628671305602E-2</v>
      </c>
      <c r="AC621" s="17">
        <v>0.113830528035714</v>
      </c>
      <c r="AD621" s="17">
        <v>0</v>
      </c>
      <c r="AE621" s="17">
        <v>1.21014561158387E-2</v>
      </c>
      <c r="AF621" s="17"/>
      <c r="AG621" s="17">
        <v>0.487378532144843</v>
      </c>
      <c r="AH621" s="17">
        <v>0.58255837204169902</v>
      </c>
      <c r="AI621" s="17">
        <v>0.25267047850575902</v>
      </c>
      <c r="AJ621" s="17">
        <v>0.61993925183968401</v>
      </c>
      <c r="AK621" s="17">
        <v>0.424994759090217</v>
      </c>
      <c r="AL621" s="17">
        <v>0.36160801294851103</v>
      </c>
      <c r="AM621" s="17">
        <v>0.53760478964447</v>
      </c>
      <c r="AN621" s="17"/>
      <c r="AO621" s="17">
        <v>0.36157537013222302</v>
      </c>
      <c r="AP621" s="17">
        <v>0.58465747172029103</v>
      </c>
      <c r="AQ621" s="17"/>
      <c r="AR621" s="17">
        <v>0.44599458591336399</v>
      </c>
      <c r="AS621" s="17">
        <v>0.115082983766212</v>
      </c>
      <c r="AT621" s="17">
        <v>0.36344660020020197</v>
      </c>
      <c r="AU621" s="17"/>
      <c r="AV621" s="17">
        <v>0.17094002866142699</v>
      </c>
      <c r="AW621" s="17">
        <v>0.53337544157758598</v>
      </c>
      <c r="AX621" s="17"/>
      <c r="AY621" s="17">
        <v>0.48948630492637801</v>
      </c>
      <c r="AZ621" s="17">
        <v>0.55281767350355604</v>
      </c>
      <c r="BA621" s="17"/>
      <c r="BB621" s="17">
        <v>0.52753931962856604</v>
      </c>
      <c r="BC621" s="17">
        <v>5.4324251495977902E-2</v>
      </c>
      <c r="BD621" s="17"/>
      <c r="BE621" s="17">
        <v>0.34236999197742102</v>
      </c>
      <c r="BF621" s="17">
        <v>0.55461961418425199</v>
      </c>
      <c r="BG621" s="17"/>
      <c r="BH621" s="17">
        <v>0.66331867226582497</v>
      </c>
      <c r="BI621" s="17">
        <v>0.42965044574035599</v>
      </c>
      <c r="BJ621" s="17">
        <v>0.231395513125913</v>
      </c>
      <c r="BK621" s="17">
        <v>1.4912814447474099E-2</v>
      </c>
    </row>
    <row r="622" spans="2:63" x14ac:dyDescent="0.35">
      <c r="B622" t="s">
        <v>79</v>
      </c>
      <c r="C622" s="17">
        <v>3.9814402714779297E-2</v>
      </c>
      <c r="D622" s="17">
        <v>9.3183292162088097E-3</v>
      </c>
      <c r="E622" s="17">
        <v>6.3461499589557699E-2</v>
      </c>
      <c r="F622" s="17">
        <v>2.7176106818121101E-2</v>
      </c>
      <c r="G622" s="17">
        <v>0</v>
      </c>
      <c r="H622" s="17">
        <v>2.2223279203176401E-4</v>
      </c>
      <c r="I622" s="17">
        <v>8.0780517986233105E-2</v>
      </c>
      <c r="J622" s="17">
        <v>0</v>
      </c>
      <c r="K622" s="17">
        <v>7.2254734369254905E-2</v>
      </c>
      <c r="L622" s="17">
        <v>9.1012177596607301E-3</v>
      </c>
      <c r="M622" s="17">
        <v>0</v>
      </c>
      <c r="N622" s="17">
        <v>5.04354406039806E-2</v>
      </c>
      <c r="O622" s="17">
        <v>2.3070934082356401E-2</v>
      </c>
      <c r="P622" s="17"/>
      <c r="Q622" s="17">
        <v>3.9302598920510697E-2</v>
      </c>
      <c r="R622" s="17">
        <v>5.43484489488315E-2</v>
      </c>
      <c r="S622" s="17">
        <v>4.1506311923219498E-2</v>
      </c>
      <c r="T622" s="17">
        <v>2.8232855662674201E-2</v>
      </c>
      <c r="U622" s="17"/>
      <c r="V622" s="17">
        <v>4.6412385538636303E-2</v>
      </c>
      <c r="W622" s="17">
        <v>2.8751581244674099E-2</v>
      </c>
      <c r="X622" s="17">
        <v>5.4000409799586301E-4</v>
      </c>
      <c r="Y622" s="17">
        <v>6.03576565608523E-4</v>
      </c>
      <c r="Z622" s="17">
        <v>0.17180330223892901</v>
      </c>
      <c r="AA622" s="17">
        <v>3.4344188402782899E-3</v>
      </c>
      <c r="AB622" s="17">
        <v>6.1540780247894E-3</v>
      </c>
      <c r="AC622" s="17">
        <v>1.6013413957148399E-2</v>
      </c>
      <c r="AD622" s="17">
        <v>8.0048312548147899E-4</v>
      </c>
      <c r="AE622" s="17">
        <v>2.04842482120087E-3</v>
      </c>
      <c r="AF622" s="17"/>
      <c r="AG622" s="17">
        <v>6.9552478578188803E-2</v>
      </c>
      <c r="AH622" s="17">
        <v>0</v>
      </c>
      <c r="AI622" s="17">
        <v>0</v>
      </c>
      <c r="AJ622" s="17">
        <v>1.8888034949445399E-2</v>
      </c>
      <c r="AK622" s="17">
        <v>2.8227093943555201E-3</v>
      </c>
      <c r="AL622" s="17">
        <v>7.3376922668359101E-2</v>
      </c>
      <c r="AM622" s="17">
        <v>0</v>
      </c>
      <c r="AN622" s="17"/>
      <c r="AO622" s="17">
        <v>2.38018883152806E-2</v>
      </c>
      <c r="AP622" s="17">
        <v>4.5446820867365699E-2</v>
      </c>
      <c r="AQ622" s="17"/>
      <c r="AR622" s="17">
        <v>9.1078120946906493E-3</v>
      </c>
      <c r="AS622" s="17">
        <v>0.12046978968102701</v>
      </c>
      <c r="AT622" s="17">
        <v>1.32055694473973E-2</v>
      </c>
      <c r="AU622" s="17"/>
      <c r="AV622" s="17">
        <v>0</v>
      </c>
      <c r="AW622" s="17">
        <v>4.0572045705607802E-2</v>
      </c>
      <c r="AX622" s="17"/>
      <c r="AY622" s="17">
        <v>5.8583963368368797E-2</v>
      </c>
      <c r="AZ622" s="17">
        <v>2.6561615649372899E-2</v>
      </c>
      <c r="BA622" s="17"/>
      <c r="BB622" s="17">
        <v>3.9837257715037898E-2</v>
      </c>
      <c r="BC622" s="17">
        <v>2.8232855662674201E-2</v>
      </c>
      <c r="BD622" s="17"/>
      <c r="BE622" s="17">
        <v>4.62824256417615E-2</v>
      </c>
      <c r="BF622" s="17">
        <v>3.8830974526913198E-2</v>
      </c>
      <c r="BG622" s="17"/>
      <c r="BH622" s="17">
        <v>4.4767138296138702E-2</v>
      </c>
      <c r="BI622" s="17">
        <v>2.4054769428916E-2</v>
      </c>
      <c r="BJ622" s="17">
        <v>6.3512510759045002E-2</v>
      </c>
      <c r="BK622" s="17">
        <v>2.1770121239986399E-4</v>
      </c>
    </row>
    <row r="623" spans="2:63"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row>
    <row r="624" spans="2:63" x14ac:dyDescent="0.35">
      <c r="B624" s="6" t="s">
        <v>347</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row>
    <row r="625" spans="2:63" x14ac:dyDescent="0.35">
      <c r="B625" s="24" t="s">
        <v>81</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row>
    <row r="626" spans="2:63" x14ac:dyDescent="0.35">
      <c r="B626" t="s">
        <v>333</v>
      </c>
      <c r="C626" s="17">
        <v>0.39171020895909398</v>
      </c>
      <c r="D626" s="17">
        <v>0.49957022394064798</v>
      </c>
      <c r="E626" s="17">
        <v>0.66940368822776297</v>
      </c>
      <c r="F626" s="17">
        <v>0.30192328767695198</v>
      </c>
      <c r="G626" s="17">
        <v>0.43621030396122101</v>
      </c>
      <c r="H626" s="17">
        <v>0.59565169467477996</v>
      </c>
      <c r="I626" s="17">
        <v>0.40519421126222699</v>
      </c>
      <c r="J626" s="17">
        <v>0.242149276576203</v>
      </c>
      <c r="K626" s="17">
        <v>0.30577706284421702</v>
      </c>
      <c r="L626" s="17">
        <v>0.503252682606116</v>
      </c>
      <c r="M626" s="17">
        <v>0.218232761154002</v>
      </c>
      <c r="N626" s="17">
        <v>0.42174278139539101</v>
      </c>
      <c r="O626" s="17">
        <v>0.37406963988672698</v>
      </c>
      <c r="P626" s="17"/>
      <c r="Q626" s="17">
        <v>0.39646329531958802</v>
      </c>
      <c r="R626" s="17">
        <v>0.29277605144204299</v>
      </c>
      <c r="S626" s="17">
        <v>0.263810035149177</v>
      </c>
      <c r="T626" s="17">
        <v>0.26133897655553601</v>
      </c>
      <c r="U626" s="17"/>
      <c r="V626" s="17">
        <v>0.45047640196917998</v>
      </c>
      <c r="W626" s="17">
        <v>0.364204077664953</v>
      </c>
      <c r="X626" s="17">
        <v>0.33869187476200602</v>
      </c>
      <c r="Y626" s="17">
        <v>5.8400417528605503E-2</v>
      </c>
      <c r="Z626" s="17">
        <v>0.22283137759744601</v>
      </c>
      <c r="AA626" s="17">
        <v>0.14320421083670401</v>
      </c>
      <c r="AB626" s="17">
        <v>0.21613672558619601</v>
      </c>
      <c r="AC626" s="17">
        <v>0.409608934556142</v>
      </c>
      <c r="AD626" s="17">
        <v>0.74676812245669899</v>
      </c>
      <c r="AE626" s="17">
        <v>9.2295310677591003E-2</v>
      </c>
      <c r="AF626" s="17"/>
      <c r="AG626" s="17">
        <v>0.33153282976749798</v>
      </c>
      <c r="AH626" s="17">
        <v>0.30187420517284902</v>
      </c>
      <c r="AI626" s="17">
        <v>0.28284475515685198</v>
      </c>
      <c r="AJ626" s="17">
        <v>0.47396508834648698</v>
      </c>
      <c r="AK626" s="17">
        <v>0.280969932913404</v>
      </c>
      <c r="AL626" s="17">
        <v>0.25995203592961602</v>
      </c>
      <c r="AM626" s="17">
        <v>0.34501594730713903</v>
      </c>
      <c r="AN626" s="17"/>
      <c r="AO626" s="17">
        <v>0.106399388001748</v>
      </c>
      <c r="AP626" s="17">
        <v>0.49206857910612101</v>
      </c>
      <c r="AQ626" s="17"/>
      <c r="AR626" s="17">
        <v>0.123529566931983</v>
      </c>
      <c r="AS626" s="17">
        <v>0.16164734018834001</v>
      </c>
      <c r="AT626" s="17">
        <v>7.1313247298091006E-2</v>
      </c>
      <c r="AU626" s="17"/>
      <c r="AV626" s="17">
        <v>5.6701076028809097E-2</v>
      </c>
      <c r="AW626" s="17">
        <v>0.398085221620879</v>
      </c>
      <c r="AX626" s="17"/>
      <c r="AY626" s="17">
        <v>0.40049543058865</v>
      </c>
      <c r="AZ626" s="17">
        <v>0.38550715105445199</v>
      </c>
      <c r="BA626" s="17"/>
      <c r="BB626" s="17">
        <v>0.391967483271143</v>
      </c>
      <c r="BC626" s="17">
        <v>0.26133897655553601</v>
      </c>
      <c r="BD626" s="17"/>
      <c r="BE626" s="17">
        <v>0.31864061748550698</v>
      </c>
      <c r="BF626" s="17">
        <v>0.40282004835549101</v>
      </c>
      <c r="BG626" s="17"/>
      <c r="BH626" s="17">
        <v>0.54256461622140395</v>
      </c>
      <c r="BI626" s="17">
        <v>0.241064366096684</v>
      </c>
      <c r="BJ626" s="17">
        <v>0.16356821987942499</v>
      </c>
      <c r="BK626" s="17">
        <v>2.4135057546070999E-2</v>
      </c>
    </row>
    <row r="627" spans="2:63" x14ac:dyDescent="0.35">
      <c r="B627" t="s">
        <v>334</v>
      </c>
      <c r="C627" s="17">
        <v>0.42907931813514699</v>
      </c>
      <c r="D627" s="17">
        <v>0.33690999666106902</v>
      </c>
      <c r="E627" s="17">
        <v>0.32516760871512501</v>
      </c>
      <c r="F627" s="17">
        <v>0.53511176870814303</v>
      </c>
      <c r="G627" s="17">
        <v>0.35531098250495102</v>
      </c>
      <c r="H627" s="17">
        <v>0.20638725396296101</v>
      </c>
      <c r="I627" s="17">
        <v>0.36834314858173201</v>
      </c>
      <c r="J627" s="17">
        <v>0.75663165329612603</v>
      </c>
      <c r="K627" s="17">
        <v>0.476481584969635</v>
      </c>
      <c r="L627" s="17">
        <v>0.42034320611806397</v>
      </c>
      <c r="M627" s="17">
        <v>0.67216215707746296</v>
      </c>
      <c r="N627" s="17">
        <v>0.36274902933207198</v>
      </c>
      <c r="O627" s="17">
        <v>0.44530108068197799</v>
      </c>
      <c r="P627" s="17"/>
      <c r="Q627" s="17">
        <v>0.42004371867196499</v>
      </c>
      <c r="R627" s="17">
        <v>0.62165734672072204</v>
      </c>
      <c r="S627" s="17">
        <v>0.65989091151717105</v>
      </c>
      <c r="T627" s="17">
        <v>0.64124672146218198</v>
      </c>
      <c r="U627" s="17"/>
      <c r="V627" s="17">
        <v>0.35017801832393303</v>
      </c>
      <c r="W627" s="17">
        <v>0.54606449517228794</v>
      </c>
      <c r="X627" s="17">
        <v>0.44310290365583399</v>
      </c>
      <c r="Y627" s="17">
        <v>0.81453161972866095</v>
      </c>
      <c r="Z627" s="17">
        <v>0.76212774903950098</v>
      </c>
      <c r="AA627" s="17">
        <v>0.84322100693954805</v>
      </c>
      <c r="AB627" s="17">
        <v>0.78191596620613102</v>
      </c>
      <c r="AC627" s="17">
        <v>0.49555807101342297</v>
      </c>
      <c r="AD627" s="17">
        <v>0.24524383476985301</v>
      </c>
      <c r="AE627" s="17">
        <v>0.887520475870477</v>
      </c>
      <c r="AF627" s="17"/>
      <c r="AG627" s="17">
        <v>0.54048252772543703</v>
      </c>
      <c r="AH627" s="17">
        <v>0.52397338797576198</v>
      </c>
      <c r="AI627" s="17">
        <v>0.60156628506902898</v>
      </c>
      <c r="AJ627" s="17">
        <v>0.33212895358443101</v>
      </c>
      <c r="AK627" s="17">
        <v>0.51939470358011897</v>
      </c>
      <c r="AL627" s="17">
        <v>0.66848419614546795</v>
      </c>
      <c r="AM627" s="17">
        <v>0.38180892297438301</v>
      </c>
      <c r="AN627" s="17"/>
      <c r="AO627" s="17">
        <v>0.80645275915633896</v>
      </c>
      <c r="AP627" s="17">
        <v>0.29633782816788201</v>
      </c>
      <c r="AQ627" s="17"/>
      <c r="AR627" s="17">
        <v>0.78302017772928401</v>
      </c>
      <c r="AS627" s="17">
        <v>0.71792672049157902</v>
      </c>
      <c r="AT627" s="17">
        <v>0.86238958010667799</v>
      </c>
      <c r="AU627" s="17"/>
      <c r="AV627" s="17">
        <v>0.926889508275064</v>
      </c>
      <c r="AW627" s="17">
        <v>0.41960630395923798</v>
      </c>
      <c r="AX627" s="17"/>
      <c r="AY627" s="17">
        <v>0.41792013846634302</v>
      </c>
      <c r="AZ627" s="17">
        <v>0.43695857725605802</v>
      </c>
      <c r="BA627" s="17"/>
      <c r="BB627" s="17">
        <v>0.42866062743380301</v>
      </c>
      <c r="BC627" s="17">
        <v>0.64124672146218198</v>
      </c>
      <c r="BD627" s="17"/>
      <c r="BE627" s="17">
        <v>0.54573908943431904</v>
      </c>
      <c r="BF627" s="17">
        <v>0.41134182573897399</v>
      </c>
      <c r="BG627" s="17"/>
      <c r="BH627" s="17">
        <v>0.16513799815115099</v>
      </c>
      <c r="BI627" s="17">
        <v>0.71529359019219696</v>
      </c>
      <c r="BJ627" s="17">
        <v>0.77863562097677397</v>
      </c>
      <c r="BK627" s="17">
        <v>0.95911690289517204</v>
      </c>
    </row>
    <row r="628" spans="2:63" x14ac:dyDescent="0.35">
      <c r="B628" t="s">
        <v>335</v>
      </c>
      <c r="C628" s="17">
        <v>0.156314215385988</v>
      </c>
      <c r="D628" s="17">
        <v>0.108992690034161</v>
      </c>
      <c r="E628" s="17">
        <v>5.4287030571122602E-3</v>
      </c>
      <c r="F628" s="17">
        <v>0.16224689175940399</v>
      </c>
      <c r="G628" s="17">
        <v>0.20836169215085701</v>
      </c>
      <c r="H628" s="17">
        <v>0.19729435298616399</v>
      </c>
      <c r="I628" s="17">
        <v>0.16049489689214999</v>
      </c>
      <c r="J628" s="17">
        <v>1.2190701276711101E-3</v>
      </c>
      <c r="K628" s="17">
        <v>0.21749663721727</v>
      </c>
      <c r="L628" s="17">
        <v>7.6324734922197296E-2</v>
      </c>
      <c r="M628" s="17">
        <v>0.108505182948843</v>
      </c>
      <c r="N628" s="17">
        <v>0.163311242305509</v>
      </c>
      <c r="O628" s="17">
        <v>0.17534590619444601</v>
      </c>
      <c r="P628" s="17"/>
      <c r="Q628" s="17">
        <v>0.161797135709011</v>
      </c>
      <c r="R628" s="17">
        <v>3.4141415727920198E-2</v>
      </c>
      <c r="S628" s="17">
        <v>4.0658517852115099E-2</v>
      </c>
      <c r="T628" s="17">
        <v>3.5127608189055901E-2</v>
      </c>
      <c r="U628" s="17"/>
      <c r="V628" s="17">
        <v>0.187192283842708</v>
      </c>
      <c r="W628" s="17">
        <v>6.3128275741640094E-2</v>
      </c>
      <c r="X628" s="17">
        <v>0.21789143254032001</v>
      </c>
      <c r="Y628" s="17">
        <v>0.11771528883511299</v>
      </c>
      <c r="Z628" s="17">
        <v>1.48978816993713E-2</v>
      </c>
      <c r="AA628" s="17">
        <v>7.3691562329939002E-3</v>
      </c>
      <c r="AB628" s="17">
        <v>0</v>
      </c>
      <c r="AC628" s="17">
        <v>2.2455691998971399E-2</v>
      </c>
      <c r="AD628" s="17">
        <v>0</v>
      </c>
      <c r="AE628" s="17">
        <v>7.7083895291502396E-3</v>
      </c>
      <c r="AF628" s="17"/>
      <c r="AG628" s="17">
        <v>8.7803910345416597E-2</v>
      </c>
      <c r="AH628" s="17">
        <v>0.17402278489932599</v>
      </c>
      <c r="AI628" s="17">
        <v>0.115588959774119</v>
      </c>
      <c r="AJ628" s="17">
        <v>0.188715791264459</v>
      </c>
      <c r="AK628" s="17">
        <v>0.14259104535095299</v>
      </c>
      <c r="AL628" s="17">
        <v>6.4991583252642302E-2</v>
      </c>
      <c r="AM628" s="17">
        <v>0.27317512971847802</v>
      </c>
      <c r="AN628" s="17"/>
      <c r="AO628" s="17">
        <v>6.4509669686632395E-2</v>
      </c>
      <c r="AP628" s="17">
        <v>0.18860655728721901</v>
      </c>
      <c r="AQ628" s="17"/>
      <c r="AR628" s="17">
        <v>5.6286057108691098E-2</v>
      </c>
      <c r="AS628" s="17">
        <v>7.8413734778961803E-4</v>
      </c>
      <c r="AT628" s="17">
        <v>6.5478559052419602E-2</v>
      </c>
      <c r="AU628" s="17"/>
      <c r="AV628" s="17">
        <v>1.7518036756100899E-3</v>
      </c>
      <c r="AW628" s="17">
        <v>0.15925544066862801</v>
      </c>
      <c r="AX628" s="17"/>
      <c r="AY628" s="17">
        <v>0.14740429298765101</v>
      </c>
      <c r="AZ628" s="17">
        <v>0.162605321847868</v>
      </c>
      <c r="BA628" s="17"/>
      <c r="BB628" s="17">
        <v>0.156553364778237</v>
      </c>
      <c r="BC628" s="17">
        <v>3.5127608189055901E-2</v>
      </c>
      <c r="BD628" s="17"/>
      <c r="BE628" s="17">
        <v>0.11683557170976799</v>
      </c>
      <c r="BF628" s="17">
        <v>0.16231673137088901</v>
      </c>
      <c r="BG628" s="17"/>
      <c r="BH628" s="17">
        <v>0.274679444340029</v>
      </c>
      <c r="BI628" s="17">
        <v>1.4217337100092899E-2</v>
      </c>
      <c r="BJ628" s="17">
        <v>2.7394228784771001E-2</v>
      </c>
      <c r="BK628" s="17">
        <v>1.20821794715963E-2</v>
      </c>
    </row>
    <row r="629" spans="2:63" x14ac:dyDescent="0.35">
      <c r="B629" t="s">
        <v>79</v>
      </c>
      <c r="C629" s="17">
        <v>2.2896257519771101E-2</v>
      </c>
      <c r="D629" s="17">
        <v>5.4527089364121803E-2</v>
      </c>
      <c r="E629" s="17">
        <v>0</v>
      </c>
      <c r="F629" s="17">
        <v>7.1805185550051596E-4</v>
      </c>
      <c r="G629" s="17">
        <v>1.1702138297135199E-4</v>
      </c>
      <c r="H629" s="17">
        <v>6.6669837609529203E-4</v>
      </c>
      <c r="I629" s="17">
        <v>6.5967743263891598E-2</v>
      </c>
      <c r="J629" s="17">
        <v>0</v>
      </c>
      <c r="K629" s="17">
        <v>2.4471496887767502E-4</v>
      </c>
      <c r="L629" s="17">
        <v>7.9376353622048995E-5</v>
      </c>
      <c r="M629" s="17">
        <v>1.09989881969142E-3</v>
      </c>
      <c r="N629" s="17">
        <v>5.21969469670285E-2</v>
      </c>
      <c r="O629" s="17">
        <v>5.2833732368482303E-3</v>
      </c>
      <c r="P629" s="17"/>
      <c r="Q629" s="17">
        <v>2.1695850299436999E-2</v>
      </c>
      <c r="R629" s="17">
        <v>5.1425186109314902E-2</v>
      </c>
      <c r="S629" s="17">
        <v>3.5640535481536603E-2</v>
      </c>
      <c r="T629" s="17">
        <v>6.2286693793226003E-2</v>
      </c>
      <c r="U629" s="17"/>
      <c r="V629" s="17">
        <v>1.21532958641784E-2</v>
      </c>
      <c r="W629" s="17">
        <v>2.66031514211185E-2</v>
      </c>
      <c r="X629" s="17">
        <v>3.13789041839354E-4</v>
      </c>
      <c r="Y629" s="17">
        <v>9.3526739076211906E-3</v>
      </c>
      <c r="Z629" s="17">
        <v>1.42991663681087E-4</v>
      </c>
      <c r="AA629" s="17">
        <v>6.2056259907535098E-3</v>
      </c>
      <c r="AB629" s="17">
        <v>1.94730820767383E-3</v>
      </c>
      <c r="AC629" s="17">
        <v>7.2377302431462995E-2</v>
      </c>
      <c r="AD629" s="17">
        <v>7.9880427734476296E-3</v>
      </c>
      <c r="AE629" s="17">
        <v>1.24758239227819E-2</v>
      </c>
      <c r="AF629" s="17"/>
      <c r="AG629" s="17">
        <v>4.0180732161647997E-2</v>
      </c>
      <c r="AH629" s="17">
        <v>1.29621952062895E-4</v>
      </c>
      <c r="AI629" s="17">
        <v>0</v>
      </c>
      <c r="AJ629" s="17">
        <v>5.1901668046238896E-3</v>
      </c>
      <c r="AK629" s="17">
        <v>5.7044318155523299E-2</v>
      </c>
      <c r="AL629" s="17">
        <v>6.5721846722737896E-3</v>
      </c>
      <c r="AM629" s="17">
        <v>0</v>
      </c>
      <c r="AN629" s="17"/>
      <c r="AO629" s="17">
        <v>2.2638183155281499E-2</v>
      </c>
      <c r="AP629" s="17">
        <v>2.2987035438778801E-2</v>
      </c>
      <c r="AQ629" s="17"/>
      <c r="AR629" s="17">
        <v>3.7164198230041599E-2</v>
      </c>
      <c r="AS629" s="17">
        <v>0.119641801972291</v>
      </c>
      <c r="AT629" s="17">
        <v>8.1861354281176899E-4</v>
      </c>
      <c r="AU629" s="17"/>
      <c r="AV629" s="17">
        <v>1.46576120205168E-2</v>
      </c>
      <c r="AW629" s="17">
        <v>2.30530337512556E-2</v>
      </c>
      <c r="AX629" s="17"/>
      <c r="AY629" s="17">
        <v>3.4180137957356999E-2</v>
      </c>
      <c r="AZ629" s="17">
        <v>1.49289498416218E-2</v>
      </c>
      <c r="BA629" s="17"/>
      <c r="BB629" s="17">
        <v>2.2818524516816999E-2</v>
      </c>
      <c r="BC629" s="17">
        <v>6.2286693793226003E-2</v>
      </c>
      <c r="BD629" s="17"/>
      <c r="BE629" s="17">
        <v>1.87847213704052E-2</v>
      </c>
      <c r="BF629" s="17">
        <v>2.3521394534646099E-2</v>
      </c>
      <c r="BG629" s="17"/>
      <c r="BH629" s="17">
        <v>1.7617941287417199E-2</v>
      </c>
      <c r="BI629" s="17">
        <v>2.94247066110261E-2</v>
      </c>
      <c r="BJ629" s="17">
        <v>3.0401930359030601E-2</v>
      </c>
      <c r="BK629" s="17">
        <v>4.6658600871611697E-3</v>
      </c>
    </row>
    <row r="630" spans="2:63"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row>
    <row r="631" spans="2:63" x14ac:dyDescent="0.35">
      <c r="B631" s="6" t="s">
        <v>348</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row>
    <row r="632" spans="2:63" x14ac:dyDescent="0.35">
      <c r="B632" s="24" t="s">
        <v>81</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row>
    <row r="633" spans="2:63" x14ac:dyDescent="0.35">
      <c r="B633" t="s">
        <v>333</v>
      </c>
      <c r="C633" s="17">
        <v>0.42719292819239102</v>
      </c>
      <c r="D633" s="17">
        <v>0.49963171263473</v>
      </c>
      <c r="E633" s="17">
        <v>0.60379735922226296</v>
      </c>
      <c r="F633" s="17">
        <v>0.30909531231321702</v>
      </c>
      <c r="G633" s="17">
        <v>0.548033133536873</v>
      </c>
      <c r="H633" s="17">
        <v>0.39702860581055099</v>
      </c>
      <c r="I633" s="17">
        <v>0.38828753133563698</v>
      </c>
      <c r="J633" s="17">
        <v>0.25257260075627402</v>
      </c>
      <c r="K633" s="17">
        <v>0.30463848125037601</v>
      </c>
      <c r="L633" s="17">
        <v>0.57126829854968797</v>
      </c>
      <c r="M633" s="17">
        <v>0.21701036589768599</v>
      </c>
      <c r="N633" s="17">
        <v>0.443022845376009</v>
      </c>
      <c r="O633" s="17">
        <v>0.57060107111234504</v>
      </c>
      <c r="P633" s="17"/>
      <c r="Q633" s="17">
        <v>0.43189572598706499</v>
      </c>
      <c r="R633" s="17">
        <v>0.33876979927296702</v>
      </c>
      <c r="S633" s="17">
        <v>0.25105336769988601</v>
      </c>
      <c r="T633" s="17">
        <v>0.30618557445360101</v>
      </c>
      <c r="U633" s="17"/>
      <c r="V633" s="17">
        <v>0.425562292366502</v>
      </c>
      <c r="W633" s="17">
        <v>0.54436850713921503</v>
      </c>
      <c r="X633" s="17">
        <v>0.365367745263731</v>
      </c>
      <c r="Y633" s="17">
        <v>0.28127553567875802</v>
      </c>
      <c r="Z633" s="17">
        <v>0.31139648991737001</v>
      </c>
      <c r="AA633" s="17">
        <v>7.9587535062941597E-2</v>
      </c>
      <c r="AB633" s="17">
        <v>0.35904328389910301</v>
      </c>
      <c r="AC633" s="17">
        <v>0.42215938596340102</v>
      </c>
      <c r="AD633" s="17">
        <v>0.77202334190386102</v>
      </c>
      <c r="AE633" s="17">
        <v>0.14319615383416101</v>
      </c>
      <c r="AF633" s="17"/>
      <c r="AG633" s="17">
        <v>0.30083178412398398</v>
      </c>
      <c r="AH633" s="17">
        <v>0.54360889058047202</v>
      </c>
      <c r="AI633" s="17">
        <v>0.54032894317173397</v>
      </c>
      <c r="AJ633" s="17">
        <v>0.47032268394421001</v>
      </c>
      <c r="AK633" s="17">
        <v>0.43900085322981303</v>
      </c>
      <c r="AL633" s="17">
        <v>0.35795721453068402</v>
      </c>
      <c r="AM633" s="17">
        <v>0.34105115283981802</v>
      </c>
      <c r="AN633" s="17"/>
      <c r="AO633" s="17">
        <v>0.21853867638626701</v>
      </c>
      <c r="AP633" s="17">
        <v>0.50058727252621604</v>
      </c>
      <c r="AQ633" s="17"/>
      <c r="AR633" s="17">
        <v>0.27957685719342201</v>
      </c>
      <c r="AS633" s="17">
        <v>0.14375046776383699</v>
      </c>
      <c r="AT633" s="17">
        <v>0.20414435199279299</v>
      </c>
      <c r="AU633" s="17"/>
      <c r="AV633" s="17">
        <v>0.202873772731091</v>
      </c>
      <c r="AW633" s="17">
        <v>0.43146158034476201</v>
      </c>
      <c r="AX633" s="17"/>
      <c r="AY633" s="17">
        <v>0.41422402191475399</v>
      </c>
      <c r="AZ633" s="17">
        <v>0.43634999673229102</v>
      </c>
      <c r="BA633" s="17"/>
      <c r="BB633" s="17">
        <v>0.427431723846248</v>
      </c>
      <c r="BC633" s="17">
        <v>0.30618557445360101</v>
      </c>
      <c r="BD633" s="17"/>
      <c r="BE633" s="17">
        <v>0.34307875158212098</v>
      </c>
      <c r="BF633" s="17">
        <v>0.43998203750933701</v>
      </c>
      <c r="BG633" s="17"/>
      <c r="BH633" s="17">
        <v>0.51935254781166396</v>
      </c>
      <c r="BI633" s="17">
        <v>0.37440830747850701</v>
      </c>
      <c r="BJ633" s="17">
        <v>0.19890344869528601</v>
      </c>
      <c r="BK633" s="17">
        <v>3.8177674114429003E-2</v>
      </c>
    </row>
    <row r="634" spans="2:63" x14ac:dyDescent="0.35">
      <c r="B634" t="s">
        <v>334</v>
      </c>
      <c r="C634" s="17">
        <v>0.377899167675456</v>
      </c>
      <c r="D634" s="17">
        <v>0.28244439599103</v>
      </c>
      <c r="E634" s="17">
        <v>0.26320763997643198</v>
      </c>
      <c r="F634" s="17">
        <v>0.502289026008504</v>
      </c>
      <c r="G634" s="17">
        <v>0.34714362992234499</v>
      </c>
      <c r="H634" s="17">
        <v>0.40478811003515702</v>
      </c>
      <c r="I634" s="17">
        <v>0.41429703647023403</v>
      </c>
      <c r="J634" s="17">
        <v>0.61687839339335604</v>
      </c>
      <c r="K634" s="17">
        <v>0.47680616079767801</v>
      </c>
      <c r="L634" s="17">
        <v>0.28201741618965398</v>
      </c>
      <c r="M634" s="17">
        <v>0.67338455233377903</v>
      </c>
      <c r="N634" s="17">
        <v>0.272214882552057</v>
      </c>
      <c r="O634" s="17">
        <v>0.23124546948730301</v>
      </c>
      <c r="P634" s="17"/>
      <c r="Q634" s="17">
        <v>0.368696964624603</v>
      </c>
      <c r="R634" s="17">
        <v>0.560160059510034</v>
      </c>
      <c r="S634" s="17">
        <v>0.68204745983656301</v>
      </c>
      <c r="T634" s="17">
        <v>0.59483254890512705</v>
      </c>
      <c r="U634" s="17"/>
      <c r="V634" s="17">
        <v>0.34141492801574902</v>
      </c>
      <c r="W634" s="17">
        <v>0.34520652652660899</v>
      </c>
      <c r="X634" s="17">
        <v>0.38238749196137101</v>
      </c>
      <c r="Y634" s="17">
        <v>0.70175842045336401</v>
      </c>
      <c r="Z634" s="17">
        <v>0.66762783522285696</v>
      </c>
      <c r="AA634" s="17">
        <v>0.59588109329157501</v>
      </c>
      <c r="AB634" s="17">
        <v>0.62740697415260105</v>
      </c>
      <c r="AC634" s="17">
        <v>0.48930894729121999</v>
      </c>
      <c r="AD634" s="17">
        <v>0.225705130296287</v>
      </c>
      <c r="AE634" s="17">
        <v>0.824101312036016</v>
      </c>
      <c r="AF634" s="17"/>
      <c r="AG634" s="17">
        <v>0.52015429871886198</v>
      </c>
      <c r="AH634" s="17">
        <v>0.33690478001334501</v>
      </c>
      <c r="AI634" s="17">
        <v>0.39358099231189098</v>
      </c>
      <c r="AJ634" s="17">
        <v>0.32265591649860897</v>
      </c>
      <c r="AK634" s="17">
        <v>0.35799884953890299</v>
      </c>
      <c r="AL634" s="17">
        <v>0.55485109670728905</v>
      </c>
      <c r="AM634" s="17">
        <v>0.34539285386822099</v>
      </c>
      <c r="AN634" s="17"/>
      <c r="AO634" s="17">
        <v>0.65515273973251797</v>
      </c>
      <c r="AP634" s="17">
        <v>0.28037494298701499</v>
      </c>
      <c r="AQ634" s="17"/>
      <c r="AR634" s="17">
        <v>0.66405034689889497</v>
      </c>
      <c r="AS634" s="17">
        <v>0.73505648690858805</v>
      </c>
      <c r="AT634" s="17">
        <v>0.66220890581541003</v>
      </c>
      <c r="AU634" s="17"/>
      <c r="AV634" s="17">
        <v>0.79457701390486202</v>
      </c>
      <c r="AW634" s="17">
        <v>0.36997005087089802</v>
      </c>
      <c r="AX634" s="17"/>
      <c r="AY634" s="17">
        <v>0.39442895216461499</v>
      </c>
      <c r="AZ634" s="17">
        <v>0.36622783886201499</v>
      </c>
      <c r="BA634" s="17"/>
      <c r="BB634" s="17">
        <v>0.377471071803481</v>
      </c>
      <c r="BC634" s="17">
        <v>0.59483254890512705</v>
      </c>
      <c r="BD634" s="17"/>
      <c r="BE634" s="17">
        <v>0.527089683074489</v>
      </c>
      <c r="BF634" s="17">
        <v>0.35521555015245398</v>
      </c>
      <c r="BG634" s="17"/>
      <c r="BH634" s="17">
        <v>0.159641757458899</v>
      </c>
      <c r="BI634" s="17">
        <v>0.58788902807115095</v>
      </c>
      <c r="BJ634" s="17">
        <v>0.72490792258626202</v>
      </c>
      <c r="BK634" s="17">
        <v>0.95522940113896204</v>
      </c>
    </row>
    <row r="635" spans="2:63" x14ac:dyDescent="0.35">
      <c r="B635" t="s">
        <v>335</v>
      </c>
      <c r="C635" s="17">
        <v>0.165525115936421</v>
      </c>
      <c r="D635" s="17">
        <v>0.21792389137424101</v>
      </c>
      <c r="E635" s="17">
        <v>0.132995000801305</v>
      </c>
      <c r="F635" s="17">
        <v>0.18846580563161</v>
      </c>
      <c r="G635" s="17">
        <v>0.103772498376017</v>
      </c>
      <c r="H635" s="17">
        <v>0.19773881857022799</v>
      </c>
      <c r="I635" s="17">
        <v>0.13276551359959099</v>
      </c>
      <c r="J635" s="17">
        <v>0.13054900585036999</v>
      </c>
      <c r="K635" s="17">
        <v>0.14605590861381301</v>
      </c>
      <c r="L635" s="17">
        <v>0.14663490890703501</v>
      </c>
      <c r="M635" s="17">
        <v>0.10960508176853501</v>
      </c>
      <c r="N635" s="17">
        <v>0.25560689544857101</v>
      </c>
      <c r="O635" s="17">
        <v>0.15582638300549301</v>
      </c>
      <c r="P635" s="17"/>
      <c r="Q635" s="17">
        <v>0.17026175435133101</v>
      </c>
      <c r="R635" s="17">
        <v>6.5300310783054705E-2</v>
      </c>
      <c r="S635" s="17">
        <v>4.3113423954769303E-2</v>
      </c>
      <c r="T635" s="17">
        <v>4.6514811167974103E-2</v>
      </c>
      <c r="U635" s="17"/>
      <c r="V635" s="17">
        <v>0.202718167066303</v>
      </c>
      <c r="W635" s="17">
        <v>0.11037276686625699</v>
      </c>
      <c r="X635" s="17">
        <v>0.21570823902706199</v>
      </c>
      <c r="Y635" s="17">
        <v>7.7316054366426802E-3</v>
      </c>
      <c r="Z635" s="17">
        <v>2.08326831960912E-2</v>
      </c>
      <c r="AA635" s="17">
        <v>0.321096952805206</v>
      </c>
      <c r="AB635" s="17">
        <v>1.3549741948295699E-2</v>
      </c>
      <c r="AC635" s="17">
        <v>8.7237747890458794E-2</v>
      </c>
      <c r="AD635" s="17">
        <v>0</v>
      </c>
      <c r="AE635" s="17">
        <v>7.3418061530782898E-3</v>
      </c>
      <c r="AF635" s="17"/>
      <c r="AG635" s="17">
        <v>0.15741046595830999</v>
      </c>
      <c r="AH635" s="17">
        <v>0.11948632940618301</v>
      </c>
      <c r="AI635" s="17">
        <v>6.5880114956146693E-2</v>
      </c>
      <c r="AJ635" s="17">
        <v>0.19291388334508999</v>
      </c>
      <c r="AK635" s="17">
        <v>0.20288832199839801</v>
      </c>
      <c r="AL635" s="17">
        <v>8.3056194550510706E-2</v>
      </c>
      <c r="AM635" s="17">
        <v>0.20453560656817099</v>
      </c>
      <c r="AN635" s="17"/>
      <c r="AO635" s="17">
        <v>9.92305922736718E-2</v>
      </c>
      <c r="AP635" s="17">
        <v>0.188844281757551</v>
      </c>
      <c r="AQ635" s="17"/>
      <c r="AR635" s="17">
        <v>5.6042068362404898E-2</v>
      </c>
      <c r="AS635" s="17">
        <v>1.6326070625080099E-3</v>
      </c>
      <c r="AT635" s="17">
        <v>0.13283130212389599</v>
      </c>
      <c r="AU635" s="17"/>
      <c r="AV635" s="17">
        <v>2.0648762438435701E-3</v>
      </c>
      <c r="AW635" s="17">
        <v>0.16863566127774901</v>
      </c>
      <c r="AX635" s="17"/>
      <c r="AY635" s="17">
        <v>0.137438291682731</v>
      </c>
      <c r="AZ635" s="17">
        <v>0.185356624411633</v>
      </c>
      <c r="BA635" s="17"/>
      <c r="BB635" s="17">
        <v>0.165759970618099</v>
      </c>
      <c r="BC635" s="17">
        <v>4.6514811167974103E-2</v>
      </c>
      <c r="BD635" s="17"/>
      <c r="BE635" s="17">
        <v>0.102262646853075</v>
      </c>
      <c r="BF635" s="17">
        <v>0.175143834984407</v>
      </c>
      <c r="BG635" s="17"/>
      <c r="BH635" s="17">
        <v>0.28656054542838399</v>
      </c>
      <c r="BI635" s="17">
        <v>2.43209588900784E-2</v>
      </c>
      <c r="BJ635" s="17">
        <v>2.39063984228635E-2</v>
      </c>
      <c r="BK635" s="17">
        <v>6.3752235342093696E-3</v>
      </c>
    </row>
    <row r="636" spans="2:63" x14ac:dyDescent="0.35">
      <c r="B636" t="s">
        <v>79</v>
      </c>
      <c r="C636" s="17">
        <v>2.9382788195731299E-2</v>
      </c>
      <c r="D636" s="17">
        <v>0</v>
      </c>
      <c r="E636" s="17">
        <v>0</v>
      </c>
      <c r="F636" s="17">
        <v>1.4985604666905601E-4</v>
      </c>
      <c r="G636" s="17">
        <v>1.0507381647654099E-3</v>
      </c>
      <c r="H636" s="17">
        <v>4.4446558406352802E-4</v>
      </c>
      <c r="I636" s="17">
        <v>6.4649918594538197E-2</v>
      </c>
      <c r="J636" s="17">
        <v>0</v>
      </c>
      <c r="K636" s="17">
        <v>7.2499449338132502E-2</v>
      </c>
      <c r="L636" s="17">
        <v>7.9376353622048995E-5</v>
      </c>
      <c r="M636" s="17">
        <v>0</v>
      </c>
      <c r="N636" s="17">
        <v>2.9155376623363299E-2</v>
      </c>
      <c r="O636" s="17">
        <v>4.2327076394858901E-2</v>
      </c>
      <c r="P636" s="17"/>
      <c r="Q636" s="17">
        <v>2.9145555037001E-2</v>
      </c>
      <c r="R636" s="17">
        <v>3.5769830433944799E-2</v>
      </c>
      <c r="S636" s="17">
        <v>2.37857485087811E-2</v>
      </c>
      <c r="T636" s="17">
        <v>5.24670654732989E-2</v>
      </c>
      <c r="U636" s="17"/>
      <c r="V636" s="17">
        <v>3.0304612551446199E-2</v>
      </c>
      <c r="W636" s="17">
        <v>5.2199467918963002E-5</v>
      </c>
      <c r="X636" s="17">
        <v>3.6536523747835899E-2</v>
      </c>
      <c r="Y636" s="17">
        <v>9.2344384312353801E-3</v>
      </c>
      <c r="Z636" s="17">
        <v>1.42991663681087E-4</v>
      </c>
      <c r="AA636" s="17">
        <v>3.4344188402782899E-3</v>
      </c>
      <c r="AB636" s="17">
        <v>0</v>
      </c>
      <c r="AC636" s="17">
        <v>1.29391885492011E-3</v>
      </c>
      <c r="AD636" s="17">
        <v>2.27152779985249E-3</v>
      </c>
      <c r="AE636" s="17">
        <v>2.5360727976743901E-2</v>
      </c>
      <c r="AF636" s="17"/>
      <c r="AG636" s="17">
        <v>2.1603451198843101E-2</v>
      </c>
      <c r="AH636" s="17">
        <v>0</v>
      </c>
      <c r="AI636" s="17">
        <v>2.0994956022818201E-4</v>
      </c>
      <c r="AJ636" s="17">
        <v>1.41075162120916E-2</v>
      </c>
      <c r="AK636" s="17">
        <v>1.1197523288604201E-4</v>
      </c>
      <c r="AL636" s="17">
        <v>4.1354942115167902E-3</v>
      </c>
      <c r="AM636" s="17">
        <v>0.10902038672379</v>
      </c>
      <c r="AN636" s="17"/>
      <c r="AO636" s="17">
        <v>2.7077991607543601E-2</v>
      </c>
      <c r="AP636" s="17">
        <v>3.0193502729217302E-2</v>
      </c>
      <c r="AQ636" s="17"/>
      <c r="AR636" s="17">
        <v>3.30727545277546E-4</v>
      </c>
      <c r="AS636" s="17">
        <v>0.119560438265067</v>
      </c>
      <c r="AT636" s="17">
        <v>8.1544006790183895E-4</v>
      </c>
      <c r="AU636" s="17"/>
      <c r="AV636" s="17">
        <v>4.8433712020315699E-4</v>
      </c>
      <c r="AW636" s="17">
        <v>2.99327075065902E-2</v>
      </c>
      <c r="AX636" s="17"/>
      <c r="AY636" s="17">
        <v>5.3908734237900498E-2</v>
      </c>
      <c r="AZ636" s="17">
        <v>1.2065539994061E-2</v>
      </c>
      <c r="BA636" s="17"/>
      <c r="BB636" s="17">
        <v>2.93372337321718E-2</v>
      </c>
      <c r="BC636" s="17">
        <v>5.24670654732989E-2</v>
      </c>
      <c r="BD636" s="17"/>
      <c r="BE636" s="17">
        <v>2.7568918490315401E-2</v>
      </c>
      <c r="BF636" s="17">
        <v>2.96585773538032E-2</v>
      </c>
      <c r="BG636" s="17"/>
      <c r="BH636" s="17">
        <v>3.4445149301052497E-2</v>
      </c>
      <c r="BI636" s="17">
        <v>1.33817055602642E-2</v>
      </c>
      <c r="BJ636" s="17">
        <v>5.2282230295588802E-2</v>
      </c>
      <c r="BK636" s="17">
        <v>2.1770121239986399E-4</v>
      </c>
    </row>
    <row r="637" spans="2:63"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row>
    <row r="638" spans="2:63" x14ac:dyDescent="0.35">
      <c r="B638" s="6" t="s">
        <v>349</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row>
    <row r="639" spans="2:63" x14ac:dyDescent="0.35">
      <c r="B639" s="24" t="s">
        <v>81</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row>
    <row r="640" spans="2:63" x14ac:dyDescent="0.35">
      <c r="B640" t="s">
        <v>333</v>
      </c>
      <c r="C640" s="17">
        <v>0.18025931380166199</v>
      </c>
      <c r="D640" s="17">
        <v>0.17271513122632801</v>
      </c>
      <c r="E640" s="17">
        <v>0.414127803592238</v>
      </c>
      <c r="F640" s="17">
        <v>6.4068019560348799E-2</v>
      </c>
      <c r="G640" s="17">
        <v>0.142044209397204</v>
      </c>
      <c r="H640" s="17">
        <v>0.19995648561641899</v>
      </c>
      <c r="I640" s="17">
        <v>0.19347267030879101</v>
      </c>
      <c r="J640" s="17">
        <v>0.122023594905905</v>
      </c>
      <c r="K640" s="17">
        <v>0.22107894690563201</v>
      </c>
      <c r="L640" s="17">
        <v>0.33040515175907798</v>
      </c>
      <c r="M640" s="17">
        <v>0.10972757820515899</v>
      </c>
      <c r="N640" s="17">
        <v>0.22045701618601601</v>
      </c>
      <c r="O640" s="17">
        <v>0.176201548196569</v>
      </c>
      <c r="P640" s="17"/>
      <c r="Q640" s="17">
        <v>0.175487179880392</v>
      </c>
      <c r="R640" s="17">
        <v>0.29227746199049398</v>
      </c>
      <c r="S640" s="17">
        <v>0.25984654244129501</v>
      </c>
      <c r="T640" s="17">
        <v>0.26006377797791902</v>
      </c>
      <c r="U640" s="17"/>
      <c r="V640" s="17">
        <v>0.155447225383502</v>
      </c>
      <c r="W640" s="17">
        <v>0.18062359318322099</v>
      </c>
      <c r="X640" s="17">
        <v>0.16051440682763399</v>
      </c>
      <c r="Y640" s="17">
        <v>0.199167641446266</v>
      </c>
      <c r="Z640" s="17">
        <v>0.30712136659446598</v>
      </c>
      <c r="AA640" s="17">
        <v>0.473297724521338</v>
      </c>
      <c r="AB640" s="17">
        <v>0.46822585909783099</v>
      </c>
      <c r="AC640" s="17">
        <v>0.164755765805816</v>
      </c>
      <c r="AD640" s="17">
        <v>0.74318128530718097</v>
      </c>
      <c r="AE640" s="17">
        <v>8.4139015716909002E-2</v>
      </c>
      <c r="AF640" s="17"/>
      <c r="AG640" s="17">
        <v>0.117778653885873</v>
      </c>
      <c r="AH640" s="17">
        <v>0.117890168824536</v>
      </c>
      <c r="AI640" s="17">
        <v>0.22913949475557099</v>
      </c>
      <c r="AJ640" s="17">
        <v>0.15340968547269401</v>
      </c>
      <c r="AK640" s="17">
        <v>0.40858235763827</v>
      </c>
      <c r="AL640" s="17">
        <v>0.17128099941615099</v>
      </c>
      <c r="AM640" s="17">
        <v>0.26606194905354402</v>
      </c>
      <c r="AN640" s="17"/>
      <c r="AO640" s="17">
        <v>0.119818253835628</v>
      </c>
      <c r="AP640" s="17">
        <v>0.20151951784087899</v>
      </c>
      <c r="AQ640" s="17"/>
      <c r="AR640" s="17">
        <v>6.6769458003145002E-2</v>
      </c>
      <c r="AS640" s="17">
        <v>0.100768630567108</v>
      </c>
      <c r="AT640" s="17">
        <v>0.157577136616149</v>
      </c>
      <c r="AU640" s="17"/>
      <c r="AV640" s="17">
        <v>0.12381830602548299</v>
      </c>
      <c r="AW640" s="17">
        <v>0.18133335060797201</v>
      </c>
      <c r="AX640" s="17"/>
      <c r="AY640" s="17">
        <v>0.17317641274044901</v>
      </c>
      <c r="AZ640" s="17">
        <v>0.18526039940521</v>
      </c>
      <c r="BA640" s="17"/>
      <c r="BB640" s="17">
        <v>0.18010182784221501</v>
      </c>
      <c r="BC640" s="17">
        <v>0.26006377797791902</v>
      </c>
      <c r="BD640" s="17"/>
      <c r="BE640" s="17">
        <v>0.15285427308848901</v>
      </c>
      <c r="BF640" s="17">
        <v>0.184426103225757</v>
      </c>
      <c r="BG640" s="17"/>
      <c r="BH640" s="17">
        <v>0.17844450263738901</v>
      </c>
      <c r="BI640" s="17">
        <v>0.19414023138551101</v>
      </c>
      <c r="BJ640" s="17">
        <v>0.16104859399843099</v>
      </c>
      <c r="BK640" s="17">
        <v>7.5475074180258395E-2</v>
      </c>
    </row>
    <row r="641" spans="2:63" x14ac:dyDescent="0.35">
      <c r="B641" t="s">
        <v>334</v>
      </c>
      <c r="C641" s="17">
        <v>0.236993995563585</v>
      </c>
      <c r="D641" s="17">
        <v>0.109790753458784</v>
      </c>
      <c r="E641" s="17">
        <v>0.136212996223746</v>
      </c>
      <c r="F641" s="17">
        <v>0.31582573623090598</v>
      </c>
      <c r="G641" s="17">
        <v>0.23497219047975601</v>
      </c>
      <c r="H641" s="17">
        <v>6.2131964286365401E-3</v>
      </c>
      <c r="I641" s="17">
        <v>0.28436782625221302</v>
      </c>
      <c r="J641" s="17">
        <v>0.38664304836807001</v>
      </c>
      <c r="K641" s="17">
        <v>0.24727400029254101</v>
      </c>
      <c r="L641" s="17">
        <v>0.19698751289831401</v>
      </c>
      <c r="M641" s="17">
        <v>0.455151791179777</v>
      </c>
      <c r="N641" s="17">
        <v>8.0214873904619594E-2</v>
      </c>
      <c r="O641" s="17">
        <v>0.25050161179980501</v>
      </c>
      <c r="P641" s="17"/>
      <c r="Q641" s="17">
        <v>0.22578049570844899</v>
      </c>
      <c r="R641" s="17">
        <v>0.44021731552260002</v>
      </c>
      <c r="S641" s="17">
        <v>0.65569506439256198</v>
      </c>
      <c r="T641" s="17">
        <v>0.66327967056967196</v>
      </c>
      <c r="U641" s="17"/>
      <c r="V641" s="17">
        <v>0.151395062090939</v>
      </c>
      <c r="W641" s="17">
        <v>0.22591925340410601</v>
      </c>
      <c r="X641" s="17">
        <v>0.39439084784238498</v>
      </c>
      <c r="Y641" s="17">
        <v>0.50253141526782596</v>
      </c>
      <c r="Z641" s="17">
        <v>0.49692385658335603</v>
      </c>
      <c r="AA641" s="17">
        <v>0.380597208489382</v>
      </c>
      <c r="AB641" s="17">
        <v>0.35594143141569001</v>
      </c>
      <c r="AC641" s="17">
        <v>0.55160624299741001</v>
      </c>
      <c r="AD641" s="17">
        <v>0.23472764562175399</v>
      </c>
      <c r="AE641" s="17">
        <v>0.89738682706667505</v>
      </c>
      <c r="AF641" s="17"/>
      <c r="AG641" s="17">
        <v>0.233349951415083</v>
      </c>
      <c r="AH641" s="17">
        <v>0.23130270336110301</v>
      </c>
      <c r="AI641" s="17">
        <v>0.479986995062816</v>
      </c>
      <c r="AJ641" s="17">
        <v>0.16537238642323401</v>
      </c>
      <c r="AK641" s="17">
        <v>0.234515915913073</v>
      </c>
      <c r="AL641" s="17">
        <v>0.46966093523407199</v>
      </c>
      <c r="AM641" s="17">
        <v>0.24637190405887499</v>
      </c>
      <c r="AN641" s="17"/>
      <c r="AO641" s="17">
        <v>0.48690848284889099</v>
      </c>
      <c r="AP641" s="17">
        <v>0.14908632162424701</v>
      </c>
      <c r="AQ641" s="17"/>
      <c r="AR641" s="17">
        <v>0.54304313668613702</v>
      </c>
      <c r="AS641" s="17">
        <v>0.55048318427842602</v>
      </c>
      <c r="AT641" s="17">
        <v>0.46021928482922198</v>
      </c>
      <c r="AU641" s="17"/>
      <c r="AV641" s="17">
        <v>0.53529032627306805</v>
      </c>
      <c r="AW641" s="17">
        <v>0.23131760438999599</v>
      </c>
      <c r="AX641" s="17"/>
      <c r="AY641" s="17">
        <v>0.27578197300256002</v>
      </c>
      <c r="AZ641" s="17">
        <v>0.20960663071345401</v>
      </c>
      <c r="BA641" s="17"/>
      <c r="BB641" s="17">
        <v>0.23615276432144999</v>
      </c>
      <c r="BC641" s="17">
        <v>0.66327967056967196</v>
      </c>
      <c r="BD641" s="17"/>
      <c r="BE641" s="17">
        <v>0.38632904831313802</v>
      </c>
      <c r="BF641" s="17">
        <v>0.214288401911816</v>
      </c>
      <c r="BG641" s="17"/>
      <c r="BH641" s="17">
        <v>7.4472447144657006E-2</v>
      </c>
      <c r="BI641" s="17">
        <v>0.30193101247054999</v>
      </c>
      <c r="BJ641" s="17">
        <v>0.714507806397366</v>
      </c>
      <c r="BK641" s="17">
        <v>0.91941888897550506</v>
      </c>
    </row>
    <row r="642" spans="2:63" x14ac:dyDescent="0.35">
      <c r="B642" t="s">
        <v>335</v>
      </c>
      <c r="C642" s="17">
        <v>0.54839696337333499</v>
      </c>
      <c r="D642" s="17">
        <v>0.59924458475859999</v>
      </c>
      <c r="E642" s="17">
        <v>0.44965920018401601</v>
      </c>
      <c r="F642" s="17">
        <v>0.56668125230908495</v>
      </c>
      <c r="G642" s="17">
        <v>0.62298360012303999</v>
      </c>
      <c r="H642" s="17">
        <v>0.79360808516291304</v>
      </c>
      <c r="I642" s="17">
        <v>0.46950600225186601</v>
      </c>
      <c r="J642" s="17">
        <v>0.49133335672602502</v>
      </c>
      <c r="K642" s="17">
        <v>0.53156548114553503</v>
      </c>
      <c r="L642" s="17">
        <v>0.47248827081217498</v>
      </c>
      <c r="M642" s="17">
        <v>0.43512063061506401</v>
      </c>
      <c r="N642" s="17">
        <v>0.64909999110302197</v>
      </c>
      <c r="O642" s="17">
        <v>0.55040133946275105</v>
      </c>
      <c r="P642" s="17"/>
      <c r="Q642" s="17">
        <v>0.56530924362852197</v>
      </c>
      <c r="R642" s="17">
        <v>0.20469907643867999</v>
      </c>
      <c r="S642" s="17">
        <v>6.3466176732658405E-2</v>
      </c>
      <c r="T642" s="17">
        <v>4.3278109916276099E-2</v>
      </c>
      <c r="U642" s="17"/>
      <c r="V642" s="17">
        <v>0.64658773283261495</v>
      </c>
      <c r="W642" s="17">
        <v>0.56398396740449097</v>
      </c>
      <c r="X642" s="17">
        <v>0.445094745329982</v>
      </c>
      <c r="Y642" s="17">
        <v>0.293381935787486</v>
      </c>
      <c r="Z642" s="17">
        <v>0.18535527845968799</v>
      </c>
      <c r="AA642" s="17">
        <v>0.142408302791632</v>
      </c>
      <c r="AB642" s="17">
        <v>0.175832709486479</v>
      </c>
      <c r="AC642" s="17">
        <v>8.1906591395935702E-2</v>
      </c>
      <c r="AD642" s="17">
        <v>2.1290585945582901E-2</v>
      </c>
      <c r="AE642" s="17">
        <v>9.7620013719362606E-3</v>
      </c>
      <c r="AF642" s="17"/>
      <c r="AG642" s="17">
        <v>0.58149376917960705</v>
      </c>
      <c r="AH642" s="17">
        <v>0.65080712781436101</v>
      </c>
      <c r="AI642" s="17">
        <v>0.22737780664136001</v>
      </c>
      <c r="AJ642" s="17">
        <v>0.669008431763912</v>
      </c>
      <c r="AK642" s="17">
        <v>0.35002123547046399</v>
      </c>
      <c r="AL642" s="17">
        <v>0.35691916688736097</v>
      </c>
      <c r="AM642" s="17">
        <v>0.42987047504194797</v>
      </c>
      <c r="AN642" s="17"/>
      <c r="AO642" s="17">
        <v>0.36225743857909798</v>
      </c>
      <c r="AP642" s="17">
        <v>0.61387172968472004</v>
      </c>
      <c r="AQ642" s="17"/>
      <c r="AR642" s="17">
        <v>0.35041618296071098</v>
      </c>
      <c r="AS642" s="17">
        <v>0.229303189335754</v>
      </c>
      <c r="AT642" s="17">
        <v>0.38039139927065502</v>
      </c>
      <c r="AU642" s="17"/>
      <c r="AV642" s="17">
        <v>0.34089136770144901</v>
      </c>
      <c r="AW642" s="17">
        <v>0.55234566407957697</v>
      </c>
      <c r="AX642" s="17"/>
      <c r="AY642" s="17">
        <v>0.48889801756518703</v>
      </c>
      <c r="AZ642" s="17">
        <v>0.59040790193308901</v>
      </c>
      <c r="BA642" s="17"/>
      <c r="BB642" s="17">
        <v>0.54939376384173699</v>
      </c>
      <c r="BC642" s="17">
        <v>4.3278109916276099E-2</v>
      </c>
      <c r="BD642" s="17"/>
      <c r="BE642" s="17">
        <v>0.44646464783144602</v>
      </c>
      <c r="BF642" s="17">
        <v>0.56389522512812496</v>
      </c>
      <c r="BG642" s="17"/>
      <c r="BH642" s="17">
        <v>0.70837299020148803</v>
      </c>
      <c r="BI642" s="17">
        <v>0.46446877447739099</v>
      </c>
      <c r="BJ642" s="17">
        <v>0.119613104775151</v>
      </c>
      <c r="BK642" s="17">
        <v>4.8883356318364397E-3</v>
      </c>
    </row>
    <row r="643" spans="2:63" x14ac:dyDescent="0.35">
      <c r="B643" t="s">
        <v>79</v>
      </c>
      <c r="C643" s="17">
        <v>3.43497272614188E-2</v>
      </c>
      <c r="D643" s="17">
        <v>0.11824953055628799</v>
      </c>
      <c r="E643" s="17">
        <v>0</v>
      </c>
      <c r="F643" s="17">
        <v>5.3424991899660601E-2</v>
      </c>
      <c r="G643" s="17">
        <v>0</v>
      </c>
      <c r="H643" s="17">
        <v>2.2223279203176401E-4</v>
      </c>
      <c r="I643" s="17">
        <v>5.2653501187130101E-2</v>
      </c>
      <c r="J643" s="17">
        <v>0</v>
      </c>
      <c r="K643" s="17">
        <v>8.1571656292558299E-5</v>
      </c>
      <c r="L643" s="17">
        <v>1.1906453043307399E-4</v>
      </c>
      <c r="M643" s="17">
        <v>0</v>
      </c>
      <c r="N643" s="17">
        <v>5.0228118806342002E-2</v>
      </c>
      <c r="O643" s="17">
        <v>2.2895500540874799E-2</v>
      </c>
      <c r="P643" s="17"/>
      <c r="Q643" s="17">
        <v>3.3423080782637601E-2</v>
      </c>
      <c r="R643" s="17">
        <v>6.2806146048225597E-2</v>
      </c>
      <c r="S643" s="17">
        <v>2.0992216433484201E-2</v>
      </c>
      <c r="T643" s="17">
        <v>3.33784415361335E-2</v>
      </c>
      <c r="U643" s="17"/>
      <c r="V643" s="17">
        <v>4.6569979692944401E-2</v>
      </c>
      <c r="W643" s="17">
        <v>2.9473186008181999E-2</v>
      </c>
      <c r="X643" s="17">
        <v>0</v>
      </c>
      <c r="Y643" s="17">
        <v>4.91900749842195E-3</v>
      </c>
      <c r="Z643" s="17">
        <v>1.05994983624896E-2</v>
      </c>
      <c r="AA643" s="17">
        <v>3.6967641976470701E-3</v>
      </c>
      <c r="AB643" s="17">
        <v>0</v>
      </c>
      <c r="AC643" s="17">
        <v>0.20173139980083801</v>
      </c>
      <c r="AD643" s="17">
        <v>8.0048312548147899E-4</v>
      </c>
      <c r="AE643" s="17">
        <v>8.7121558444797909E-3</v>
      </c>
      <c r="AF643" s="17"/>
      <c r="AG643" s="17">
        <v>6.7377625519437004E-2</v>
      </c>
      <c r="AH643" s="17">
        <v>0</v>
      </c>
      <c r="AI643" s="17">
        <v>6.3495703540251996E-2</v>
      </c>
      <c r="AJ643" s="17">
        <v>1.2209496340160501E-2</v>
      </c>
      <c r="AK643" s="17">
        <v>6.8804909781921102E-3</v>
      </c>
      <c r="AL643" s="17">
        <v>2.13889846241539E-3</v>
      </c>
      <c r="AM643" s="17">
        <v>5.7695671845633602E-2</v>
      </c>
      <c r="AN643" s="17"/>
      <c r="AO643" s="17">
        <v>3.1015824736382501E-2</v>
      </c>
      <c r="AP643" s="17">
        <v>3.5522430850154198E-2</v>
      </c>
      <c r="AQ643" s="17"/>
      <c r="AR643" s="17">
        <v>3.9771222350006803E-2</v>
      </c>
      <c r="AS643" s="17">
        <v>0.119444995818712</v>
      </c>
      <c r="AT643" s="17">
        <v>1.81217928397385E-3</v>
      </c>
      <c r="AU643" s="17"/>
      <c r="AV643" s="17">
        <v>0</v>
      </c>
      <c r="AW643" s="17">
        <v>3.5003380922455002E-2</v>
      </c>
      <c r="AX643" s="17"/>
      <c r="AY643" s="17">
        <v>6.2143596691804102E-2</v>
      </c>
      <c r="AZ643" s="17">
        <v>1.47250679482473E-2</v>
      </c>
      <c r="BA643" s="17"/>
      <c r="BB643" s="17">
        <v>3.4351643994598099E-2</v>
      </c>
      <c r="BC643" s="17">
        <v>3.33784415361335E-2</v>
      </c>
      <c r="BD643" s="17"/>
      <c r="BE643" s="17">
        <v>1.43520307669268E-2</v>
      </c>
      <c r="BF643" s="17">
        <v>3.73902697343024E-2</v>
      </c>
      <c r="BG643" s="17"/>
      <c r="BH643" s="17">
        <v>3.8710060016465701E-2</v>
      </c>
      <c r="BI643" s="17">
        <v>3.9459981666547801E-2</v>
      </c>
      <c r="BJ643" s="17">
        <v>4.8304948290520903E-3</v>
      </c>
      <c r="BK643" s="17">
        <v>2.1770121239986399E-4</v>
      </c>
    </row>
    <row r="644" spans="2:63"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row>
    <row r="645" spans="2:63" x14ac:dyDescent="0.35">
      <c r="B645" s="6" t="s">
        <v>350</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row>
    <row r="646" spans="2:63" x14ac:dyDescent="0.35">
      <c r="B646" s="24" t="s">
        <v>81</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row>
    <row r="647" spans="2:63" x14ac:dyDescent="0.35">
      <c r="B647" t="s">
        <v>333</v>
      </c>
      <c r="C647" s="17">
        <v>0.13516098165054299</v>
      </c>
      <c r="D647" s="17">
        <v>0.11420396329056</v>
      </c>
      <c r="E647" s="17">
        <v>0.21302918785648101</v>
      </c>
      <c r="F647" s="17">
        <v>9.18704809401482E-2</v>
      </c>
      <c r="G647" s="17">
        <v>3.0338401204523999E-2</v>
      </c>
      <c r="H647" s="17">
        <v>3.1065982143182701E-3</v>
      </c>
      <c r="I647" s="17">
        <v>0.13876186126572501</v>
      </c>
      <c r="J647" s="17">
        <v>2.98121474169053E-3</v>
      </c>
      <c r="K647" s="17">
        <v>0.15410954007080599</v>
      </c>
      <c r="L647" s="17">
        <v>0.32569544157548802</v>
      </c>
      <c r="M647" s="17">
        <v>1.09989881969142E-3</v>
      </c>
      <c r="N647" s="17">
        <v>0.14599636432671101</v>
      </c>
      <c r="O647" s="17">
        <v>0.178196430288008</v>
      </c>
      <c r="P647" s="17"/>
      <c r="Q647" s="17">
        <v>0.130737482034775</v>
      </c>
      <c r="R647" s="17">
        <v>0.22863150943077401</v>
      </c>
      <c r="S647" s="17">
        <v>0.245229292826219</v>
      </c>
      <c r="T647" s="17">
        <v>0.26342651256316602</v>
      </c>
      <c r="U647" s="17"/>
      <c r="V647" s="17">
        <v>0.10224185329576201</v>
      </c>
      <c r="W647" s="17">
        <v>0.187639366135815</v>
      </c>
      <c r="X647" s="17">
        <v>9.3668381586178198E-2</v>
      </c>
      <c r="Y647" s="17">
        <v>0.131484839692418</v>
      </c>
      <c r="Z647" s="17">
        <v>0.199995599732539</v>
      </c>
      <c r="AA647" s="17">
        <v>0.12219005033950101</v>
      </c>
      <c r="AB647" s="17">
        <v>0.41678262725415499</v>
      </c>
      <c r="AC647" s="17">
        <v>0.13281034744057699</v>
      </c>
      <c r="AD647" s="17">
        <v>0.72497442679593704</v>
      </c>
      <c r="AE647" s="17">
        <v>4.3613678864443402E-2</v>
      </c>
      <c r="AF647" s="17"/>
      <c r="AG647" s="17">
        <v>6.9798160175187196E-2</v>
      </c>
      <c r="AH647" s="17">
        <v>0.213852560961384</v>
      </c>
      <c r="AI647" s="17">
        <v>0.217013692774083</v>
      </c>
      <c r="AJ647" s="17">
        <v>0.124391042681104</v>
      </c>
      <c r="AK647" s="17">
        <v>0.268226126738559</v>
      </c>
      <c r="AL647" s="17">
        <v>0.14163658760584599</v>
      </c>
      <c r="AM647" s="17">
        <v>0.102957159975523</v>
      </c>
      <c r="AN647" s="17"/>
      <c r="AO647" s="17">
        <v>0.105445153131675</v>
      </c>
      <c r="AP647" s="17">
        <v>0.14561355441912999</v>
      </c>
      <c r="AQ647" s="17"/>
      <c r="AR647" s="17">
        <v>0.115664339816308</v>
      </c>
      <c r="AS647" s="17">
        <v>6.3168930935318404E-2</v>
      </c>
      <c r="AT647" s="17">
        <v>0.121813505061099</v>
      </c>
      <c r="AU647" s="17"/>
      <c r="AV647" s="17">
        <v>6.4601473744318294E-2</v>
      </c>
      <c r="AW647" s="17">
        <v>0.13650368461621101</v>
      </c>
      <c r="AX647" s="17"/>
      <c r="AY647" s="17">
        <v>0.10774433919656699</v>
      </c>
      <c r="AZ647" s="17">
        <v>0.154519289029007</v>
      </c>
      <c r="BA647" s="17"/>
      <c r="BB647" s="17">
        <v>0.13490786272532601</v>
      </c>
      <c r="BC647" s="17">
        <v>0.26342651256316602</v>
      </c>
      <c r="BD647" s="17"/>
      <c r="BE647" s="17">
        <v>0.10516853408542499</v>
      </c>
      <c r="BF647" s="17">
        <v>0.13972117240614301</v>
      </c>
      <c r="BG647" s="17"/>
      <c r="BH647" s="17">
        <v>0.14017654661067999</v>
      </c>
      <c r="BI647" s="17">
        <v>0.123762329857801</v>
      </c>
      <c r="BJ647" s="17">
        <v>0.111269544566512</v>
      </c>
      <c r="BK647" s="17">
        <v>0.48486370369005199</v>
      </c>
    </row>
    <row r="648" spans="2:63" x14ac:dyDescent="0.35">
      <c r="B648" t="s">
        <v>334</v>
      </c>
      <c r="C648" s="17">
        <v>5.51314603323163E-2</v>
      </c>
      <c r="D648" s="17">
        <v>2.45954776328937E-4</v>
      </c>
      <c r="E648" s="17">
        <v>1.57317542443559E-3</v>
      </c>
      <c r="F648" s="17">
        <v>8.8167047078229394E-2</v>
      </c>
      <c r="G648" s="17">
        <v>4.2054069410383896E-3</v>
      </c>
      <c r="H648" s="17">
        <v>3.9955293824453196E-3</v>
      </c>
      <c r="I648" s="17">
        <v>6.9725695303640006E-2</v>
      </c>
      <c r="J648" s="17">
        <v>0.12161628904114299</v>
      </c>
      <c r="K648" s="17">
        <v>8.4623109624114901E-2</v>
      </c>
      <c r="L648" s="17">
        <v>8.3487755854298407E-2</v>
      </c>
      <c r="M648" s="17">
        <v>1.2223952563156499E-3</v>
      </c>
      <c r="N648" s="17">
        <v>3.3172372658251902E-3</v>
      </c>
      <c r="O648" s="17">
        <v>5.97435529466614E-2</v>
      </c>
      <c r="P648" s="17"/>
      <c r="Q648" s="17">
        <v>5.1773042572516997E-2</v>
      </c>
      <c r="R648" s="17">
        <v>8.3565335670746393E-2</v>
      </c>
      <c r="S648" s="17">
        <v>0.28638086623424702</v>
      </c>
      <c r="T648" s="17">
        <v>0.37973156230688598</v>
      </c>
      <c r="U648" s="17"/>
      <c r="V648" s="17">
        <v>3.5911731157672301E-2</v>
      </c>
      <c r="W648" s="17">
        <v>1.91310831365284E-5</v>
      </c>
      <c r="X648" s="17">
        <v>7.4417282791494996E-2</v>
      </c>
      <c r="Y648" s="17">
        <v>0.14650787939632601</v>
      </c>
      <c r="Z648" s="17">
        <v>0.25158864669394598</v>
      </c>
      <c r="AA648" s="17">
        <v>0.35608407331021802</v>
      </c>
      <c r="AB648" s="17">
        <v>0.119265510555827</v>
      </c>
      <c r="AC648" s="17">
        <v>0.21526352430154599</v>
      </c>
      <c r="AD648" s="17">
        <v>0.130074221170939</v>
      </c>
      <c r="AE648" s="17">
        <v>0.74898282708574204</v>
      </c>
      <c r="AF648" s="17"/>
      <c r="AG648" s="17">
        <v>5.6973366331682603E-2</v>
      </c>
      <c r="AH648" s="17">
        <v>2.3613580225423501E-2</v>
      </c>
      <c r="AI648" s="17">
        <v>0.23353572532709299</v>
      </c>
      <c r="AJ648" s="17">
        <v>1.5938527073872701E-2</v>
      </c>
      <c r="AK648" s="17">
        <v>7.2352975454098301E-2</v>
      </c>
      <c r="AL648" s="17">
        <v>0.14607319571893501</v>
      </c>
      <c r="AM648" s="17">
        <v>6.9461743941783102E-2</v>
      </c>
      <c r="AN648" s="17"/>
      <c r="AO648" s="17">
        <v>0.12187292211254901</v>
      </c>
      <c r="AP648" s="17">
        <v>3.1655083575839897E-2</v>
      </c>
      <c r="AQ648" s="17"/>
      <c r="AR648" s="17">
        <v>0.14731314651608901</v>
      </c>
      <c r="AS648" s="17">
        <v>0.14206193510773901</v>
      </c>
      <c r="AT648" s="17">
        <v>0.123337758637229</v>
      </c>
      <c r="AU648" s="17"/>
      <c r="AV648" s="17">
        <v>7.3657315504643495E-2</v>
      </c>
      <c r="AW648" s="17">
        <v>5.4778924984217103E-2</v>
      </c>
      <c r="AX648" s="17"/>
      <c r="AY648" s="17">
        <v>6.3153685190325798E-2</v>
      </c>
      <c r="AZ648" s="17">
        <v>4.9467138199465702E-2</v>
      </c>
      <c r="BA648" s="17"/>
      <c r="BB648" s="17">
        <v>5.4490895183189197E-2</v>
      </c>
      <c r="BC648" s="17">
        <v>0.37973156230688598</v>
      </c>
      <c r="BD648" s="17"/>
      <c r="BE648" s="17">
        <v>0.166787778657981</v>
      </c>
      <c r="BF648" s="17">
        <v>3.81547161193765E-2</v>
      </c>
      <c r="BG648" s="17"/>
      <c r="BH648" s="17">
        <v>5.6790728584018603E-3</v>
      </c>
      <c r="BI648" s="17">
        <v>7.0714554830509105E-2</v>
      </c>
      <c r="BJ648" s="17">
        <v>0.198378221885601</v>
      </c>
      <c r="BK648" s="17">
        <v>0.40562677228546701</v>
      </c>
    </row>
    <row r="649" spans="2:63" x14ac:dyDescent="0.35">
      <c r="B649" t="s">
        <v>335</v>
      </c>
      <c r="C649" s="17">
        <v>0.78312745378093596</v>
      </c>
      <c r="D649" s="17">
        <v>0.83102299256899004</v>
      </c>
      <c r="E649" s="17">
        <v>0.78539763671908402</v>
      </c>
      <c r="F649" s="17">
        <v>0.81942361879786896</v>
      </c>
      <c r="G649" s="17">
        <v>0.96428843230670103</v>
      </c>
      <c r="H649" s="17">
        <v>0.99289787240323601</v>
      </c>
      <c r="I649" s="17">
        <v>0.724298930811348</v>
      </c>
      <c r="J649" s="17">
        <v>0.75514104592528097</v>
      </c>
      <c r="K649" s="17">
        <v>0.76102263533620196</v>
      </c>
      <c r="L649" s="17">
        <v>0.52011057919485804</v>
      </c>
      <c r="M649" s="17">
        <v>0.99755520948736898</v>
      </c>
      <c r="N649" s="17">
        <v>0.82523537296475602</v>
      </c>
      <c r="O649" s="17">
        <v>0.75868403941340901</v>
      </c>
      <c r="P649" s="17"/>
      <c r="Q649" s="17">
        <v>0.79145061277893203</v>
      </c>
      <c r="R649" s="17">
        <v>0.64951857364528698</v>
      </c>
      <c r="S649" s="17">
        <v>0.43503375236042002</v>
      </c>
      <c r="T649" s="17">
        <v>0.29583457915233502</v>
      </c>
      <c r="U649" s="17"/>
      <c r="V649" s="17">
        <v>0.83362066365097198</v>
      </c>
      <c r="W649" s="17">
        <v>0.80168761507065101</v>
      </c>
      <c r="X649" s="17">
        <v>0.83191433562232697</v>
      </c>
      <c r="Y649" s="17">
        <v>0.68193469418781505</v>
      </c>
      <c r="Z649" s="17">
        <v>0.54183377746443295</v>
      </c>
      <c r="AA649" s="17">
        <v>0.51829145751000305</v>
      </c>
      <c r="AB649" s="17">
        <v>0.413853847727151</v>
      </c>
      <c r="AC649" s="17">
        <v>0.57663727063057801</v>
      </c>
      <c r="AD649" s="17">
        <v>0.136221291185704</v>
      </c>
      <c r="AE649" s="17">
        <v>0.182843107468809</v>
      </c>
      <c r="AF649" s="17"/>
      <c r="AG649" s="17">
        <v>0.82172625950400702</v>
      </c>
      <c r="AH649" s="17">
        <v>0.71126253367292602</v>
      </c>
      <c r="AI649" s="17">
        <v>0.475145935539315</v>
      </c>
      <c r="AJ649" s="17">
        <v>0.85887959368935596</v>
      </c>
      <c r="AK649" s="17">
        <v>0.59838219390188196</v>
      </c>
      <c r="AL649" s="17">
        <v>0.68572747725996097</v>
      </c>
      <c r="AM649" s="17">
        <v>0.82739297359060104</v>
      </c>
      <c r="AN649" s="17"/>
      <c r="AO649" s="17">
        <v>0.73819448337242699</v>
      </c>
      <c r="AP649" s="17">
        <v>0.79893267161645798</v>
      </c>
      <c r="AQ649" s="17"/>
      <c r="AR649" s="17">
        <v>0.68940051822026305</v>
      </c>
      <c r="AS649" s="17">
        <v>0.67352165974332401</v>
      </c>
      <c r="AT649" s="17">
        <v>0.73839807347328201</v>
      </c>
      <c r="AU649" s="17"/>
      <c r="AV649" s="17">
        <v>0.74384812653957</v>
      </c>
      <c r="AW649" s="17">
        <v>0.78387491462273395</v>
      </c>
      <c r="AX649" s="17"/>
      <c r="AY649" s="17">
        <v>0.783978338668332</v>
      </c>
      <c r="AZ649" s="17">
        <v>0.78252666208218702</v>
      </c>
      <c r="BA649" s="17"/>
      <c r="BB649" s="17">
        <v>0.78408907650072601</v>
      </c>
      <c r="BC649" s="17">
        <v>0.29583457915233502</v>
      </c>
      <c r="BD649" s="17"/>
      <c r="BE649" s="17">
        <v>0.69391406692262003</v>
      </c>
      <c r="BF649" s="17">
        <v>0.79669187066101099</v>
      </c>
      <c r="BG649" s="17"/>
      <c r="BH649" s="17">
        <v>0.84218760023992201</v>
      </c>
      <c r="BI649" s="17">
        <v>0.78338494335053199</v>
      </c>
      <c r="BJ649" s="17">
        <v>0.58613987304571002</v>
      </c>
      <c r="BK649" s="17">
        <v>0.102188453349237</v>
      </c>
    </row>
    <row r="650" spans="2:63" x14ac:dyDescent="0.35">
      <c r="B650" t="s">
        <v>79</v>
      </c>
      <c r="C650" s="17">
        <v>2.6580104236205101E-2</v>
      </c>
      <c r="D650" s="17">
        <v>5.4527089364121803E-2</v>
      </c>
      <c r="E650" s="17">
        <v>0</v>
      </c>
      <c r="F650" s="17">
        <v>5.3885318375312497E-4</v>
      </c>
      <c r="G650" s="17">
        <v>1.16775954773676E-3</v>
      </c>
      <c r="H650" s="17">
        <v>0</v>
      </c>
      <c r="I650" s="17">
        <v>6.7213512619287499E-2</v>
      </c>
      <c r="J650" s="17">
        <v>0.12026145029188499</v>
      </c>
      <c r="K650" s="17">
        <v>2.4471496887767502E-4</v>
      </c>
      <c r="L650" s="17">
        <v>7.0706223375355801E-2</v>
      </c>
      <c r="M650" s="17">
        <v>1.2249643662423301E-4</v>
      </c>
      <c r="N650" s="17">
        <v>2.5451025442707699E-2</v>
      </c>
      <c r="O650" s="17">
        <v>3.3759773519212799E-3</v>
      </c>
      <c r="P650" s="17"/>
      <c r="Q650" s="17">
        <v>2.60388626137752E-2</v>
      </c>
      <c r="R650" s="17">
        <v>3.8284581253192701E-2</v>
      </c>
      <c r="S650" s="17">
        <v>3.3356088579114498E-2</v>
      </c>
      <c r="T650" s="17">
        <v>6.1007345977613398E-2</v>
      </c>
      <c r="U650" s="17"/>
      <c r="V650" s="17">
        <v>2.82257518955937E-2</v>
      </c>
      <c r="W650" s="17">
        <v>1.0653887710397301E-2</v>
      </c>
      <c r="X650" s="17">
        <v>0</v>
      </c>
      <c r="Y650" s="17">
        <v>4.0072586723440502E-2</v>
      </c>
      <c r="Z650" s="17">
        <v>6.5819761090823601E-3</v>
      </c>
      <c r="AA650" s="17">
        <v>3.4344188402782899E-3</v>
      </c>
      <c r="AB650" s="17">
        <v>5.0098014462867303E-2</v>
      </c>
      <c r="AC650" s="17">
        <v>7.5288857627299394E-2</v>
      </c>
      <c r="AD650" s="17">
        <v>8.7300608474204892E-3</v>
      </c>
      <c r="AE650" s="17">
        <v>2.4560386581005501E-2</v>
      </c>
      <c r="AF650" s="17"/>
      <c r="AG650" s="17">
        <v>5.1502213989123399E-2</v>
      </c>
      <c r="AH650" s="17">
        <v>5.1271325140266603E-2</v>
      </c>
      <c r="AI650" s="17">
        <v>7.4304646359509299E-2</v>
      </c>
      <c r="AJ650" s="17">
        <v>7.9083655566754795E-4</v>
      </c>
      <c r="AK650" s="17">
        <v>6.1038703905461497E-2</v>
      </c>
      <c r="AL650" s="17">
        <v>2.6562739415257601E-2</v>
      </c>
      <c r="AM650" s="17">
        <v>1.88122492092572E-4</v>
      </c>
      <c r="AN650" s="17"/>
      <c r="AO650" s="17">
        <v>3.4487441383349297E-2</v>
      </c>
      <c r="AP650" s="17">
        <v>2.37986903885717E-2</v>
      </c>
      <c r="AQ650" s="17"/>
      <c r="AR650" s="17">
        <v>4.7621995447340498E-2</v>
      </c>
      <c r="AS650" s="17">
        <v>0.12124747421361901</v>
      </c>
      <c r="AT650" s="17">
        <v>1.6450662828389601E-2</v>
      </c>
      <c r="AU650" s="17"/>
      <c r="AV650" s="17">
        <v>0.117893084211468</v>
      </c>
      <c r="AW650" s="17">
        <v>2.4842475776837701E-2</v>
      </c>
      <c r="AX650" s="17"/>
      <c r="AY650" s="17">
        <v>4.5123636944774503E-2</v>
      </c>
      <c r="AZ650" s="17">
        <v>1.3486910689340201E-2</v>
      </c>
      <c r="BA650" s="17"/>
      <c r="BB650" s="17">
        <v>2.6512165590758099E-2</v>
      </c>
      <c r="BC650" s="17">
        <v>6.1007345977613398E-2</v>
      </c>
      <c r="BD650" s="17"/>
      <c r="BE650" s="17">
        <v>3.41296203339745E-2</v>
      </c>
      <c r="BF650" s="17">
        <v>2.5432240813470001E-2</v>
      </c>
      <c r="BG650" s="17"/>
      <c r="BH650" s="17">
        <v>1.19567802909963E-2</v>
      </c>
      <c r="BI650" s="17">
        <v>2.2138171961157901E-2</v>
      </c>
      <c r="BJ650" s="17">
        <v>0.104212360502176</v>
      </c>
      <c r="BK650" s="17">
        <v>7.3210706752433003E-3</v>
      </c>
    </row>
    <row r="651" spans="2:63"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row>
    <row r="652" spans="2:63" x14ac:dyDescent="0.35">
      <c r="B652" s="6" t="s">
        <v>351</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row>
    <row r="653" spans="2:63" x14ac:dyDescent="0.35">
      <c r="B653" s="24" t="s">
        <v>81</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row>
    <row r="654" spans="2:63" x14ac:dyDescent="0.35">
      <c r="B654" t="s">
        <v>333</v>
      </c>
      <c r="C654" s="17">
        <v>0.16656922946300501</v>
      </c>
      <c r="D654" s="17">
        <v>0.22718073189636701</v>
      </c>
      <c r="E654" s="17">
        <v>0.26620493532332101</v>
      </c>
      <c r="F654" s="17">
        <v>8.4967568603631694E-2</v>
      </c>
      <c r="G654" s="17">
        <v>0.33932037723710201</v>
      </c>
      <c r="H654" s="17">
        <v>2.6621326302547401E-3</v>
      </c>
      <c r="I654" s="17">
        <v>0.156895821976443</v>
      </c>
      <c r="J654" s="17">
        <v>1.6263759924323401E-3</v>
      </c>
      <c r="K654" s="17">
        <v>0.220183369483542</v>
      </c>
      <c r="L654" s="17">
        <v>0.25324862987903501</v>
      </c>
      <c r="M654" s="17">
        <v>1.09989881969142E-3</v>
      </c>
      <c r="N654" s="17">
        <v>0.18907352291817001</v>
      </c>
      <c r="O654" s="17">
        <v>0.161460623325304</v>
      </c>
      <c r="P654" s="17"/>
      <c r="Q654" s="17">
        <v>0.16535394161799299</v>
      </c>
      <c r="R654" s="17">
        <v>0.193048033017584</v>
      </c>
      <c r="S654" s="17">
        <v>0.18667879674037399</v>
      </c>
      <c r="T654" s="17">
        <v>0.22327778457188299</v>
      </c>
      <c r="U654" s="17"/>
      <c r="V654" s="17">
        <v>0.149624313179584</v>
      </c>
      <c r="W654" s="17">
        <v>0.17528612284772899</v>
      </c>
      <c r="X654" s="17">
        <v>0.17531621773730199</v>
      </c>
      <c r="Y654" s="17">
        <v>0.128033543492796</v>
      </c>
      <c r="Z654" s="17">
        <v>0.19663569292094099</v>
      </c>
      <c r="AA654" s="17">
        <v>0.114091591059183</v>
      </c>
      <c r="AB654" s="17">
        <v>0.317235385594348</v>
      </c>
      <c r="AC654" s="17">
        <v>9.4038460017911996E-2</v>
      </c>
      <c r="AD654" s="17">
        <v>0.80597841787902602</v>
      </c>
      <c r="AE654" s="17">
        <v>4.6005930648722798E-2</v>
      </c>
      <c r="AF654" s="17"/>
      <c r="AG654" s="17">
        <v>0.21094322010592401</v>
      </c>
      <c r="AH654" s="17">
        <v>0.271302466995053</v>
      </c>
      <c r="AI654" s="17">
        <v>0.217851974042337</v>
      </c>
      <c r="AJ654" s="17">
        <v>0.117225958480198</v>
      </c>
      <c r="AK654" s="17">
        <v>0.22899136638411999</v>
      </c>
      <c r="AL654" s="17">
        <v>0.215157305594147</v>
      </c>
      <c r="AM654" s="17">
        <v>0.133088216653618</v>
      </c>
      <c r="AN654" s="17"/>
      <c r="AO654" s="17">
        <v>9.9188145857271801E-2</v>
      </c>
      <c r="AP654" s="17">
        <v>0.19027059384421399</v>
      </c>
      <c r="AQ654" s="17"/>
      <c r="AR654" s="17">
        <v>6.3105967902722299E-2</v>
      </c>
      <c r="AS654" s="17">
        <v>5.09143385078734E-2</v>
      </c>
      <c r="AT654" s="17">
        <v>0.13333718237640799</v>
      </c>
      <c r="AU654" s="17"/>
      <c r="AV654" s="17">
        <v>5.4016116223137497E-2</v>
      </c>
      <c r="AW654" s="17">
        <v>0.168711044271907</v>
      </c>
      <c r="AX654" s="17"/>
      <c r="AY654" s="17">
        <v>0.13782657662700701</v>
      </c>
      <c r="AZ654" s="17">
        <v>0.18686380453381499</v>
      </c>
      <c r="BA654" s="17"/>
      <c r="BB654" s="17">
        <v>0.166457320921267</v>
      </c>
      <c r="BC654" s="17">
        <v>0.22327778457188299</v>
      </c>
      <c r="BD654" s="17"/>
      <c r="BE654" s="17">
        <v>0.12668507933998299</v>
      </c>
      <c r="BF654" s="17">
        <v>0.17263340052777301</v>
      </c>
      <c r="BG654" s="17"/>
      <c r="BH654" s="17">
        <v>0.16212885183984299</v>
      </c>
      <c r="BI654" s="17">
        <v>0.18860580140126099</v>
      </c>
      <c r="BJ654" s="17">
        <v>9.9857182497236296E-2</v>
      </c>
      <c r="BK654" s="17">
        <v>0.46891126128492</v>
      </c>
    </row>
    <row r="655" spans="2:63" x14ac:dyDescent="0.35">
      <c r="B655" t="s">
        <v>334</v>
      </c>
      <c r="C655" s="17">
        <v>9.7155155040134694E-2</v>
      </c>
      <c r="D655" s="17">
        <v>8.5955211870500305E-4</v>
      </c>
      <c r="E655" s="17">
        <v>7.7321967405512601E-2</v>
      </c>
      <c r="F655" s="17">
        <v>0.12487672031437801</v>
      </c>
      <c r="G655" s="17">
        <v>1.82091029803511E-2</v>
      </c>
      <c r="H655" s="17">
        <v>4.2177621744770898E-3</v>
      </c>
      <c r="I655" s="17">
        <v>7.9260534282689796E-2</v>
      </c>
      <c r="J655" s="17">
        <v>0.25365590226235801</v>
      </c>
      <c r="K655" s="17">
        <v>0.169244508451102</v>
      </c>
      <c r="L655" s="17">
        <v>0.199955105190183</v>
      </c>
      <c r="M655" s="17">
        <v>1.0749274347138399E-2</v>
      </c>
      <c r="N655" s="17">
        <v>7.7753452119419406E-2</v>
      </c>
      <c r="O655" s="17">
        <v>8.6848224879380806E-2</v>
      </c>
      <c r="P655" s="17"/>
      <c r="Q655" s="17">
        <v>8.6241779114031802E-2</v>
      </c>
      <c r="R655" s="17">
        <v>0.29248632102841199</v>
      </c>
      <c r="S655" s="17">
        <v>0.51764221587618597</v>
      </c>
      <c r="T655" s="17">
        <v>0.50947636103201599</v>
      </c>
      <c r="U655" s="17"/>
      <c r="V655" s="17">
        <v>5.3321039803375402E-2</v>
      </c>
      <c r="W655" s="17">
        <v>5.5921543020493403E-2</v>
      </c>
      <c r="X655" s="17">
        <v>0.13794750637773701</v>
      </c>
      <c r="Y655" s="17">
        <v>0.39144259588723002</v>
      </c>
      <c r="Z655" s="17">
        <v>0.31124860114438402</v>
      </c>
      <c r="AA655" s="17">
        <v>0.298452570024337</v>
      </c>
      <c r="AB655" s="17">
        <v>0.287226156000086</v>
      </c>
      <c r="AC655" s="17">
        <v>0.41164764173944401</v>
      </c>
      <c r="AD655" s="17">
        <v>6.6503281506444106E-2</v>
      </c>
      <c r="AE655" s="17">
        <v>0.87924348957008303</v>
      </c>
      <c r="AF655" s="17"/>
      <c r="AG655" s="17">
        <v>0.11107899886162199</v>
      </c>
      <c r="AH655" s="17">
        <v>3.5274379140854302E-2</v>
      </c>
      <c r="AI655" s="17">
        <v>0.245079106901578</v>
      </c>
      <c r="AJ655" s="17">
        <v>7.6763653107711605E-2</v>
      </c>
      <c r="AK655" s="17">
        <v>8.2877259449857493E-2</v>
      </c>
      <c r="AL655" s="17">
        <v>0.16040985135625799</v>
      </c>
      <c r="AM655" s="17">
        <v>0.16529238649615799</v>
      </c>
      <c r="AN655" s="17"/>
      <c r="AO655" s="17">
        <v>0.269552312544386</v>
      </c>
      <c r="AP655" s="17">
        <v>3.6514280337056303E-2</v>
      </c>
      <c r="AQ655" s="17"/>
      <c r="AR655" s="17">
        <v>0.33765571469442301</v>
      </c>
      <c r="AS655" s="17">
        <v>0.41986113435401201</v>
      </c>
      <c r="AT655" s="17">
        <v>0.22780977492792101</v>
      </c>
      <c r="AU655" s="17"/>
      <c r="AV655" s="17">
        <v>0.56133530161670797</v>
      </c>
      <c r="AW655" s="17">
        <v>8.8322099398064097E-2</v>
      </c>
      <c r="AX655" s="17"/>
      <c r="AY655" s="17">
        <v>0.114331384886182</v>
      </c>
      <c r="AZ655" s="17">
        <v>8.5027384926740696E-2</v>
      </c>
      <c r="BA655" s="17"/>
      <c r="BB655" s="17">
        <v>9.6341481251377994E-2</v>
      </c>
      <c r="BC655" s="17">
        <v>0.50947636103201599</v>
      </c>
      <c r="BD655" s="17"/>
      <c r="BE655" s="17">
        <v>0.276890380386274</v>
      </c>
      <c r="BF655" s="17">
        <v>6.9827378229002396E-2</v>
      </c>
      <c r="BG655" s="17"/>
      <c r="BH655" s="17">
        <v>2.58528962715102E-2</v>
      </c>
      <c r="BI655" s="17">
        <v>9.5639776228701706E-2</v>
      </c>
      <c r="BJ655" s="17">
        <v>0.37650129192776</v>
      </c>
      <c r="BK655" s="17">
        <v>0.50187290262236695</v>
      </c>
    </row>
    <row r="656" spans="2:63" x14ac:dyDescent="0.35">
      <c r="B656" t="s">
        <v>335</v>
      </c>
      <c r="C656" s="17">
        <v>0.63968507973127198</v>
      </c>
      <c r="D656" s="17">
        <v>0.65371018542864001</v>
      </c>
      <c r="E656" s="17">
        <v>0.529550098092052</v>
      </c>
      <c r="F656" s="17">
        <v>0.70614659259278501</v>
      </c>
      <c r="G656" s="17">
        <v>0.53869802140653</v>
      </c>
      <c r="H656" s="17">
        <v>0.98846253831085396</v>
      </c>
      <c r="I656" s="17">
        <v>0.57976056240054397</v>
      </c>
      <c r="J656" s="17">
        <v>0.62310143270406604</v>
      </c>
      <c r="K656" s="17">
        <v>0.53807267272722403</v>
      </c>
      <c r="L656" s="17">
        <v>0.47031277730134102</v>
      </c>
      <c r="M656" s="17">
        <v>0.87024126123012902</v>
      </c>
      <c r="N656" s="17">
        <v>0.67830733441254298</v>
      </c>
      <c r="O656" s="17">
        <v>0.70888128731503897</v>
      </c>
      <c r="P656" s="17"/>
      <c r="Q656" s="17">
        <v>0.65277588227397398</v>
      </c>
      <c r="R656" s="17">
        <v>0.39312094495690397</v>
      </c>
      <c r="S656" s="17">
        <v>0.194998744856267</v>
      </c>
      <c r="T656" s="17">
        <v>0.15067668465268699</v>
      </c>
      <c r="U656" s="17"/>
      <c r="V656" s="17">
        <v>0.717255002967772</v>
      </c>
      <c r="W656" s="17">
        <v>0.67155767502459196</v>
      </c>
      <c r="X656" s="17">
        <v>0.57774757395282605</v>
      </c>
      <c r="Y656" s="17">
        <v>0.42814908493045101</v>
      </c>
      <c r="Z656" s="17">
        <v>0.32307028626710599</v>
      </c>
      <c r="AA656" s="17">
        <v>0.57298061512591503</v>
      </c>
      <c r="AB656" s="17">
        <v>0.33566950786614103</v>
      </c>
      <c r="AC656" s="17">
        <v>0.27092173029691402</v>
      </c>
      <c r="AD656" s="17">
        <v>0.10643633047348</v>
      </c>
      <c r="AE656" s="17">
        <v>6.1095373994370698E-2</v>
      </c>
      <c r="AF656" s="17"/>
      <c r="AG656" s="17">
        <v>0.61542672302644297</v>
      </c>
      <c r="AH656" s="17">
        <v>0.64118704337322596</v>
      </c>
      <c r="AI656" s="17">
        <v>0.39967604933015599</v>
      </c>
      <c r="AJ656" s="17">
        <v>0.74443625228329902</v>
      </c>
      <c r="AK656" s="17">
        <v>0.62343331815772296</v>
      </c>
      <c r="AL656" s="17">
        <v>0.51792909502500795</v>
      </c>
      <c r="AM656" s="17">
        <v>0.60769881430889405</v>
      </c>
      <c r="AN656" s="17"/>
      <c r="AO656" s="17">
        <v>0.55448772016927395</v>
      </c>
      <c r="AP656" s="17">
        <v>0.66965333721895604</v>
      </c>
      <c r="AQ656" s="17"/>
      <c r="AR656" s="17">
        <v>0.54542936673763398</v>
      </c>
      <c r="AS656" s="17">
        <v>0.27713266520680002</v>
      </c>
      <c r="AT656" s="17">
        <v>0.589372583565694</v>
      </c>
      <c r="AU656" s="17"/>
      <c r="AV656" s="17">
        <v>0.38380276396656499</v>
      </c>
      <c r="AW656" s="17">
        <v>0.644554358931688</v>
      </c>
      <c r="AX656" s="17"/>
      <c r="AY656" s="17">
        <v>0.60540420822505603</v>
      </c>
      <c r="AZ656" s="17">
        <v>0.66389007306453596</v>
      </c>
      <c r="BA656" s="17"/>
      <c r="BB656" s="17">
        <v>0.64065008785545996</v>
      </c>
      <c r="BC656" s="17">
        <v>0.15067668465268699</v>
      </c>
      <c r="BD656" s="17"/>
      <c r="BE656" s="17">
        <v>0.50366033785199005</v>
      </c>
      <c r="BF656" s="17">
        <v>0.66036691201935005</v>
      </c>
      <c r="BG656" s="17"/>
      <c r="BH656" s="17">
        <v>0.73527793695431298</v>
      </c>
      <c r="BI656" s="17">
        <v>0.62255585657337797</v>
      </c>
      <c r="BJ656" s="17">
        <v>0.32353141329405499</v>
      </c>
      <c r="BK656" s="17">
        <v>1.4615497296545901E-2</v>
      </c>
    </row>
    <row r="657" spans="2:63" x14ac:dyDescent="0.35">
      <c r="B657" t="s">
        <v>79</v>
      </c>
      <c r="C657" s="17">
        <v>9.6590535765588403E-2</v>
      </c>
      <c r="D657" s="17">
        <v>0.11824953055628799</v>
      </c>
      <c r="E657" s="17">
        <v>0.12692299917911501</v>
      </c>
      <c r="F657" s="17">
        <v>8.4009118489205198E-2</v>
      </c>
      <c r="G657" s="17">
        <v>0.103772498376017</v>
      </c>
      <c r="H657" s="17">
        <v>4.6575668844141896E-3</v>
      </c>
      <c r="I657" s="17">
        <v>0.184083081340323</v>
      </c>
      <c r="J657" s="17">
        <v>0.12161628904114299</v>
      </c>
      <c r="K657" s="17">
        <v>7.2499449338132502E-2</v>
      </c>
      <c r="L657" s="17">
        <v>7.6483487629441405E-2</v>
      </c>
      <c r="M657" s="17">
        <v>0.117909565603042</v>
      </c>
      <c r="N657" s="17">
        <v>5.4865690549867299E-2</v>
      </c>
      <c r="O657" s="17">
        <v>4.2809864480276197E-2</v>
      </c>
      <c r="P657" s="17"/>
      <c r="Q657" s="17">
        <v>9.56283969940009E-2</v>
      </c>
      <c r="R657" s="17">
        <v>0.1213447009971</v>
      </c>
      <c r="S657" s="17">
        <v>0.100680242527173</v>
      </c>
      <c r="T657" s="17">
        <v>0.116569169743415</v>
      </c>
      <c r="U657" s="17"/>
      <c r="V657" s="17">
        <v>7.9799644049269494E-2</v>
      </c>
      <c r="W657" s="17">
        <v>9.7234659107185595E-2</v>
      </c>
      <c r="X657" s="17">
        <v>0.108988701932134</v>
      </c>
      <c r="Y657" s="17">
        <v>5.2374775689522701E-2</v>
      </c>
      <c r="Z657" s="17">
        <v>0.169045419667569</v>
      </c>
      <c r="AA657" s="17">
        <v>1.44752237905646E-2</v>
      </c>
      <c r="AB657" s="17">
        <v>5.9868950539424301E-2</v>
      </c>
      <c r="AC657" s="17">
        <v>0.223392167945731</v>
      </c>
      <c r="AD657" s="17">
        <v>2.10819701410505E-2</v>
      </c>
      <c r="AE657" s="17">
        <v>1.3655205786824E-2</v>
      </c>
      <c r="AF657" s="17"/>
      <c r="AG657" s="17">
        <v>6.2551058006010907E-2</v>
      </c>
      <c r="AH657" s="17">
        <v>5.2236110490866898E-2</v>
      </c>
      <c r="AI657" s="17">
        <v>0.13739286972592901</v>
      </c>
      <c r="AJ657" s="17">
        <v>6.1574136128791201E-2</v>
      </c>
      <c r="AK657" s="17">
        <v>6.4698056008299296E-2</v>
      </c>
      <c r="AL657" s="17">
        <v>0.10650374802458699</v>
      </c>
      <c r="AM657" s="17">
        <v>9.3920582541329706E-2</v>
      </c>
      <c r="AN657" s="17"/>
      <c r="AO657" s="17">
        <v>7.6771821429068701E-2</v>
      </c>
      <c r="AP657" s="17">
        <v>0.103561788599774</v>
      </c>
      <c r="AQ657" s="17"/>
      <c r="AR657" s="17">
        <v>5.3808950665221497E-2</v>
      </c>
      <c r="AS657" s="17">
        <v>0.252091861931315</v>
      </c>
      <c r="AT657" s="17">
        <v>4.9480459129975903E-2</v>
      </c>
      <c r="AU657" s="17"/>
      <c r="AV657" s="17">
        <v>8.4581819358947499E-4</v>
      </c>
      <c r="AW657" s="17">
        <v>9.8412497398340598E-2</v>
      </c>
      <c r="AX657" s="17"/>
      <c r="AY657" s="17">
        <v>0.14243783026175599</v>
      </c>
      <c r="AZ657" s="17">
        <v>6.4218737474908305E-2</v>
      </c>
      <c r="BA657" s="17"/>
      <c r="BB657" s="17">
        <v>9.6551109971894797E-2</v>
      </c>
      <c r="BC657" s="17">
        <v>0.116569169743415</v>
      </c>
      <c r="BD657" s="17"/>
      <c r="BE657" s="17">
        <v>9.2764202421753095E-2</v>
      </c>
      <c r="BF657" s="17">
        <v>9.7172309223873696E-2</v>
      </c>
      <c r="BG657" s="17"/>
      <c r="BH657" s="17">
        <v>7.6740314934333503E-2</v>
      </c>
      <c r="BI657" s="17">
        <v>9.3198565796659194E-2</v>
      </c>
      <c r="BJ657" s="17">
        <v>0.20011011228094899</v>
      </c>
      <c r="BK657" s="17">
        <v>1.4600338796167799E-2</v>
      </c>
    </row>
    <row r="658" spans="2:63"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row>
    <row r="659" spans="2:63" x14ac:dyDescent="0.35">
      <c r="B659" s="6" t="s">
        <v>352</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row>
    <row r="660" spans="2:63" x14ac:dyDescent="0.35">
      <c r="B660" s="24" t="s">
        <v>81</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row>
    <row r="661" spans="2:63" x14ac:dyDescent="0.35">
      <c r="B661" t="s">
        <v>333</v>
      </c>
      <c r="C661" s="17">
        <v>0.119512038921352</v>
      </c>
      <c r="D661" s="17">
        <v>5.9738362620520097E-2</v>
      </c>
      <c r="E661" s="17">
        <v>0.38691264373310602</v>
      </c>
      <c r="F661" s="17">
        <v>3.00789140337125E-2</v>
      </c>
      <c r="G661" s="17">
        <v>3.74550156223643E-2</v>
      </c>
      <c r="H661" s="17">
        <v>3.1065982143182701E-3</v>
      </c>
      <c r="I661" s="17">
        <v>0.15131667408926699</v>
      </c>
      <c r="J661" s="17">
        <v>2.8454461201034499E-3</v>
      </c>
      <c r="K661" s="17">
        <v>0.146708481864154</v>
      </c>
      <c r="L661" s="17">
        <v>0.18602511271649799</v>
      </c>
      <c r="M661" s="17">
        <v>0.10972757820515899</v>
      </c>
      <c r="N661" s="17">
        <v>0.167560153796835</v>
      </c>
      <c r="O661" s="17">
        <v>0.13990224437742699</v>
      </c>
      <c r="P661" s="17"/>
      <c r="Q661" s="17">
        <v>0.117423335158879</v>
      </c>
      <c r="R661" s="17">
        <v>0.16080038546623099</v>
      </c>
      <c r="S661" s="17">
        <v>0.17070386970281301</v>
      </c>
      <c r="T661" s="17">
        <v>0.23261412076846999</v>
      </c>
      <c r="U661" s="17"/>
      <c r="V661" s="17">
        <v>9.7248160492859295E-2</v>
      </c>
      <c r="W661" s="17">
        <v>8.9473569789071103E-2</v>
      </c>
      <c r="X661" s="17">
        <v>0.102187235768557</v>
      </c>
      <c r="Y661" s="17">
        <v>0.122308862118612</v>
      </c>
      <c r="Z661" s="17">
        <v>0.27867781838840699</v>
      </c>
      <c r="AA661" s="17">
        <v>1.7517500810306799E-2</v>
      </c>
      <c r="AB661" s="17">
        <v>0.377370960999724</v>
      </c>
      <c r="AC661" s="17">
        <v>0.15825866348211901</v>
      </c>
      <c r="AD661" s="17">
        <v>2.87138345378577E-2</v>
      </c>
      <c r="AE661" s="17">
        <v>2.7745730079801599E-2</v>
      </c>
      <c r="AF661" s="17"/>
      <c r="AG661" s="17">
        <v>0.10386890962824701</v>
      </c>
      <c r="AH661" s="17">
        <v>5.4067250510010899E-2</v>
      </c>
      <c r="AI661" s="17">
        <v>0.20197957196968</v>
      </c>
      <c r="AJ661" s="17">
        <v>0.119031550940462</v>
      </c>
      <c r="AK661" s="17">
        <v>0.134921259440761</v>
      </c>
      <c r="AL661" s="17">
        <v>0.13366913193966001</v>
      </c>
      <c r="AM661" s="17">
        <v>9.9765570608159299E-2</v>
      </c>
      <c r="AN661" s="17"/>
      <c r="AO661" s="17">
        <v>5.7147631876229003E-2</v>
      </c>
      <c r="AP661" s="17">
        <v>0.14144878224301499</v>
      </c>
      <c r="AQ661" s="17"/>
      <c r="AR661" s="17">
        <v>1.6971848234595199E-2</v>
      </c>
      <c r="AS661" s="17">
        <v>5.0012081288958801E-2</v>
      </c>
      <c r="AT661" s="17">
        <v>8.0223706144688697E-2</v>
      </c>
      <c r="AU661" s="17"/>
      <c r="AV661" s="17">
        <v>2.3904989275976202E-2</v>
      </c>
      <c r="AW661" s="17">
        <v>0.121331380820225</v>
      </c>
      <c r="AX661" s="17"/>
      <c r="AY661" s="17">
        <v>0.107736568888663</v>
      </c>
      <c r="AZ661" s="17">
        <v>0.12782644754382799</v>
      </c>
      <c r="BA661" s="17"/>
      <c r="BB661" s="17">
        <v>0.11928884351419</v>
      </c>
      <c r="BC661" s="17">
        <v>0.23261412076846999</v>
      </c>
      <c r="BD661" s="17"/>
      <c r="BE661" s="17">
        <v>0.13282053430908</v>
      </c>
      <c r="BF661" s="17">
        <v>0.11748855359204401</v>
      </c>
      <c r="BG661" s="17"/>
      <c r="BH661" s="17">
        <v>0.13054628506011901</v>
      </c>
      <c r="BI661" s="17">
        <v>0.119177971383145</v>
      </c>
      <c r="BJ661" s="17">
        <v>7.6518004811707299E-2</v>
      </c>
      <c r="BK661" s="17">
        <v>7.0721691165118394E-2</v>
      </c>
    </row>
    <row r="662" spans="2:63" x14ac:dyDescent="0.35">
      <c r="B662" t="s">
        <v>334</v>
      </c>
      <c r="C662" s="17">
        <v>0.29741763302707502</v>
      </c>
      <c r="D662" s="17">
        <v>0.28189228734273603</v>
      </c>
      <c r="E662" s="17">
        <v>0.27949374914776898</v>
      </c>
      <c r="F662" s="17">
        <v>0.35067970882538002</v>
      </c>
      <c r="G662" s="17">
        <v>1.7275386198557001E-2</v>
      </c>
      <c r="H662" s="17">
        <v>0.20705395233905599</v>
      </c>
      <c r="I662" s="17">
        <v>0.30867738510992399</v>
      </c>
      <c r="J662" s="17">
        <v>0.492959732718458</v>
      </c>
      <c r="K662" s="17">
        <v>0.32733765114990998</v>
      </c>
      <c r="L662" s="17">
        <v>0.42109561672228901</v>
      </c>
      <c r="M662" s="17">
        <v>0.56463437651168702</v>
      </c>
      <c r="N662" s="17">
        <v>0.17888362181117701</v>
      </c>
      <c r="O662" s="17">
        <v>0.32551062061917702</v>
      </c>
      <c r="P662" s="17"/>
      <c r="Q662" s="17">
        <v>0.283794695617341</v>
      </c>
      <c r="R662" s="17">
        <v>0.57897026232356097</v>
      </c>
      <c r="S662" s="17">
        <v>0.68267274289611302</v>
      </c>
      <c r="T662" s="17">
        <v>0.64078968915585099</v>
      </c>
      <c r="U662" s="17"/>
      <c r="V662" s="17">
        <v>0.195596620963157</v>
      </c>
      <c r="W662" s="17">
        <v>0.44979192285867298</v>
      </c>
      <c r="X662" s="17">
        <v>0.32506276705429199</v>
      </c>
      <c r="Y662" s="17">
        <v>0.56127269790630196</v>
      </c>
      <c r="Z662" s="17">
        <v>0.66344847191294798</v>
      </c>
      <c r="AA662" s="17">
        <v>0.82073959348769199</v>
      </c>
      <c r="AB662" s="17">
        <v>0.54263283776899396</v>
      </c>
      <c r="AC662" s="17">
        <v>0.52860879327101296</v>
      </c>
      <c r="AD662" s="17">
        <v>0.25129166135571701</v>
      </c>
      <c r="AE662" s="17">
        <v>0.88928680836157503</v>
      </c>
      <c r="AF662" s="17"/>
      <c r="AG662" s="17">
        <v>0.27870371421401702</v>
      </c>
      <c r="AH662" s="17">
        <v>0.40065036790057601</v>
      </c>
      <c r="AI662" s="17">
        <v>0.55593609647654296</v>
      </c>
      <c r="AJ662" s="17">
        <v>0.25072820909813398</v>
      </c>
      <c r="AK662" s="17">
        <v>0.35224690219114801</v>
      </c>
      <c r="AL662" s="17">
        <v>0.50722869423862704</v>
      </c>
      <c r="AM662" s="17">
        <v>0.313876163774231</v>
      </c>
      <c r="AN662" s="17"/>
      <c r="AO662" s="17">
        <v>0.72181932887463396</v>
      </c>
      <c r="AP662" s="17">
        <v>0.148133906808844</v>
      </c>
      <c r="AQ662" s="17"/>
      <c r="AR662" s="17">
        <v>0.78257477298539702</v>
      </c>
      <c r="AS662" s="17">
        <v>0.82314616656245099</v>
      </c>
      <c r="AT662" s="17">
        <v>0.71364894507910903</v>
      </c>
      <c r="AU662" s="17"/>
      <c r="AV662" s="17">
        <v>0.97014697933289495</v>
      </c>
      <c r="AW662" s="17">
        <v>0.28461601755127602</v>
      </c>
      <c r="AX662" s="17"/>
      <c r="AY662" s="17">
        <v>0.284161970048878</v>
      </c>
      <c r="AZ662" s="17">
        <v>0.30677717436653801</v>
      </c>
      <c r="BA662" s="17"/>
      <c r="BB662" s="17">
        <v>0.29674002334364502</v>
      </c>
      <c r="BC662" s="17">
        <v>0.64078968915585099</v>
      </c>
      <c r="BD662" s="17"/>
      <c r="BE662" s="17">
        <v>0.42077774893978698</v>
      </c>
      <c r="BF662" s="17">
        <v>0.27866138917690098</v>
      </c>
      <c r="BG662" s="17"/>
      <c r="BH662" s="17">
        <v>0.121428070798913</v>
      </c>
      <c r="BI662" s="17">
        <v>0.40463734731055701</v>
      </c>
      <c r="BJ662" s="17">
        <v>0.72757173094444005</v>
      </c>
      <c r="BK662" s="17">
        <v>0.91805069801816397</v>
      </c>
    </row>
    <row r="663" spans="2:63" x14ac:dyDescent="0.35">
      <c r="B663" t="s">
        <v>335</v>
      </c>
      <c r="C663" s="17">
        <v>0.52592710602997494</v>
      </c>
      <c r="D663" s="17">
        <v>0.49491105933254298</v>
      </c>
      <c r="E663" s="17">
        <v>0.333593607119125</v>
      </c>
      <c r="F663" s="17">
        <v>0.56330561599707196</v>
      </c>
      <c r="G663" s="17">
        <v>0.94515257679610698</v>
      </c>
      <c r="H663" s="17">
        <v>0.78739954960840297</v>
      </c>
      <c r="I663" s="17">
        <v>0.44040446795881799</v>
      </c>
      <c r="J663" s="17">
        <v>0.50405905253985195</v>
      </c>
      <c r="K663" s="17">
        <v>0.45369913261668099</v>
      </c>
      <c r="L663" s="17">
        <v>0.39279989420759098</v>
      </c>
      <c r="M663" s="17">
        <v>0.21701036589768599</v>
      </c>
      <c r="N663" s="17">
        <v>0.60309480044492803</v>
      </c>
      <c r="O663" s="17">
        <v>0.49201866456582899</v>
      </c>
      <c r="P663" s="17"/>
      <c r="Q663" s="17">
        <v>0.54154694354565003</v>
      </c>
      <c r="R663" s="17">
        <v>0.20296946753049999</v>
      </c>
      <c r="S663" s="17">
        <v>0.105102784213011</v>
      </c>
      <c r="T663" s="17">
        <v>6.14130138165579E-2</v>
      </c>
      <c r="U663" s="17"/>
      <c r="V663" s="17">
        <v>0.64376953951445304</v>
      </c>
      <c r="W663" s="17">
        <v>0.41534304612370299</v>
      </c>
      <c r="X663" s="17">
        <v>0.51911940927338096</v>
      </c>
      <c r="Y663" s="17">
        <v>0.30402963899862601</v>
      </c>
      <c r="Z663" s="17">
        <v>5.7775638125863699E-2</v>
      </c>
      <c r="AA663" s="17">
        <v>0.15249136667886101</v>
      </c>
      <c r="AB663" s="17">
        <v>7.9125977429505903E-2</v>
      </c>
      <c r="AC663" s="17">
        <v>0.15823721072111699</v>
      </c>
      <c r="AD663" s="17">
        <v>0.71580549846825203</v>
      </c>
      <c r="AE663" s="17">
        <v>6.6168111337494007E-2</v>
      </c>
      <c r="AF663" s="17"/>
      <c r="AG663" s="17">
        <v>0.57324651939239102</v>
      </c>
      <c r="AH663" s="17">
        <v>0.545282381589413</v>
      </c>
      <c r="AI663" s="17">
        <v>0.17858862801352501</v>
      </c>
      <c r="AJ663" s="17">
        <v>0.60477554837716097</v>
      </c>
      <c r="AK663" s="17">
        <v>0.45549491423628402</v>
      </c>
      <c r="AL663" s="17">
        <v>0.35344166861059101</v>
      </c>
      <c r="AM663" s="17">
        <v>0.40119454337586102</v>
      </c>
      <c r="AN663" s="17"/>
      <c r="AO663" s="17">
        <v>0.16544062166645199</v>
      </c>
      <c r="AP663" s="17">
        <v>0.65272859189497601</v>
      </c>
      <c r="AQ663" s="17"/>
      <c r="AR663" s="17">
        <v>9.9773469474394597E-2</v>
      </c>
      <c r="AS663" s="17">
        <v>4.9217774930434598E-3</v>
      </c>
      <c r="AT663" s="17">
        <v>0.186520999919291</v>
      </c>
      <c r="AU663" s="17"/>
      <c r="AV663" s="17">
        <v>5.5417695639400797E-3</v>
      </c>
      <c r="AW663" s="17">
        <v>0.53582971101259402</v>
      </c>
      <c r="AX663" s="17"/>
      <c r="AY663" s="17">
        <v>0.51732858297494599</v>
      </c>
      <c r="AZ663" s="17">
        <v>0.53199834004703295</v>
      </c>
      <c r="BA663" s="17"/>
      <c r="BB663" s="17">
        <v>0.52684377714911601</v>
      </c>
      <c r="BC663" s="17">
        <v>6.14130138165579E-2</v>
      </c>
      <c r="BD663" s="17"/>
      <c r="BE663" s="17">
        <v>0.41210214961658098</v>
      </c>
      <c r="BF663" s="17">
        <v>0.54323358003033695</v>
      </c>
      <c r="BG663" s="17"/>
      <c r="BH663" s="17">
        <v>0.69212280718321295</v>
      </c>
      <c r="BI663" s="17">
        <v>0.41778211998630199</v>
      </c>
      <c r="BJ663" s="17">
        <v>0.13170592678920501</v>
      </c>
      <c r="BK663" s="17">
        <v>8.1133238182364599E-3</v>
      </c>
    </row>
    <row r="664" spans="2:63" x14ac:dyDescent="0.35">
      <c r="B664" t="s">
        <v>79</v>
      </c>
      <c r="C664" s="17">
        <v>5.71432220215983E-2</v>
      </c>
      <c r="D664" s="17">
        <v>0.16345829070420101</v>
      </c>
      <c r="E664" s="17">
        <v>0</v>
      </c>
      <c r="F664" s="17">
        <v>5.5935761143836103E-2</v>
      </c>
      <c r="G664" s="17">
        <v>1.1702138297135199E-4</v>
      </c>
      <c r="H664" s="17">
        <v>2.4398998382229799E-3</v>
      </c>
      <c r="I664" s="17">
        <v>9.9601472841991501E-2</v>
      </c>
      <c r="J664" s="17">
        <v>1.3576862158707899E-4</v>
      </c>
      <c r="K664" s="17">
        <v>7.2254734369254905E-2</v>
      </c>
      <c r="L664" s="17">
        <v>7.9376353622048995E-5</v>
      </c>
      <c r="M664" s="17">
        <v>0.108627679385467</v>
      </c>
      <c r="N664" s="17">
        <v>5.0461423947059401E-2</v>
      </c>
      <c r="O664" s="17">
        <v>4.25684704375675E-2</v>
      </c>
      <c r="P664" s="17"/>
      <c r="Q664" s="17">
        <v>5.72350256781297E-2</v>
      </c>
      <c r="R664" s="17">
        <v>5.7259884679708398E-2</v>
      </c>
      <c r="S664" s="17">
        <v>4.1520603188062701E-2</v>
      </c>
      <c r="T664" s="17">
        <v>6.5183176259120901E-2</v>
      </c>
      <c r="U664" s="17"/>
      <c r="V664" s="17">
        <v>6.3385679029531003E-2</v>
      </c>
      <c r="W664" s="17">
        <v>4.53914612285529E-2</v>
      </c>
      <c r="X664" s="17">
        <v>5.3630587903770101E-2</v>
      </c>
      <c r="Y664" s="17">
        <v>1.2388800976460401E-2</v>
      </c>
      <c r="Z664" s="17">
        <v>9.8071572781791307E-5</v>
      </c>
      <c r="AA664" s="17">
        <v>9.2515390231404405E-3</v>
      </c>
      <c r="AB664" s="17">
        <v>8.7022380177636497E-4</v>
      </c>
      <c r="AC664" s="17">
        <v>0.15489533252575099</v>
      </c>
      <c r="AD664" s="17">
        <v>4.1890056381733596E-3</v>
      </c>
      <c r="AE664" s="17">
        <v>1.67993502211298E-2</v>
      </c>
      <c r="AF664" s="17"/>
      <c r="AG664" s="17">
        <v>4.4180856765345097E-2</v>
      </c>
      <c r="AH664" s="17">
        <v>0</v>
      </c>
      <c r="AI664" s="17">
        <v>6.3495703540251996E-2</v>
      </c>
      <c r="AJ664" s="17">
        <v>2.5464691584242999E-2</v>
      </c>
      <c r="AK664" s="17">
        <v>5.7336924131807201E-2</v>
      </c>
      <c r="AL664" s="17">
        <v>5.6605052111227804E-3</v>
      </c>
      <c r="AM664" s="17">
        <v>0.18516372224174901</v>
      </c>
      <c r="AN664" s="17"/>
      <c r="AO664" s="17">
        <v>5.5592417582684302E-2</v>
      </c>
      <c r="AP664" s="17">
        <v>5.7688719053165298E-2</v>
      </c>
      <c r="AQ664" s="17"/>
      <c r="AR664" s="17">
        <v>0.100679909305614</v>
      </c>
      <c r="AS664" s="17">
        <v>0.12191997465554601</v>
      </c>
      <c r="AT664" s="17">
        <v>1.9606348856911301E-2</v>
      </c>
      <c r="AU664" s="17"/>
      <c r="AV664" s="17">
        <v>4.0626182718894402E-4</v>
      </c>
      <c r="AW664" s="17">
        <v>5.82228906159045E-2</v>
      </c>
      <c r="AX664" s="17"/>
      <c r="AY664" s="17">
        <v>9.0772878087513498E-2</v>
      </c>
      <c r="AZ664" s="17">
        <v>3.3398038042601302E-2</v>
      </c>
      <c r="BA664" s="17"/>
      <c r="BB664" s="17">
        <v>5.7127355993048697E-2</v>
      </c>
      <c r="BC664" s="17">
        <v>6.5183176259120901E-2</v>
      </c>
      <c r="BD664" s="17"/>
      <c r="BE664" s="17">
        <v>3.4299567134551803E-2</v>
      </c>
      <c r="BF664" s="17">
        <v>6.0616477200718097E-2</v>
      </c>
      <c r="BG664" s="17"/>
      <c r="BH664" s="17">
        <v>5.5902836957754699E-2</v>
      </c>
      <c r="BI664" s="17">
        <v>5.84025613199953E-2</v>
      </c>
      <c r="BJ664" s="17">
        <v>6.4204337454647695E-2</v>
      </c>
      <c r="BK664" s="17">
        <v>3.1142869984815301E-3</v>
      </c>
    </row>
    <row r="665" spans="2:63"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row>
    <row r="666" spans="2:63" x14ac:dyDescent="0.35">
      <c r="B666" s="6" t="s">
        <v>353</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row>
    <row r="667" spans="2:63" x14ac:dyDescent="0.35">
      <c r="B667" s="24" t="s">
        <v>81</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row>
    <row r="668" spans="2:63" x14ac:dyDescent="0.35">
      <c r="B668" t="s">
        <v>333</v>
      </c>
      <c r="C668" s="17">
        <v>0.139514678334272</v>
      </c>
      <c r="D668" s="17">
        <v>0.11824953055628799</v>
      </c>
      <c r="E668" s="17">
        <v>0.26556163675824401</v>
      </c>
      <c r="F668" s="17">
        <v>0.113966364019762</v>
      </c>
      <c r="G668" s="17">
        <v>3.7337994239392901E-2</v>
      </c>
      <c r="H668" s="17">
        <v>3.3288310063500299E-3</v>
      </c>
      <c r="I668" s="17">
        <v>0.128426575703078</v>
      </c>
      <c r="J668" s="17">
        <v>4.0730586476123598E-4</v>
      </c>
      <c r="K668" s="17">
        <v>0.219044787889701</v>
      </c>
      <c r="L668" s="17">
        <v>0.31995786549821298</v>
      </c>
      <c r="M668" s="17">
        <v>0.10960508176853501</v>
      </c>
      <c r="N668" s="17">
        <v>0.19080904593813899</v>
      </c>
      <c r="O668" s="17">
        <v>9.9943365119169902E-2</v>
      </c>
      <c r="P668" s="17"/>
      <c r="Q668" s="17">
        <v>0.135850625757995</v>
      </c>
      <c r="R668" s="17">
        <v>0.22494289933273201</v>
      </c>
      <c r="S668" s="17">
        <v>0.18135878856729201</v>
      </c>
      <c r="T668" s="17">
        <v>0.27834155962615498</v>
      </c>
      <c r="U668" s="17"/>
      <c r="V668" s="17">
        <v>0.119754001438139</v>
      </c>
      <c r="W668" s="17">
        <v>0.153381834157886</v>
      </c>
      <c r="X668" s="17">
        <v>0.121120360526097</v>
      </c>
      <c r="Y668" s="17">
        <v>0.125342033080863</v>
      </c>
      <c r="Z668" s="17">
        <v>0.187512675278103</v>
      </c>
      <c r="AA668" s="17">
        <v>0.13430938577150101</v>
      </c>
      <c r="AB668" s="17">
        <v>0.47032224154935998</v>
      </c>
      <c r="AC668" s="17">
        <v>0.17479496404463701</v>
      </c>
      <c r="AD668" s="17">
        <v>1.9334082438327301E-2</v>
      </c>
      <c r="AE668" s="17">
        <v>3.64392967672032E-2</v>
      </c>
      <c r="AF668" s="17"/>
      <c r="AG668" s="17">
        <v>0.153159202797366</v>
      </c>
      <c r="AH668" s="17">
        <v>0.15803968306451699</v>
      </c>
      <c r="AI668" s="17">
        <v>0.204634149198508</v>
      </c>
      <c r="AJ668" s="17">
        <v>0.111879482714926</v>
      </c>
      <c r="AK668" s="17">
        <v>0.267228412243879</v>
      </c>
      <c r="AL668" s="17">
        <v>0.137467109554086</v>
      </c>
      <c r="AM668" s="17">
        <v>5.5386360946636203E-2</v>
      </c>
      <c r="AN668" s="17"/>
      <c r="AO668" s="17">
        <v>0.11097455434957899</v>
      </c>
      <c r="AP668" s="17">
        <v>0.14955369584257</v>
      </c>
      <c r="AQ668" s="17"/>
      <c r="AR668" s="17">
        <v>0.15004941900409399</v>
      </c>
      <c r="AS668" s="17">
        <v>9.6864200502430803E-2</v>
      </c>
      <c r="AT668" s="17">
        <v>0.112204777549094</v>
      </c>
      <c r="AU668" s="17"/>
      <c r="AV668" s="17">
        <v>0.15694610526515901</v>
      </c>
      <c r="AW668" s="17">
        <v>0.139182969265849</v>
      </c>
      <c r="AX668" s="17"/>
      <c r="AY668" s="17">
        <v>0.11630460389687</v>
      </c>
      <c r="AZ668" s="17">
        <v>0.15590281761830399</v>
      </c>
      <c r="BA668" s="17"/>
      <c r="BB668" s="17">
        <v>0.13924071766273599</v>
      </c>
      <c r="BC668" s="17">
        <v>0.27834155962615498</v>
      </c>
      <c r="BD668" s="17"/>
      <c r="BE668" s="17">
        <v>9.7001482159961794E-2</v>
      </c>
      <c r="BF668" s="17">
        <v>0.145978581747429</v>
      </c>
      <c r="BG668" s="17"/>
      <c r="BH668" s="17">
        <v>0.14405213751156001</v>
      </c>
      <c r="BI668" s="17">
        <v>0.12579557412353301</v>
      </c>
      <c r="BJ668" s="17">
        <v>0.122305065583814</v>
      </c>
      <c r="BK668" s="17">
        <v>0.50624061910927898</v>
      </c>
    </row>
    <row r="669" spans="2:63" x14ac:dyDescent="0.35">
      <c r="B669" t="s">
        <v>334</v>
      </c>
      <c r="C669" s="17">
        <v>7.2760316726353802E-2</v>
      </c>
      <c r="D669" s="17">
        <v>0.109790753458784</v>
      </c>
      <c r="E669" s="17">
        <v>9.1467078974899595E-3</v>
      </c>
      <c r="F669" s="17">
        <v>6.8970930379875603E-2</v>
      </c>
      <c r="G669" s="17">
        <v>8.0572954511859592E-3</v>
      </c>
      <c r="H669" s="17">
        <v>5.3242652605094802E-3</v>
      </c>
      <c r="I669" s="17">
        <v>9.4036013749794797E-2</v>
      </c>
      <c r="J669" s="17">
        <v>0.493907265602955</v>
      </c>
      <c r="K669" s="17">
        <v>8.6738840296338701E-2</v>
      </c>
      <c r="L669" s="17">
        <v>0.12331369723108999</v>
      </c>
      <c r="M669" s="17">
        <v>1.16041802935813E-2</v>
      </c>
      <c r="N669" s="17">
        <v>6.0119641917427699E-3</v>
      </c>
      <c r="O669" s="17">
        <v>6.3645830923027502E-2</v>
      </c>
      <c r="P669" s="17"/>
      <c r="Q669" s="17">
        <v>6.4552750794395805E-2</v>
      </c>
      <c r="R669" s="17">
        <v>0.212301322323661</v>
      </c>
      <c r="S669" s="17">
        <v>0.41205908765059501</v>
      </c>
      <c r="T669" s="17">
        <v>0.43090373996815801</v>
      </c>
      <c r="U669" s="17"/>
      <c r="V669" s="17">
        <v>4.7189611628059999E-2</v>
      </c>
      <c r="W669" s="17">
        <v>6.1399080553341298E-2</v>
      </c>
      <c r="X669" s="17">
        <v>0.115496339352163</v>
      </c>
      <c r="Y669" s="17">
        <v>0.14798589357825001</v>
      </c>
      <c r="Z669" s="17">
        <v>0.269819910241901</v>
      </c>
      <c r="AA669" s="17">
        <v>0.48016495832149902</v>
      </c>
      <c r="AB669" s="17">
        <v>0.19729993303983301</v>
      </c>
      <c r="AC669" s="17">
        <v>0.40599958493088101</v>
      </c>
      <c r="AD669" s="17">
        <v>0.13348472705398901</v>
      </c>
      <c r="AE669" s="17">
        <v>7.9121892286145995E-2</v>
      </c>
      <c r="AF669" s="17"/>
      <c r="AG669" s="17">
        <v>2.9294416961817799E-2</v>
      </c>
      <c r="AH669" s="17">
        <v>7.3450504839915998E-2</v>
      </c>
      <c r="AI669" s="17">
        <v>0.31728430039170102</v>
      </c>
      <c r="AJ669" s="17">
        <v>5.9807111618406801E-2</v>
      </c>
      <c r="AK669" s="17">
        <v>7.9979706990405394E-2</v>
      </c>
      <c r="AL669" s="17">
        <v>9.8645523757181094E-2</v>
      </c>
      <c r="AM669" s="17">
        <v>0.14327815199965599</v>
      </c>
      <c r="AN669" s="17"/>
      <c r="AO669" s="17">
        <v>0.174295607856158</v>
      </c>
      <c r="AP669" s="17">
        <v>3.70451752676485E-2</v>
      </c>
      <c r="AQ669" s="17"/>
      <c r="AR669" s="17">
        <v>0.25442399651618902</v>
      </c>
      <c r="AS669" s="17">
        <v>0.277713358994996</v>
      </c>
      <c r="AT669" s="17">
        <v>0.134000232281342</v>
      </c>
      <c r="AU669" s="17"/>
      <c r="AV669" s="17">
        <v>0.14724659142093299</v>
      </c>
      <c r="AW669" s="17">
        <v>7.1342889863528602E-2</v>
      </c>
      <c r="AX669" s="17"/>
      <c r="AY669" s="17">
        <v>7.1794420921131405E-2</v>
      </c>
      <c r="AZ669" s="17">
        <v>7.3442315184934395E-2</v>
      </c>
      <c r="BA669" s="17"/>
      <c r="BB669" s="17">
        <v>7.2053557258558706E-2</v>
      </c>
      <c r="BC669" s="17">
        <v>0.43090373996815801</v>
      </c>
      <c r="BD669" s="17"/>
      <c r="BE669" s="17">
        <v>0.22536346448660799</v>
      </c>
      <c r="BF669" s="17">
        <v>4.9557826760142802E-2</v>
      </c>
      <c r="BG669" s="17"/>
      <c r="BH669" s="17">
        <v>1.50820063697076E-2</v>
      </c>
      <c r="BI669" s="17">
        <v>8.6234462053268804E-2</v>
      </c>
      <c r="BJ669" s="17">
        <v>0.256640524158193</v>
      </c>
      <c r="BK669" s="17">
        <v>0.43423425986551001</v>
      </c>
    </row>
    <row r="670" spans="2:63" x14ac:dyDescent="0.35">
      <c r="B670" t="s">
        <v>335</v>
      </c>
      <c r="C670" s="17">
        <v>0.75318614509359305</v>
      </c>
      <c r="D670" s="17">
        <v>0.70817578609867904</v>
      </c>
      <c r="E670" s="17">
        <v>0.65640145269759698</v>
      </c>
      <c r="F670" s="17">
        <v>0.78931777438915496</v>
      </c>
      <c r="G670" s="17">
        <v>0.95437066754347799</v>
      </c>
      <c r="H670" s="17">
        <v>0.99134690373314105</v>
      </c>
      <c r="I670" s="17">
        <v>0.69540247054322801</v>
      </c>
      <c r="J670" s="17">
        <v>0.505549659910697</v>
      </c>
      <c r="K670" s="17">
        <v>0.68795389520114902</v>
      </c>
      <c r="L670" s="17">
        <v>0.54125629735997105</v>
      </c>
      <c r="M670" s="17">
        <v>0.87842324862801102</v>
      </c>
      <c r="N670" s="17">
        <v>0.77552583112600604</v>
      </c>
      <c r="O670" s="17">
        <v>0.81329589620796106</v>
      </c>
      <c r="P670" s="17"/>
      <c r="Q670" s="17">
        <v>0.767364603693522</v>
      </c>
      <c r="R670" s="17">
        <v>0.47053191546772799</v>
      </c>
      <c r="S670" s="17">
        <v>0.35550547178856001</v>
      </c>
      <c r="T670" s="17">
        <v>0.20272946641630599</v>
      </c>
      <c r="U670" s="17"/>
      <c r="V670" s="17">
        <v>0.79842725703220196</v>
      </c>
      <c r="W670" s="17">
        <v>0.76465412560905499</v>
      </c>
      <c r="X670" s="17">
        <v>0.76306951107990095</v>
      </c>
      <c r="Y670" s="17">
        <v>0.71651429389709698</v>
      </c>
      <c r="Z670" s="17">
        <v>0.51490007536841398</v>
      </c>
      <c r="AA670" s="17">
        <v>0.32891255099337502</v>
      </c>
      <c r="AB670" s="17">
        <v>0.326223747386017</v>
      </c>
      <c r="AC670" s="17">
        <v>0.33914739588735299</v>
      </c>
      <c r="AD670" s="17">
        <v>0.84290515788918896</v>
      </c>
      <c r="AE670" s="17">
        <v>0.86677110704100901</v>
      </c>
      <c r="AF670" s="17"/>
      <c r="AG670" s="17">
        <v>0.777946001558253</v>
      </c>
      <c r="AH670" s="17">
        <v>0.76473089397738403</v>
      </c>
      <c r="AI670" s="17">
        <v>0.47795488372205802</v>
      </c>
      <c r="AJ670" s="17">
        <v>0.822841707676917</v>
      </c>
      <c r="AK670" s="17">
        <v>0.59276534563796701</v>
      </c>
      <c r="AL670" s="17">
        <v>0.70776541179070296</v>
      </c>
      <c r="AM670" s="17">
        <v>0.74368005181317898</v>
      </c>
      <c r="AN670" s="17"/>
      <c r="AO670" s="17">
        <v>0.67515559670136505</v>
      </c>
      <c r="AP670" s="17">
        <v>0.78063346949596302</v>
      </c>
      <c r="AQ670" s="17"/>
      <c r="AR670" s="17">
        <v>0.57399785741335396</v>
      </c>
      <c r="AS670" s="17">
        <v>0.49544442033753699</v>
      </c>
      <c r="AT670" s="17">
        <v>0.72056426950617902</v>
      </c>
      <c r="AU670" s="17"/>
      <c r="AV670" s="17">
        <v>0.69516250918648204</v>
      </c>
      <c r="AW670" s="17">
        <v>0.75429029831579097</v>
      </c>
      <c r="AX670" s="17"/>
      <c r="AY670" s="17">
        <v>0.75863454621928095</v>
      </c>
      <c r="AZ670" s="17">
        <v>0.74933914508659805</v>
      </c>
      <c r="BA670" s="17"/>
      <c r="BB670" s="17">
        <v>0.75427241512961596</v>
      </c>
      <c r="BC670" s="17">
        <v>0.20272946641630599</v>
      </c>
      <c r="BD670" s="17"/>
      <c r="BE670" s="17">
        <v>0.65609673023634596</v>
      </c>
      <c r="BF670" s="17">
        <v>0.76794806977937802</v>
      </c>
      <c r="BG670" s="17"/>
      <c r="BH670" s="17">
        <v>0.82247986267476403</v>
      </c>
      <c r="BI670" s="17">
        <v>0.73574433325489297</v>
      </c>
      <c r="BJ670" s="17">
        <v>0.56193161067612496</v>
      </c>
      <c r="BK670" s="17">
        <v>3.2226320806435803E-2</v>
      </c>
    </row>
    <row r="671" spans="2:63" x14ac:dyDescent="0.35">
      <c r="B671" t="s">
        <v>79</v>
      </c>
      <c r="C671" s="17">
        <v>3.4538859845781103E-2</v>
      </c>
      <c r="D671" s="17">
        <v>6.3783929886248397E-2</v>
      </c>
      <c r="E671" s="17">
        <v>6.8890202646670007E-2</v>
      </c>
      <c r="F671" s="17">
        <v>2.77449312112081E-2</v>
      </c>
      <c r="G671" s="17">
        <v>2.3404276594270499E-4</v>
      </c>
      <c r="H671" s="17">
        <v>0</v>
      </c>
      <c r="I671" s="17">
        <v>8.2134940003898399E-2</v>
      </c>
      <c r="J671" s="17">
        <v>1.3576862158707899E-4</v>
      </c>
      <c r="K671" s="17">
        <v>6.2624766128112803E-3</v>
      </c>
      <c r="L671" s="17">
        <v>1.54721399107265E-2</v>
      </c>
      <c r="M671" s="17">
        <v>3.6748930987269801E-4</v>
      </c>
      <c r="N671" s="17">
        <v>2.76531587441117E-2</v>
      </c>
      <c r="O671" s="17">
        <v>2.3114907749841099E-2</v>
      </c>
      <c r="P671" s="17"/>
      <c r="Q671" s="17">
        <v>3.2232019754087099E-2</v>
      </c>
      <c r="R671" s="17">
        <v>9.2223862875879498E-2</v>
      </c>
      <c r="S671" s="17">
        <v>5.1076651993552998E-2</v>
      </c>
      <c r="T671" s="17">
        <v>8.8025233989381294E-2</v>
      </c>
      <c r="U671" s="17"/>
      <c r="V671" s="17">
        <v>3.46291299015999E-2</v>
      </c>
      <c r="W671" s="17">
        <v>2.0564959679718001E-2</v>
      </c>
      <c r="X671" s="17">
        <v>3.13789041839354E-4</v>
      </c>
      <c r="Y671" s="17">
        <v>1.01577794437891E-2</v>
      </c>
      <c r="Z671" s="17">
        <v>2.7767339111582599E-2</v>
      </c>
      <c r="AA671" s="17">
        <v>5.66131049136257E-2</v>
      </c>
      <c r="AB671" s="17">
        <v>6.1540780247894E-3</v>
      </c>
      <c r="AC671" s="17">
        <v>8.0058055137128006E-2</v>
      </c>
      <c r="AD671" s="17">
        <v>4.2760326184943598E-3</v>
      </c>
      <c r="AE671" s="17">
        <v>1.7667703905642301E-2</v>
      </c>
      <c r="AF671" s="17"/>
      <c r="AG671" s="17">
        <v>3.9600378682563997E-2</v>
      </c>
      <c r="AH671" s="17">
        <v>3.7789181181827501E-3</v>
      </c>
      <c r="AI671" s="17">
        <v>1.26666687733987E-4</v>
      </c>
      <c r="AJ671" s="17">
        <v>5.4716979897502498E-3</v>
      </c>
      <c r="AK671" s="17">
        <v>6.00265351277482E-2</v>
      </c>
      <c r="AL671" s="17">
        <v>5.6121954898030499E-2</v>
      </c>
      <c r="AM671" s="17">
        <v>5.76554352405289E-2</v>
      </c>
      <c r="AN671" s="17"/>
      <c r="AO671" s="17">
        <v>3.9574241092897901E-2</v>
      </c>
      <c r="AP671" s="17">
        <v>3.2767659393818198E-2</v>
      </c>
      <c r="AQ671" s="17"/>
      <c r="AR671" s="17">
        <v>2.1528727066362701E-2</v>
      </c>
      <c r="AS671" s="17">
        <v>0.12997802016503601</v>
      </c>
      <c r="AT671" s="17">
        <v>3.3230720663385199E-2</v>
      </c>
      <c r="AU671" s="17"/>
      <c r="AV671" s="17">
        <v>6.4479412742557602E-4</v>
      </c>
      <c r="AW671" s="17">
        <v>3.5183842554831202E-2</v>
      </c>
      <c r="AX671" s="17"/>
      <c r="AY671" s="17">
        <v>5.3266428962717799E-2</v>
      </c>
      <c r="AZ671" s="17">
        <v>2.1315722110163401E-2</v>
      </c>
      <c r="BA671" s="17"/>
      <c r="BB671" s="17">
        <v>3.4433309949089198E-2</v>
      </c>
      <c r="BC671" s="17">
        <v>8.8025233989381294E-2</v>
      </c>
      <c r="BD671" s="17"/>
      <c r="BE671" s="17">
        <v>2.1538323117084101E-2</v>
      </c>
      <c r="BF671" s="17">
        <v>3.6515521713050302E-2</v>
      </c>
      <c r="BG671" s="17"/>
      <c r="BH671" s="17">
        <v>1.8385993443969101E-2</v>
      </c>
      <c r="BI671" s="17">
        <v>5.2225630568305099E-2</v>
      </c>
      <c r="BJ671" s="17">
        <v>5.9122799581868397E-2</v>
      </c>
      <c r="BK671" s="17">
        <v>2.7298800218775301E-2</v>
      </c>
    </row>
    <row r="672" spans="2:63"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row>
    <row r="673" spans="2:63" x14ac:dyDescent="0.35">
      <c r="B673" s="6" t="s">
        <v>354</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row>
    <row r="674" spans="2:63" x14ac:dyDescent="0.35">
      <c r="B674" s="24" t="s">
        <v>81</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row>
    <row r="675" spans="2:63" x14ac:dyDescent="0.35">
      <c r="B675" t="s">
        <v>333</v>
      </c>
      <c r="C675" s="17">
        <v>0.12484380260163599</v>
      </c>
      <c r="D675" s="17">
        <v>5.96768739264378E-2</v>
      </c>
      <c r="E675" s="17">
        <v>0.397841694420901</v>
      </c>
      <c r="F675" s="17">
        <v>5.6297827905918099E-2</v>
      </c>
      <c r="G675" s="17">
        <v>0.121974637104816</v>
      </c>
      <c r="H675" s="17">
        <v>2.8843654222864999E-3</v>
      </c>
      <c r="I675" s="17">
        <v>0.13735311291692501</v>
      </c>
      <c r="J675" s="17">
        <v>2.98121474169053E-3</v>
      </c>
      <c r="K675" s="17">
        <v>0.14760405928624401</v>
      </c>
      <c r="L675" s="17">
        <v>0.29149037369375502</v>
      </c>
      <c r="M675" s="17">
        <v>0.108505182948843</v>
      </c>
      <c r="N675" s="17">
        <v>0.144985193734605</v>
      </c>
      <c r="O675" s="17">
        <v>9.96799842427189E-2</v>
      </c>
      <c r="P675" s="17"/>
      <c r="Q675" s="17">
        <v>0.12369722470854</v>
      </c>
      <c r="R675" s="17">
        <v>0.13685708136201999</v>
      </c>
      <c r="S675" s="17">
        <v>0.195688409436751</v>
      </c>
      <c r="T675" s="17">
        <v>0.22368862315516799</v>
      </c>
      <c r="U675" s="17"/>
      <c r="V675" s="17">
        <v>0.10295886514901501</v>
      </c>
      <c r="W675" s="17">
        <v>0.153940156713745</v>
      </c>
      <c r="X675" s="17">
        <v>0.106620803614746</v>
      </c>
      <c r="Y675" s="17">
        <v>0.113044601942126</v>
      </c>
      <c r="Z675" s="17">
        <v>0.15156904952669001</v>
      </c>
      <c r="AA675" s="17">
        <v>5.7780350218040399E-2</v>
      </c>
      <c r="AB675" s="17">
        <v>0.177429123673225</v>
      </c>
      <c r="AC675" s="17">
        <v>0.124434001199561</v>
      </c>
      <c r="AD675" s="17">
        <v>9.4677489240852397E-2</v>
      </c>
      <c r="AE675" s="17">
        <v>3.7946182879429899E-2</v>
      </c>
      <c r="AF675" s="17"/>
      <c r="AG675" s="17">
        <v>0.12861981163880601</v>
      </c>
      <c r="AH675" s="17">
        <v>5.9267250706034502E-2</v>
      </c>
      <c r="AI675" s="17">
        <v>0.31427824197396298</v>
      </c>
      <c r="AJ675" s="17">
        <v>0.114804278721565</v>
      </c>
      <c r="AK675" s="17">
        <v>0.16722437634262799</v>
      </c>
      <c r="AL675" s="17">
        <v>0.167996790986363</v>
      </c>
      <c r="AM675" s="17">
        <v>2.7220881540903599E-2</v>
      </c>
      <c r="AN675" s="17"/>
      <c r="AO675" s="17">
        <v>7.9705629083802895E-2</v>
      </c>
      <c r="AP675" s="17">
        <v>0.14072120083862999</v>
      </c>
      <c r="AQ675" s="17"/>
      <c r="AR675" s="17">
        <v>2.2673360750626401E-2</v>
      </c>
      <c r="AS675" s="17">
        <v>1.1880193156482101E-2</v>
      </c>
      <c r="AT675" s="17">
        <v>0.122949854298363</v>
      </c>
      <c r="AU675" s="17"/>
      <c r="AV675" s="17">
        <v>8.5328269117929505E-3</v>
      </c>
      <c r="AW675" s="17">
        <v>0.127057127164587</v>
      </c>
      <c r="AX675" s="17"/>
      <c r="AY675" s="17">
        <v>0.10060739399219799</v>
      </c>
      <c r="AZ675" s="17">
        <v>0.14195661458797601</v>
      </c>
      <c r="BA675" s="17"/>
      <c r="BB675" s="17">
        <v>0.124648742443512</v>
      </c>
      <c r="BC675" s="17">
        <v>0.22368862315516799</v>
      </c>
      <c r="BD675" s="17"/>
      <c r="BE675" s="17">
        <v>0.14481989889371499</v>
      </c>
      <c r="BF675" s="17">
        <v>0.121806544323654</v>
      </c>
      <c r="BG675" s="17"/>
      <c r="BH675" s="17">
        <v>0.12465507762651901</v>
      </c>
      <c r="BI675" s="17">
        <v>0.146410177700248</v>
      </c>
      <c r="BJ675" s="17">
        <v>7.2901188625461702E-2</v>
      </c>
      <c r="BK675" s="17">
        <v>7.7069496803347598E-2</v>
      </c>
    </row>
    <row r="676" spans="2:63" x14ac:dyDescent="0.35">
      <c r="B676" t="s">
        <v>334</v>
      </c>
      <c r="C676" s="17">
        <v>8.87528271687337E-2</v>
      </c>
      <c r="D676" s="17">
        <v>0.33641937670685801</v>
      </c>
      <c r="E676" s="17">
        <v>7.2679852060618097E-2</v>
      </c>
      <c r="F676" s="17">
        <v>7.3034018753800195E-2</v>
      </c>
      <c r="G676" s="17">
        <v>2.27561555367751E-2</v>
      </c>
      <c r="H676" s="17">
        <v>5.7687308445730102E-3</v>
      </c>
      <c r="I676" s="17">
        <v>0.14222937496582999</v>
      </c>
      <c r="J676" s="17">
        <v>1.3548387492581799E-3</v>
      </c>
      <c r="K676" s="17">
        <v>8.4866113795865006E-2</v>
      </c>
      <c r="L676" s="17">
        <v>0.11943494162775301</v>
      </c>
      <c r="M676" s="17">
        <v>2.0886066511155599E-2</v>
      </c>
      <c r="N676" s="17">
        <v>3.1903616572806603E-2</v>
      </c>
      <c r="O676" s="17">
        <v>7.9811363593802101E-2</v>
      </c>
      <c r="P676" s="17"/>
      <c r="Q676" s="17">
        <v>7.9796433202503902E-2</v>
      </c>
      <c r="R676" s="17">
        <v>0.26460659304152401</v>
      </c>
      <c r="S676" s="17">
        <v>0.36648812653505197</v>
      </c>
      <c r="T676" s="17">
        <v>0.39081244447130498</v>
      </c>
      <c r="U676" s="17"/>
      <c r="V676" s="17">
        <v>6.5658055637329293E-2</v>
      </c>
      <c r="W676" s="17">
        <v>9.1003427702800399E-2</v>
      </c>
      <c r="X676" s="17">
        <v>0.10377716731001101</v>
      </c>
      <c r="Y676" s="17">
        <v>0.121286837696318</v>
      </c>
      <c r="Z676" s="17">
        <v>0.36629931950348998</v>
      </c>
      <c r="AA676" s="17">
        <v>0.15139675916762499</v>
      </c>
      <c r="AB676" s="17">
        <v>0.45538915726384799</v>
      </c>
      <c r="AC676" s="17">
        <v>0.31410264407611199</v>
      </c>
      <c r="AD676" s="17">
        <v>6.4796865160421893E-2</v>
      </c>
      <c r="AE676" s="17">
        <v>0.75859980676775296</v>
      </c>
      <c r="AF676" s="17"/>
      <c r="AG676" s="17">
        <v>7.5698770183431604E-3</v>
      </c>
      <c r="AH676" s="17">
        <v>0.125592588439569</v>
      </c>
      <c r="AI676" s="17">
        <v>0.26237855751072497</v>
      </c>
      <c r="AJ676" s="17">
        <v>7.0935499292694604E-2</v>
      </c>
      <c r="AK676" s="17">
        <v>0.19171913928241499</v>
      </c>
      <c r="AL676" s="17">
        <v>0.153341174647628</v>
      </c>
      <c r="AM676" s="17">
        <v>0.140184779931977</v>
      </c>
      <c r="AN676" s="17"/>
      <c r="AO676" s="17">
        <v>0.23234452712401199</v>
      </c>
      <c r="AP676" s="17">
        <v>3.8244301323837597E-2</v>
      </c>
      <c r="AQ676" s="17"/>
      <c r="AR676" s="17">
        <v>0.42481751543524299</v>
      </c>
      <c r="AS676" s="17">
        <v>0.22636948533985801</v>
      </c>
      <c r="AT676" s="17">
        <v>0.15535260931756201</v>
      </c>
      <c r="AU676" s="17"/>
      <c r="AV676" s="17">
        <v>0.16019519008908001</v>
      </c>
      <c r="AW676" s="17">
        <v>8.7393324028561495E-2</v>
      </c>
      <c r="AX676" s="17"/>
      <c r="AY676" s="17">
        <v>7.7364822269428105E-2</v>
      </c>
      <c r="AZ676" s="17">
        <v>9.6793654911893401E-2</v>
      </c>
      <c r="BA676" s="17"/>
      <c r="BB676" s="17">
        <v>8.8156743363997606E-2</v>
      </c>
      <c r="BC676" s="17">
        <v>0.39081244447130498</v>
      </c>
      <c r="BD676" s="17"/>
      <c r="BE676" s="17">
        <v>0.28024474918354197</v>
      </c>
      <c r="BF676" s="17">
        <v>5.9637507698788401E-2</v>
      </c>
      <c r="BG676" s="17"/>
      <c r="BH676" s="17">
        <v>1.7572786442733902E-2</v>
      </c>
      <c r="BI676" s="17">
        <v>8.4645129110427902E-2</v>
      </c>
      <c r="BJ676" s="17">
        <v>0.34095832571601298</v>
      </c>
      <c r="BK676" s="17">
        <v>0.85793808269962002</v>
      </c>
    </row>
    <row r="677" spans="2:63" x14ac:dyDescent="0.35">
      <c r="B677" t="s">
        <v>335</v>
      </c>
      <c r="C677" s="17">
        <v>0.72415220595570096</v>
      </c>
      <c r="D677" s="17">
        <v>0.54477898408856096</v>
      </c>
      <c r="E677" s="17">
        <v>0.529478453518481</v>
      </c>
      <c r="F677" s="17">
        <v>0.78692814715082504</v>
      </c>
      <c r="G677" s="17">
        <v>0.85199997148114104</v>
      </c>
      <c r="H677" s="17">
        <v>0.99090243814907697</v>
      </c>
      <c r="I677" s="17">
        <v>0.60481144173442902</v>
      </c>
      <c r="J677" s="17">
        <v>0.99552817788746395</v>
      </c>
      <c r="K677" s="17">
        <v>0.69478566261088104</v>
      </c>
      <c r="L677" s="17">
        <v>0.54774628404146997</v>
      </c>
      <c r="M677" s="17">
        <v>0.76185857471790996</v>
      </c>
      <c r="N677" s="17">
        <v>0.79538008091923995</v>
      </c>
      <c r="O677" s="17">
        <v>0.77565993192427896</v>
      </c>
      <c r="P677" s="17"/>
      <c r="Q677" s="17">
        <v>0.73533288567337496</v>
      </c>
      <c r="R677" s="17">
        <v>0.51837007987197903</v>
      </c>
      <c r="S677" s="17">
        <v>0.332832374295911</v>
      </c>
      <c r="T677" s="17">
        <v>0.26274843914976997</v>
      </c>
      <c r="U677" s="17"/>
      <c r="V677" s="17">
        <v>0.77413928790851605</v>
      </c>
      <c r="W677" s="17">
        <v>0.69818923964611801</v>
      </c>
      <c r="X677" s="17">
        <v>0.78891294469356199</v>
      </c>
      <c r="Y677" s="17">
        <v>0.57431846273150799</v>
      </c>
      <c r="Z677" s="17">
        <v>0.47083473747361698</v>
      </c>
      <c r="AA677" s="17">
        <v>0.78216478700663306</v>
      </c>
      <c r="AB677" s="17">
        <v>0.35008214414147598</v>
      </c>
      <c r="AC677" s="17">
        <v>0.41331916103734301</v>
      </c>
      <c r="AD677" s="17">
        <v>0.83095460845032798</v>
      </c>
      <c r="AE677" s="17">
        <v>0.18838313906031201</v>
      </c>
      <c r="AF677" s="17"/>
      <c r="AG677" s="17">
        <v>0.80128280779744798</v>
      </c>
      <c r="AH677" s="17">
        <v>0.815140160854396</v>
      </c>
      <c r="AI677" s="17">
        <v>0.34911592092196903</v>
      </c>
      <c r="AJ677" s="17">
        <v>0.79615201655812695</v>
      </c>
      <c r="AK677" s="17">
        <v>0.58244682895892597</v>
      </c>
      <c r="AL677" s="17">
        <v>0.60748473317072404</v>
      </c>
      <c r="AM677" s="17">
        <v>0.72670140867816302</v>
      </c>
      <c r="AN677" s="17"/>
      <c r="AO677" s="17">
        <v>0.61038229676245903</v>
      </c>
      <c r="AP677" s="17">
        <v>0.764170886705689</v>
      </c>
      <c r="AQ677" s="17"/>
      <c r="AR677" s="17">
        <v>0.54348409938201803</v>
      </c>
      <c r="AS677" s="17">
        <v>0.63803815924315399</v>
      </c>
      <c r="AT677" s="17">
        <v>0.61885836439366604</v>
      </c>
      <c r="AU677" s="17"/>
      <c r="AV677" s="17">
        <v>0.82854275913394504</v>
      </c>
      <c r="AW677" s="17">
        <v>0.72216571952035802</v>
      </c>
      <c r="AX677" s="17"/>
      <c r="AY677" s="17">
        <v>0.69713479300816095</v>
      </c>
      <c r="AZ677" s="17">
        <v>0.74322862588156802</v>
      </c>
      <c r="BA677" s="17"/>
      <c r="BB677" s="17">
        <v>0.72506273916531505</v>
      </c>
      <c r="BC677" s="17">
        <v>0.26274843914976997</v>
      </c>
      <c r="BD677" s="17"/>
      <c r="BE677" s="17">
        <v>0.55410433454316499</v>
      </c>
      <c r="BF677" s="17">
        <v>0.75000707256974797</v>
      </c>
      <c r="BG677" s="17"/>
      <c r="BH677" s="17">
        <v>0.78777852156810102</v>
      </c>
      <c r="BI677" s="17">
        <v>0.74516970655570902</v>
      </c>
      <c r="BJ677" s="17">
        <v>0.45315973985165298</v>
      </c>
      <c r="BK677" s="17">
        <v>3.2018292873624198E-2</v>
      </c>
    </row>
    <row r="678" spans="2:63" x14ac:dyDescent="0.35">
      <c r="B678" t="s">
        <v>79</v>
      </c>
      <c r="C678" s="17">
        <v>6.2251164273928697E-2</v>
      </c>
      <c r="D678" s="17">
        <v>5.9124765278143997E-2</v>
      </c>
      <c r="E678" s="17">
        <v>0</v>
      </c>
      <c r="F678" s="17">
        <v>8.3740006189456304E-2</v>
      </c>
      <c r="G678" s="17">
        <v>3.2692358772675699E-3</v>
      </c>
      <c r="H678" s="17">
        <v>4.4446558406352802E-4</v>
      </c>
      <c r="I678" s="17">
        <v>0.11560607038281701</v>
      </c>
      <c r="J678" s="17">
        <v>1.3576862158707899E-4</v>
      </c>
      <c r="K678" s="17">
        <v>7.2744164307010195E-2</v>
      </c>
      <c r="L678" s="17">
        <v>4.1328400637022297E-2</v>
      </c>
      <c r="M678" s="17">
        <v>0.108750175822092</v>
      </c>
      <c r="N678" s="17">
        <v>2.7731108773348001E-2</v>
      </c>
      <c r="O678" s="17">
        <v>4.4848720239200099E-2</v>
      </c>
      <c r="P678" s="17"/>
      <c r="Q678" s="17">
        <v>6.1173456415581501E-2</v>
      </c>
      <c r="R678" s="17">
        <v>8.0166245724477503E-2</v>
      </c>
      <c r="S678" s="17">
        <v>0.10499108973228601</v>
      </c>
      <c r="T678" s="17">
        <v>0.122750493223756</v>
      </c>
      <c r="U678" s="17"/>
      <c r="V678" s="17">
        <v>5.72437913051397E-2</v>
      </c>
      <c r="W678" s="17">
        <v>5.6867175937336402E-2</v>
      </c>
      <c r="X678" s="17">
        <v>6.8908438168159504E-4</v>
      </c>
      <c r="Y678" s="17">
        <v>0.19135009763004901</v>
      </c>
      <c r="Z678" s="17">
        <v>1.12968934962025E-2</v>
      </c>
      <c r="AA678" s="17">
        <v>8.6581036077023991E-3</v>
      </c>
      <c r="AB678" s="17">
        <v>1.7099574921451002E-2</v>
      </c>
      <c r="AC678" s="17">
        <v>0.148144193686984</v>
      </c>
      <c r="AD678" s="17">
        <v>9.5710371483978002E-3</v>
      </c>
      <c r="AE678" s="17">
        <v>1.50708712925046E-2</v>
      </c>
      <c r="AF678" s="17"/>
      <c r="AG678" s="17">
        <v>6.2527503545403401E-2</v>
      </c>
      <c r="AH678" s="17">
        <v>0</v>
      </c>
      <c r="AI678" s="17">
        <v>7.4227279593342396E-2</v>
      </c>
      <c r="AJ678" s="17">
        <v>1.81082054276131E-2</v>
      </c>
      <c r="AK678" s="17">
        <v>5.8609655416030998E-2</v>
      </c>
      <c r="AL678" s="17">
        <v>7.1177301195284301E-2</v>
      </c>
      <c r="AM678" s="17">
        <v>0.105892929848956</v>
      </c>
      <c r="AN678" s="17"/>
      <c r="AO678" s="17">
        <v>7.7567547029726E-2</v>
      </c>
      <c r="AP678" s="17">
        <v>5.6863611131842802E-2</v>
      </c>
      <c r="AQ678" s="17"/>
      <c r="AR678" s="17">
        <v>9.0250244321131608E-3</v>
      </c>
      <c r="AS678" s="17">
        <v>0.12371216226050601</v>
      </c>
      <c r="AT678" s="17">
        <v>0.102839171990409</v>
      </c>
      <c r="AU678" s="17"/>
      <c r="AV678" s="17">
        <v>2.7292238651820499E-3</v>
      </c>
      <c r="AW678" s="17">
        <v>6.3383829286493401E-2</v>
      </c>
      <c r="AX678" s="17"/>
      <c r="AY678" s="17">
        <v>0.124892990730213</v>
      </c>
      <c r="AZ678" s="17">
        <v>1.80211046185626E-2</v>
      </c>
      <c r="BA678" s="17"/>
      <c r="BB678" s="17">
        <v>6.21317750271752E-2</v>
      </c>
      <c r="BC678" s="17">
        <v>0.122750493223756</v>
      </c>
      <c r="BD678" s="17"/>
      <c r="BE678" s="17">
        <v>2.0831017379578098E-2</v>
      </c>
      <c r="BF678" s="17">
        <v>6.8548875407810503E-2</v>
      </c>
      <c r="BG678" s="17"/>
      <c r="BH678" s="17">
        <v>6.9993614362645798E-2</v>
      </c>
      <c r="BI678" s="17">
        <v>2.3774986633614902E-2</v>
      </c>
      <c r="BJ678" s="17">
        <v>0.132980745806872</v>
      </c>
      <c r="BK678" s="17">
        <v>3.2974127623408497E-2</v>
      </c>
    </row>
    <row r="679" spans="2:63"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row>
    <row r="680" spans="2:63" x14ac:dyDescent="0.35">
      <c r="B680" s="6" t="s">
        <v>359</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row>
    <row r="681" spans="2:63" x14ac:dyDescent="0.35">
      <c r="B681" s="24" t="s">
        <v>703</v>
      </c>
      <c r="C681" s="17" t="s">
        <v>360</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row>
    <row r="682" spans="2:63" x14ac:dyDescent="0.35">
      <c r="B682" t="s">
        <v>355</v>
      </c>
      <c r="C682" s="17">
        <v>0.54907015443551999</v>
      </c>
      <c r="D682" s="17">
        <v>0.342314844258858</v>
      </c>
      <c r="E682" s="17">
        <v>0.58568795915206195</v>
      </c>
      <c r="F682" s="17">
        <v>0.79133752040541006</v>
      </c>
      <c r="G682" s="17">
        <v>8.01744778456185E-2</v>
      </c>
      <c r="H682" s="17">
        <v>0.96538809121941105</v>
      </c>
      <c r="I682" s="17">
        <v>0.51651911106757498</v>
      </c>
      <c r="J682" s="17">
        <v>0.48394789727054899</v>
      </c>
      <c r="K682" s="17">
        <v>0.69588452161074499</v>
      </c>
      <c r="L682" s="17">
        <v>0.70872030273045195</v>
      </c>
      <c r="M682" s="17">
        <v>0.59528607596309802</v>
      </c>
      <c r="N682" s="17">
        <v>0.35072477246043898</v>
      </c>
      <c r="O682" s="17">
        <v>0.355821280784686</v>
      </c>
      <c r="P682" s="17"/>
      <c r="Q682" s="17">
        <v>0.54977309533810204</v>
      </c>
      <c r="R682" s="17">
        <v>0.54552913152488902</v>
      </c>
      <c r="S682" s="17">
        <v>0.50012021059049305</v>
      </c>
      <c r="T682" s="17">
        <v>0.54776161907824195</v>
      </c>
      <c r="U682" s="17"/>
      <c r="V682" s="17">
        <v>0.43970048083249602</v>
      </c>
      <c r="W682" s="17">
        <v>0.56093443605558102</v>
      </c>
      <c r="X682" s="17">
        <v>0.89442204347715004</v>
      </c>
      <c r="Y682" s="17">
        <v>0.73870138522019002</v>
      </c>
      <c r="Z682" s="17">
        <v>0.82203370677938503</v>
      </c>
      <c r="AA682" s="17">
        <v>0.387072213179812</v>
      </c>
      <c r="AB682" s="17">
        <v>0.53611909361410803</v>
      </c>
      <c r="AC682" s="17">
        <v>0.46164344505098898</v>
      </c>
      <c r="AD682" s="17">
        <v>0.85811825439173295</v>
      </c>
      <c r="AE682" s="17">
        <v>0.91244881086617402</v>
      </c>
      <c r="AF682" s="17"/>
      <c r="AG682" s="17">
        <v>0.38179880724392901</v>
      </c>
      <c r="AH682" s="17">
        <v>0.43480201348933201</v>
      </c>
      <c r="AI682" s="17">
        <v>0.46265808839237399</v>
      </c>
      <c r="AJ682" s="17">
        <v>0.59132268330610904</v>
      </c>
      <c r="AK682" s="17">
        <v>0.76946919575965</v>
      </c>
      <c r="AL682" s="17">
        <v>0.70507819420190199</v>
      </c>
      <c r="AM682" s="17">
        <v>0.56350415388012798</v>
      </c>
      <c r="AN682" s="17"/>
      <c r="AO682" s="17">
        <v>0.67093905860014003</v>
      </c>
      <c r="AP682" s="17">
        <v>0.44805501976150203</v>
      </c>
      <c r="AQ682" s="17"/>
      <c r="AR682" s="17">
        <v>0.68750339700108198</v>
      </c>
      <c r="AS682" s="17">
        <v>0.92168265332451904</v>
      </c>
      <c r="AT682" s="17">
        <v>0.628284588135266</v>
      </c>
      <c r="AU682" s="17"/>
      <c r="AV682" s="17">
        <v>0.84257938300756297</v>
      </c>
      <c r="AW682" s="17">
        <v>0.53923530801724995</v>
      </c>
      <c r="AX682" s="17"/>
      <c r="AY682" s="17">
        <v>0.492785837355251</v>
      </c>
      <c r="AZ682" s="17">
        <v>0.58646270536985101</v>
      </c>
      <c r="BA682" s="17"/>
      <c r="BB682" s="17">
        <v>0.54907403993266801</v>
      </c>
      <c r="BC682" s="17">
        <v>0.54776161907824195</v>
      </c>
      <c r="BD682" s="17"/>
      <c r="BE682" s="17">
        <v>0.596560343496643</v>
      </c>
      <c r="BF682" s="17">
        <v>0.53763754741133996</v>
      </c>
      <c r="BG682" s="17"/>
      <c r="BH682" s="17">
        <v>0.48141752085541001</v>
      </c>
      <c r="BI682" s="17">
        <v>0.52570023973179103</v>
      </c>
      <c r="BJ682" s="17">
        <v>0.67460088682332198</v>
      </c>
      <c r="BK682" s="17">
        <v>0.82014620739268296</v>
      </c>
    </row>
    <row r="683" spans="2:63" x14ac:dyDescent="0.35">
      <c r="B683" t="s">
        <v>356</v>
      </c>
      <c r="C683" s="17">
        <v>0.31909206597398099</v>
      </c>
      <c r="D683" s="17">
        <v>0.49372564963742799</v>
      </c>
      <c r="E683" s="17">
        <v>0.41240531147527298</v>
      </c>
      <c r="F683" s="17">
        <v>7.3080909051744802E-2</v>
      </c>
      <c r="G683" s="17">
        <v>0.313665478820082</v>
      </c>
      <c r="H683" s="17">
        <v>2.3797107879350101E-2</v>
      </c>
      <c r="I683" s="17">
        <v>0.38607679199087702</v>
      </c>
      <c r="J683" s="17">
        <v>0.35491804853591202</v>
      </c>
      <c r="K683" s="17">
        <v>0.172292044298548</v>
      </c>
      <c r="L683" s="17">
        <v>0.155235730563345</v>
      </c>
      <c r="M683" s="17">
        <v>0.40471392403690198</v>
      </c>
      <c r="N683" s="17">
        <v>0.53995973424959298</v>
      </c>
      <c r="O683" s="17">
        <v>0.56682951418569505</v>
      </c>
      <c r="P683" s="17"/>
      <c r="Q683" s="17">
        <v>0.311956077415322</v>
      </c>
      <c r="R683" s="17">
        <v>0.424182317167904</v>
      </c>
      <c r="S683" s="17">
        <v>0.44924819785794001</v>
      </c>
      <c r="T683" s="17">
        <v>0.39567575834045898</v>
      </c>
      <c r="U683" s="17"/>
      <c r="V683" s="17">
        <v>0.42245951929349201</v>
      </c>
      <c r="W683" s="17">
        <v>0.29025992312663002</v>
      </c>
      <c r="X683" s="17">
        <v>0.103520579530909</v>
      </c>
      <c r="Y683" s="17">
        <v>0.24969893635270701</v>
      </c>
      <c r="Z683" s="17">
        <v>4.6479350893264701E-2</v>
      </c>
      <c r="AA683" s="17">
        <v>0.26989923189399601</v>
      </c>
      <c r="AB683" s="17">
        <v>0.46054685897282799</v>
      </c>
      <c r="AC683" s="17">
        <v>0.52961008017485101</v>
      </c>
      <c r="AD683" s="17">
        <v>0.13050745357552801</v>
      </c>
      <c r="AE683" s="17">
        <v>8.3774719538258699E-2</v>
      </c>
      <c r="AF683" s="17"/>
      <c r="AG683" s="17">
        <v>0.454196651121338</v>
      </c>
      <c r="AH683" s="17">
        <v>0.31427965472472202</v>
      </c>
      <c r="AI683" s="17">
        <v>0.53710147219093995</v>
      </c>
      <c r="AJ683" s="17">
        <v>0.30723680753224503</v>
      </c>
      <c r="AK683" s="17">
        <v>0.21716974067082301</v>
      </c>
      <c r="AL683" s="17">
        <v>0.25728467314152997</v>
      </c>
      <c r="AM683" s="17">
        <v>0.20535236680826399</v>
      </c>
      <c r="AN683" s="17"/>
      <c r="AO683" s="17">
        <v>0.247612672940273</v>
      </c>
      <c r="AP683" s="17">
        <v>0.378340161812798</v>
      </c>
      <c r="AQ683" s="17"/>
      <c r="AR683" s="17">
        <v>0.160824181514089</v>
      </c>
      <c r="AS683" s="17">
        <v>7.1247201858782694E-2</v>
      </c>
      <c r="AT683" s="17">
        <v>0.30128264026155799</v>
      </c>
      <c r="AU683" s="17"/>
      <c r="AV683" s="17">
        <v>0.153136742808923</v>
      </c>
      <c r="AW683" s="17">
        <v>0.32465286255800402</v>
      </c>
      <c r="AX683" s="17"/>
      <c r="AY683" s="17">
        <v>0.38833462401048902</v>
      </c>
      <c r="AZ683" s="17">
        <v>0.27309069272268899</v>
      </c>
      <c r="BA683" s="17"/>
      <c r="BB683" s="17">
        <v>0.31886466232258498</v>
      </c>
      <c r="BC683" s="17">
        <v>0.39567575834045898</v>
      </c>
      <c r="BD683" s="17"/>
      <c r="BE683" s="17">
        <v>0.32616360636206099</v>
      </c>
      <c r="BF683" s="17">
        <v>0.31738969030627201</v>
      </c>
      <c r="BG683" s="17"/>
      <c r="BH683" s="17">
        <v>0.34920426893450301</v>
      </c>
      <c r="BI683" s="17">
        <v>0.32152559493094401</v>
      </c>
      <c r="BJ683" s="17">
        <v>0.28622819018414702</v>
      </c>
      <c r="BK683" s="17">
        <v>0.17876564898571901</v>
      </c>
    </row>
    <row r="684" spans="2:63" x14ac:dyDescent="0.35">
      <c r="B684" t="s">
        <v>357</v>
      </c>
      <c r="C684" s="17">
        <v>6.84545367557894E-2</v>
      </c>
      <c r="D684" s="17">
        <v>0</v>
      </c>
      <c r="E684" s="17">
        <v>1.9067293726648901E-3</v>
      </c>
      <c r="F684" s="17">
        <v>9.0740965283074404E-2</v>
      </c>
      <c r="G684" s="17">
        <v>0.30308002166714998</v>
      </c>
      <c r="H684" s="17">
        <v>1.0814800901238699E-2</v>
      </c>
      <c r="I684" s="17">
        <v>3.2783651794282498E-2</v>
      </c>
      <c r="J684" s="17">
        <v>0.16113405419353899</v>
      </c>
      <c r="K684" s="17">
        <v>1.4865364915308499E-4</v>
      </c>
      <c r="L684" s="17">
        <v>0.136043966706204</v>
      </c>
      <c r="M684" s="17">
        <v>0</v>
      </c>
      <c r="N684" s="17">
        <v>0.108305187238874</v>
      </c>
      <c r="O684" s="17">
        <v>4.0299281173588601E-2</v>
      </c>
      <c r="P684" s="17"/>
      <c r="Q684" s="17">
        <v>7.0774771039293097E-2</v>
      </c>
      <c r="R684" s="17">
        <v>3.0288551307206701E-2</v>
      </c>
      <c r="S684" s="17">
        <v>4.4278120684854802E-2</v>
      </c>
      <c r="T684" s="17">
        <v>5.00265688837555E-2</v>
      </c>
      <c r="U684" s="17"/>
      <c r="V684" s="17">
        <v>7.8833620428370499E-2</v>
      </c>
      <c r="W684" s="17">
        <v>7.56898775620099E-2</v>
      </c>
      <c r="X684" s="17">
        <v>2.0573769919414401E-3</v>
      </c>
      <c r="Y684" s="17">
        <v>1.1599678427103299E-2</v>
      </c>
      <c r="Z684" s="17">
        <v>2.1718817186036801E-3</v>
      </c>
      <c r="AA684" s="17">
        <v>0.338912470595719</v>
      </c>
      <c r="AB684" s="17">
        <v>3.3340474130639499E-3</v>
      </c>
      <c r="AC684" s="17">
        <v>8.7464747741594594E-3</v>
      </c>
      <c r="AD684" s="17">
        <v>1.13742920327395E-2</v>
      </c>
      <c r="AE684" s="17">
        <v>3.7764695955670598E-3</v>
      </c>
      <c r="AF684" s="17"/>
      <c r="AG684" s="17">
        <v>0.163601825652119</v>
      </c>
      <c r="AH684" s="17">
        <v>1.66874346074988E-3</v>
      </c>
      <c r="AI684" s="17">
        <v>2.40439416686488E-4</v>
      </c>
      <c r="AJ684" s="17">
        <v>5.1838556204297601E-2</v>
      </c>
      <c r="AK684" s="17">
        <v>1.33610635695273E-2</v>
      </c>
      <c r="AL684" s="17">
        <v>7.44868889621009E-4</v>
      </c>
      <c r="AM684" s="17">
        <v>0.12213840600862499</v>
      </c>
      <c r="AN684" s="17"/>
      <c r="AO684" s="17">
        <v>2.8013490233045401E-2</v>
      </c>
      <c r="AP684" s="17">
        <v>0.10197545654132401</v>
      </c>
      <c r="AQ684" s="17"/>
      <c r="AR684" s="17">
        <v>3.75920100528824E-4</v>
      </c>
      <c r="AS684" s="17">
        <v>7.0701448166985001E-3</v>
      </c>
      <c r="AT684" s="17">
        <v>4.4274377475080999E-2</v>
      </c>
      <c r="AU684" s="17"/>
      <c r="AV684" s="17">
        <v>4.05577262663415E-3</v>
      </c>
      <c r="AW684" s="17">
        <v>7.0612397201329793E-2</v>
      </c>
      <c r="AX684" s="17"/>
      <c r="AY684" s="17">
        <v>7.4155235731071203E-2</v>
      </c>
      <c r="AZ684" s="17">
        <v>6.4667270820049097E-2</v>
      </c>
      <c r="BA684" s="17"/>
      <c r="BB684" s="17">
        <v>6.8509255809577604E-2</v>
      </c>
      <c r="BC684" s="17">
        <v>5.00265688837555E-2</v>
      </c>
      <c r="BD684" s="17"/>
      <c r="BE684" s="17">
        <v>5.60307535485048E-2</v>
      </c>
      <c r="BF684" s="17">
        <v>7.1445390950530194E-2</v>
      </c>
      <c r="BG684" s="17"/>
      <c r="BH684" s="17">
        <v>6.8567140133104706E-2</v>
      </c>
      <c r="BI684" s="17">
        <v>9.6783335052435596E-2</v>
      </c>
      <c r="BJ684" s="17">
        <v>1.88212337446077E-3</v>
      </c>
      <c r="BK684" s="17">
        <v>1.0881436215982E-3</v>
      </c>
    </row>
    <row r="685" spans="2:63" x14ac:dyDescent="0.35">
      <c r="B685" t="s">
        <v>358</v>
      </c>
      <c r="C685" s="17">
        <v>5.6046038317345302E-2</v>
      </c>
      <c r="D685" s="17">
        <v>0.16395950610371399</v>
      </c>
      <c r="E685" s="17">
        <v>0</v>
      </c>
      <c r="F685" s="17">
        <v>4.4790039746529599E-2</v>
      </c>
      <c r="G685" s="17">
        <v>0.30308002166714998</v>
      </c>
      <c r="H685" s="17">
        <v>0</v>
      </c>
      <c r="I685" s="17">
        <v>3.2310222573632801E-2</v>
      </c>
      <c r="J685" s="17">
        <v>0</v>
      </c>
      <c r="K685" s="17">
        <v>0.13167478044155401</v>
      </c>
      <c r="L685" s="17">
        <v>0</v>
      </c>
      <c r="M685" s="17">
        <v>0</v>
      </c>
      <c r="N685" s="17">
        <v>0</v>
      </c>
      <c r="O685" s="17">
        <v>3.7049923856029898E-2</v>
      </c>
      <c r="P685" s="17"/>
      <c r="Q685" s="17">
        <v>5.9751924081177202E-2</v>
      </c>
      <c r="R685" s="17">
        <v>0</v>
      </c>
      <c r="S685" s="17">
        <v>0</v>
      </c>
      <c r="T685" s="17">
        <v>2.49796784441962E-3</v>
      </c>
      <c r="U685" s="17"/>
      <c r="V685" s="17">
        <v>4.1444833139879601E-2</v>
      </c>
      <c r="W685" s="17">
        <v>7.3115763255778898E-2</v>
      </c>
      <c r="X685" s="17">
        <v>0</v>
      </c>
      <c r="Y685" s="17">
        <v>0</v>
      </c>
      <c r="Z685" s="17">
        <v>0.12931506060874601</v>
      </c>
      <c r="AA685" s="17">
        <v>4.3628064575982001E-4</v>
      </c>
      <c r="AB685" s="17">
        <v>0</v>
      </c>
      <c r="AC685" s="17">
        <v>0</v>
      </c>
      <c r="AD685" s="17">
        <v>0</v>
      </c>
      <c r="AE685" s="17">
        <v>0</v>
      </c>
      <c r="AF685" s="17"/>
      <c r="AG685" s="17">
        <v>0</v>
      </c>
      <c r="AH685" s="17">
        <v>0.249249588325196</v>
      </c>
      <c r="AI685" s="17">
        <v>0</v>
      </c>
      <c r="AJ685" s="17">
        <v>4.9601952957347997E-2</v>
      </c>
      <c r="AK685" s="17">
        <v>0</v>
      </c>
      <c r="AL685" s="17">
        <v>0</v>
      </c>
      <c r="AM685" s="17">
        <v>0.10900507330298299</v>
      </c>
      <c r="AN685" s="17"/>
      <c r="AO685" s="17">
        <v>5.3297148724151602E-2</v>
      </c>
      <c r="AP685" s="17">
        <v>5.8324547789174001E-2</v>
      </c>
      <c r="AQ685" s="17"/>
      <c r="AR685" s="17">
        <v>0.15129650138430101</v>
      </c>
      <c r="AS685" s="17">
        <v>0</v>
      </c>
      <c r="AT685" s="17">
        <v>2.59356492771536E-2</v>
      </c>
      <c r="AU685" s="17"/>
      <c r="AV685" s="17">
        <v>2.28101556880118E-4</v>
      </c>
      <c r="AW685" s="17">
        <v>5.7916374177293103E-2</v>
      </c>
      <c r="AX685" s="17"/>
      <c r="AY685" s="17">
        <v>2.6529148836382702E-2</v>
      </c>
      <c r="AZ685" s="17">
        <v>7.5655617869778299E-2</v>
      </c>
      <c r="BA685" s="17"/>
      <c r="BB685" s="17">
        <v>5.6205041185638002E-2</v>
      </c>
      <c r="BC685" s="17">
        <v>2.49796784441962E-3</v>
      </c>
      <c r="BD685" s="17"/>
      <c r="BE685" s="17">
        <v>2.11836815021566E-2</v>
      </c>
      <c r="BF685" s="17">
        <v>6.44386691593032E-2</v>
      </c>
      <c r="BG685" s="17"/>
      <c r="BH685" s="17">
        <v>0.10058313496631099</v>
      </c>
      <c r="BI685" s="17">
        <v>4.17326048255766E-2</v>
      </c>
      <c r="BJ685" s="17">
        <v>3.7227521604966902E-2</v>
      </c>
      <c r="BK685" s="17">
        <v>0</v>
      </c>
    </row>
    <row r="686" spans="2:63" x14ac:dyDescent="0.35">
      <c r="B686" t="s">
        <v>108</v>
      </c>
      <c r="C686" s="17">
        <v>7.3372045173644004E-3</v>
      </c>
      <c r="D686" s="17">
        <v>0</v>
      </c>
      <c r="E686" s="17">
        <v>0</v>
      </c>
      <c r="F686" s="17">
        <v>5.0565513241836503E-5</v>
      </c>
      <c r="G686" s="17">
        <v>0</v>
      </c>
      <c r="H686" s="17">
        <v>0</v>
      </c>
      <c r="I686" s="17">
        <v>3.2310222573632801E-2</v>
      </c>
      <c r="J686" s="17">
        <v>0</v>
      </c>
      <c r="K686" s="17">
        <v>0</v>
      </c>
      <c r="L686" s="17">
        <v>0</v>
      </c>
      <c r="M686" s="17">
        <v>0</v>
      </c>
      <c r="N686" s="17">
        <v>1.01030605109297E-3</v>
      </c>
      <c r="O686" s="17">
        <v>0</v>
      </c>
      <c r="P686" s="17"/>
      <c r="Q686" s="17">
        <v>7.7441321261064499E-3</v>
      </c>
      <c r="R686" s="17">
        <v>0</v>
      </c>
      <c r="S686" s="17">
        <v>6.3534708667120901E-3</v>
      </c>
      <c r="T686" s="17">
        <v>4.0380858531243501E-3</v>
      </c>
      <c r="U686" s="17"/>
      <c r="V686" s="17">
        <v>1.7561546305762399E-2</v>
      </c>
      <c r="W686" s="17">
        <v>0</v>
      </c>
      <c r="X686" s="17">
        <v>0</v>
      </c>
      <c r="Y686" s="17">
        <v>0</v>
      </c>
      <c r="Z686" s="17">
        <v>0</v>
      </c>
      <c r="AA686" s="17">
        <v>3.6798036847133201E-3</v>
      </c>
      <c r="AB686" s="17">
        <v>0</v>
      </c>
      <c r="AC686" s="17">
        <v>0</v>
      </c>
      <c r="AD686" s="17">
        <v>0</v>
      </c>
      <c r="AE686" s="17">
        <v>0</v>
      </c>
      <c r="AF686" s="17"/>
      <c r="AG686" s="17">
        <v>4.0271598261366502E-4</v>
      </c>
      <c r="AH686" s="17">
        <v>0</v>
      </c>
      <c r="AI686" s="17">
        <v>0</v>
      </c>
      <c r="AJ686" s="17">
        <v>0</v>
      </c>
      <c r="AK686" s="17">
        <v>0</v>
      </c>
      <c r="AL686" s="17">
        <v>3.6892263766947E-2</v>
      </c>
      <c r="AM686" s="17">
        <v>0</v>
      </c>
      <c r="AN686" s="17"/>
      <c r="AO686" s="17">
        <v>1.3762950239025701E-4</v>
      </c>
      <c r="AP686" s="17">
        <v>1.33048140952016E-2</v>
      </c>
      <c r="AQ686" s="17"/>
      <c r="AR686" s="17">
        <v>0</v>
      </c>
      <c r="AS686" s="17">
        <v>0</v>
      </c>
      <c r="AT686" s="17">
        <v>2.2274485094224601E-4</v>
      </c>
      <c r="AU686" s="17"/>
      <c r="AV686" s="17">
        <v>0</v>
      </c>
      <c r="AW686" s="17">
        <v>7.58305804612322E-3</v>
      </c>
      <c r="AX686" s="17"/>
      <c r="AY686" s="17">
        <v>1.8195154066806E-2</v>
      </c>
      <c r="AZ686" s="17">
        <v>1.2371321763220001E-4</v>
      </c>
      <c r="BA686" s="17"/>
      <c r="BB686" s="17">
        <v>7.3470007495314796E-3</v>
      </c>
      <c r="BC686" s="17">
        <v>4.0380858531243501E-3</v>
      </c>
      <c r="BD686" s="17"/>
      <c r="BE686" s="17">
        <v>6.1615090634400794E-5</v>
      </c>
      <c r="BF686" s="17">
        <v>9.0887021725542996E-3</v>
      </c>
      <c r="BG686" s="17"/>
      <c r="BH686" s="17">
        <v>2.27935110671883E-4</v>
      </c>
      <c r="BI686" s="17">
        <v>1.4258225459252901E-2</v>
      </c>
      <c r="BJ686" s="17">
        <v>6.1278013103949097E-5</v>
      </c>
      <c r="BK686" s="17">
        <v>0</v>
      </c>
    </row>
    <row r="687" spans="2:63"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row>
    <row r="688" spans="2:63" x14ac:dyDescent="0.35">
      <c r="B688" s="6" t="s">
        <v>361</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row>
    <row r="689" spans="2:63" x14ac:dyDescent="0.35">
      <c r="B689" s="24" t="s">
        <v>704</v>
      </c>
      <c r="C689" s="17" t="s">
        <v>360</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row>
    <row r="690" spans="2:63" x14ac:dyDescent="0.35">
      <c r="B690" t="s">
        <v>355</v>
      </c>
      <c r="C690" s="17">
        <v>0.43379966456235802</v>
      </c>
      <c r="D690" s="17">
        <v>0.43997773303378501</v>
      </c>
      <c r="E690" s="17">
        <v>0.60131772637814596</v>
      </c>
      <c r="F690" s="17">
        <v>0.47420745899257899</v>
      </c>
      <c r="G690" s="17">
        <v>0.35755952784345102</v>
      </c>
      <c r="H690" s="17">
        <v>0.37149717781727698</v>
      </c>
      <c r="I690" s="17">
        <v>0.417407326920754</v>
      </c>
      <c r="J690" s="17">
        <v>2.94690570350261E-3</v>
      </c>
      <c r="K690" s="17">
        <v>0.44915829473160601</v>
      </c>
      <c r="L690" s="17">
        <v>0.35497421456240602</v>
      </c>
      <c r="M690" s="17">
        <v>0.26408664611508198</v>
      </c>
      <c r="N690" s="17">
        <v>0.26551105973307698</v>
      </c>
      <c r="O690" s="17">
        <v>0.545409694420394</v>
      </c>
      <c r="P690" s="17"/>
      <c r="Q690" s="17">
        <v>0.43477194932421898</v>
      </c>
      <c r="R690" s="17">
        <v>0.40469533804752</v>
      </c>
      <c r="S690" s="17">
        <v>0.46844911523764898</v>
      </c>
      <c r="T690" s="17">
        <v>0.51333838651471597</v>
      </c>
      <c r="U690" s="17"/>
      <c r="V690" s="17">
        <v>0.45330790431955897</v>
      </c>
      <c r="W690" s="17">
        <v>0.39966723552519001</v>
      </c>
      <c r="X690" s="17">
        <v>0.44272738605325102</v>
      </c>
      <c r="Y690" s="17">
        <v>0.60054255560997605</v>
      </c>
      <c r="Z690" s="17">
        <v>0.237746404195296</v>
      </c>
      <c r="AA690" s="17">
        <v>0.396531122393118</v>
      </c>
      <c r="AB690" s="17">
        <v>0.36337201015639797</v>
      </c>
      <c r="AC690" s="17">
        <v>0.32559016521644002</v>
      </c>
      <c r="AD690" s="17">
        <v>0.76612453755128795</v>
      </c>
      <c r="AE690" s="17">
        <v>0.16969729275291301</v>
      </c>
      <c r="AF690" s="17"/>
      <c r="AG690" s="17">
        <v>0.48226902506819302</v>
      </c>
      <c r="AH690" s="17">
        <v>0.68502236117380999</v>
      </c>
      <c r="AI690" s="17">
        <v>0.45224019310487701</v>
      </c>
      <c r="AJ690" s="17">
        <v>0.30582466422466398</v>
      </c>
      <c r="AK690" s="17">
        <v>0.68001621523376798</v>
      </c>
      <c r="AL690" s="17">
        <v>0.48547534271407999</v>
      </c>
      <c r="AM690" s="17">
        <v>0.45746080912737702</v>
      </c>
      <c r="AN690" s="17"/>
      <c r="AO690" s="17">
        <v>0.50510211884067802</v>
      </c>
      <c r="AP690" s="17">
        <v>0.388801111594136</v>
      </c>
      <c r="AQ690" s="17"/>
      <c r="AR690" s="17">
        <v>0.42159890602907302</v>
      </c>
      <c r="AS690" s="17">
        <v>0.71255118916666504</v>
      </c>
      <c r="AT690" s="17">
        <v>0.55391190904703502</v>
      </c>
      <c r="AU690" s="17"/>
      <c r="AV690" s="17">
        <v>0.86337817323097799</v>
      </c>
      <c r="AW690" s="17">
        <v>0.42275280551010302</v>
      </c>
      <c r="AX690" s="17"/>
      <c r="AY690" s="17">
        <v>0.58746479272007701</v>
      </c>
      <c r="AZ690" s="17">
        <v>0.35093592465114398</v>
      </c>
      <c r="BA690" s="17"/>
      <c r="BB690" s="17">
        <v>0.43358448188518101</v>
      </c>
      <c r="BC690" s="17">
        <v>0.51333838651471597</v>
      </c>
      <c r="BD690" s="17"/>
      <c r="BE690" s="17">
        <v>0.40282247996808301</v>
      </c>
      <c r="BF690" s="17">
        <v>0.44134607930749598</v>
      </c>
      <c r="BG690" s="17"/>
      <c r="BH690" s="17">
        <v>0.207163744099157</v>
      </c>
      <c r="BI690" s="17">
        <v>0.51638803163056801</v>
      </c>
      <c r="BJ690" s="17">
        <v>0.55102837689644202</v>
      </c>
      <c r="BK690" s="17">
        <v>0.82799201774625497</v>
      </c>
    </row>
    <row r="691" spans="2:63" x14ac:dyDescent="0.35">
      <c r="B691" t="s">
        <v>356</v>
      </c>
      <c r="C691" s="17">
        <v>0.40170507484969098</v>
      </c>
      <c r="D691" s="17">
        <v>0.450120888206956</v>
      </c>
      <c r="E691" s="17">
        <v>0.37086001356667903</v>
      </c>
      <c r="F691" s="17">
        <v>0.38156308308414399</v>
      </c>
      <c r="G691" s="17">
        <v>3.2738645672428401E-2</v>
      </c>
      <c r="H691" s="17">
        <v>0.62850282218272302</v>
      </c>
      <c r="I691" s="17">
        <v>0.47723713548532798</v>
      </c>
      <c r="J691" s="17">
        <v>0.75902981731459696</v>
      </c>
      <c r="K691" s="17">
        <v>0.28889477891078202</v>
      </c>
      <c r="L691" s="17">
        <v>0.55950404333473702</v>
      </c>
      <c r="M691" s="17">
        <v>0.49758409633575001</v>
      </c>
      <c r="N691" s="17">
        <v>0.60891838329601899</v>
      </c>
      <c r="O691" s="17">
        <v>0.31962332606213101</v>
      </c>
      <c r="P691" s="17"/>
      <c r="Q691" s="17">
        <v>0.39772468108870301</v>
      </c>
      <c r="R691" s="17">
        <v>0.46826996190523401</v>
      </c>
      <c r="S691" s="17">
        <v>0.44848614425077699</v>
      </c>
      <c r="T691" s="17">
        <v>0.38362811191785501</v>
      </c>
      <c r="U691" s="17"/>
      <c r="V691" s="17">
        <v>0.42744353171703497</v>
      </c>
      <c r="W691" s="17">
        <v>0.32487890822222598</v>
      </c>
      <c r="X691" s="17">
        <v>0.23137252015614601</v>
      </c>
      <c r="Y691" s="17">
        <v>0.32495637372146602</v>
      </c>
      <c r="Z691" s="17">
        <v>0.72488797616649603</v>
      </c>
      <c r="AA691" s="17">
        <v>0.534913450315877</v>
      </c>
      <c r="AB691" s="17">
        <v>0.42791652711054601</v>
      </c>
      <c r="AC691" s="17">
        <v>0.61398225799032902</v>
      </c>
      <c r="AD691" s="17">
        <v>0.155690373883518</v>
      </c>
      <c r="AE691" s="17">
        <v>0.82147453269835402</v>
      </c>
      <c r="AF691" s="17"/>
      <c r="AG691" s="17">
        <v>0.32126176895189501</v>
      </c>
      <c r="AH691" s="17">
        <v>0.28956935788612498</v>
      </c>
      <c r="AI691" s="17">
        <v>0.216251211524916</v>
      </c>
      <c r="AJ691" s="17">
        <v>0.45799276246940301</v>
      </c>
      <c r="AK691" s="17">
        <v>0.206336559920173</v>
      </c>
      <c r="AL691" s="17">
        <v>0.40074076886215898</v>
      </c>
      <c r="AM691" s="17">
        <v>0.45908616390460799</v>
      </c>
      <c r="AN691" s="17"/>
      <c r="AO691" s="17">
        <v>0.32076153802516999</v>
      </c>
      <c r="AP691" s="17">
        <v>0.452788057421596</v>
      </c>
      <c r="AQ691" s="17"/>
      <c r="AR691" s="17">
        <v>0.561408750512152</v>
      </c>
      <c r="AS691" s="17">
        <v>0.25698351592553997</v>
      </c>
      <c r="AT691" s="17">
        <v>0.27443140641054198</v>
      </c>
      <c r="AU691" s="17"/>
      <c r="AV691" s="17">
        <v>0.12920740803087899</v>
      </c>
      <c r="AW691" s="17">
        <v>0.408712509478451</v>
      </c>
      <c r="AX691" s="17"/>
      <c r="AY691" s="17">
        <v>0.34010486911097199</v>
      </c>
      <c r="AZ691" s="17">
        <v>0.43492291345762402</v>
      </c>
      <c r="BA691" s="17"/>
      <c r="BB691" s="17">
        <v>0.40175397995130002</v>
      </c>
      <c r="BC691" s="17">
        <v>0.38362811191785501</v>
      </c>
      <c r="BD691" s="17"/>
      <c r="BE691" s="17">
        <v>0.28605736363933798</v>
      </c>
      <c r="BF691" s="17">
        <v>0.42987824825295001</v>
      </c>
      <c r="BG691" s="17"/>
      <c r="BH691" s="17">
        <v>0.59020129816343603</v>
      </c>
      <c r="BI691" s="17">
        <v>0.29086888722305498</v>
      </c>
      <c r="BJ691" s="17">
        <v>0.38070688032202199</v>
      </c>
      <c r="BK691" s="17">
        <v>0.16325929193359101</v>
      </c>
    </row>
    <row r="692" spans="2:63" x14ac:dyDescent="0.35">
      <c r="B692" t="s">
        <v>357</v>
      </c>
      <c r="C692" s="17">
        <v>0.13593315321645899</v>
      </c>
      <c r="D692" s="17">
        <v>0.109901378759259</v>
      </c>
      <c r="E692" s="17">
        <v>2.7497808761284701E-2</v>
      </c>
      <c r="F692" s="17">
        <v>9.5276045827338798E-2</v>
      </c>
      <c r="G692" s="17">
        <v>0.60970182648412097</v>
      </c>
      <c r="H692" s="17">
        <v>0</v>
      </c>
      <c r="I692" s="17">
        <v>7.3034479170614203E-2</v>
      </c>
      <c r="J692" s="17">
        <v>0.23775486470034499</v>
      </c>
      <c r="K692" s="17">
        <v>0.261800057559887</v>
      </c>
      <c r="L692" s="17">
        <v>7.2946701937104397E-3</v>
      </c>
      <c r="M692" s="17">
        <v>0</v>
      </c>
      <c r="N692" s="17">
        <v>0.125570556970904</v>
      </c>
      <c r="O692" s="17">
        <v>0.13492891915292199</v>
      </c>
      <c r="P692" s="17"/>
      <c r="Q692" s="17">
        <v>0.13895768592800101</v>
      </c>
      <c r="R692" s="17">
        <v>9.3315002422755505E-2</v>
      </c>
      <c r="S692" s="17">
        <v>8.3064740511574295E-2</v>
      </c>
      <c r="T692" s="17">
        <v>6.3272712216691701E-2</v>
      </c>
      <c r="U692" s="17"/>
      <c r="V692" s="17">
        <v>8.3526210825732E-2</v>
      </c>
      <c r="W692" s="17">
        <v>0.212819110984731</v>
      </c>
      <c r="X692" s="17">
        <v>0.32270343947056801</v>
      </c>
      <c r="Y692" s="17">
        <v>7.4289056836645495E-2</v>
      </c>
      <c r="Z692" s="17">
        <v>2.6263699116311202E-2</v>
      </c>
      <c r="AA692" s="17">
        <v>6.6737899252438004E-2</v>
      </c>
      <c r="AB692" s="17">
        <v>0.20669327805165</v>
      </c>
      <c r="AC692" s="17">
        <v>5.8805219525064498E-2</v>
      </c>
      <c r="AD692" s="17">
        <v>7.8185088565193295E-2</v>
      </c>
      <c r="AE692" s="17">
        <v>7.0721038151446104E-3</v>
      </c>
      <c r="AF692" s="17"/>
      <c r="AG692" s="17">
        <v>0.11436559839237601</v>
      </c>
      <c r="AH692" s="17">
        <v>2.49770433045719E-2</v>
      </c>
      <c r="AI692" s="17">
        <v>0.3309276376925</v>
      </c>
      <c r="AJ692" s="17">
        <v>0.20959654062413899</v>
      </c>
      <c r="AK692" s="17">
        <v>0.106361494308697</v>
      </c>
      <c r="AL692" s="17">
        <v>7.6858989528046304E-2</v>
      </c>
      <c r="AM692" s="17">
        <v>7.9013948854935206E-2</v>
      </c>
      <c r="AN692" s="17"/>
      <c r="AO692" s="17">
        <v>0.144827477938511</v>
      </c>
      <c r="AP692" s="17">
        <v>0.130319998014822</v>
      </c>
      <c r="AQ692" s="17"/>
      <c r="AR692" s="17">
        <v>1.6885199107724898E-2</v>
      </c>
      <c r="AS692" s="17">
        <v>2.97504081662406E-2</v>
      </c>
      <c r="AT692" s="17">
        <v>0.16801681526866999</v>
      </c>
      <c r="AU692" s="17"/>
      <c r="AV692" s="17">
        <v>6.6814506593876801E-3</v>
      </c>
      <c r="AW692" s="17">
        <v>0.139256935276314</v>
      </c>
      <c r="AX692" s="17"/>
      <c r="AY692" s="17">
        <v>3.9124265239746797E-2</v>
      </c>
      <c r="AZ692" s="17">
        <v>0.188137232375932</v>
      </c>
      <c r="BA692" s="17"/>
      <c r="BB692" s="17">
        <v>0.13612972751178901</v>
      </c>
      <c r="BC692" s="17">
        <v>6.3272712216691701E-2</v>
      </c>
      <c r="BD692" s="17"/>
      <c r="BE692" s="17">
        <v>0.31080928829363602</v>
      </c>
      <c r="BF692" s="17">
        <v>9.3331223389594195E-2</v>
      </c>
      <c r="BG692" s="17"/>
      <c r="BH692" s="17">
        <v>0.14553923238914601</v>
      </c>
      <c r="BI692" s="17">
        <v>0.17092508408028401</v>
      </c>
      <c r="BJ692" s="17">
        <v>6.4024526443183197E-2</v>
      </c>
      <c r="BK692" s="17">
        <v>8.3837463444231906E-3</v>
      </c>
    </row>
    <row r="693" spans="2:63" x14ac:dyDescent="0.35">
      <c r="B693" t="s">
        <v>358</v>
      </c>
      <c r="C693" s="17">
        <v>2.72243807729542E-2</v>
      </c>
      <c r="D693" s="17">
        <v>0</v>
      </c>
      <c r="E693" s="17">
        <v>3.2445129389031699E-4</v>
      </c>
      <c r="F693" s="17">
        <v>4.5057018884234801E-2</v>
      </c>
      <c r="G693" s="17">
        <v>0</v>
      </c>
      <c r="H693" s="17">
        <v>0</v>
      </c>
      <c r="I693" s="17">
        <v>3.2212206722344199E-2</v>
      </c>
      <c r="J693" s="17">
        <v>0</v>
      </c>
      <c r="K693" s="17">
        <v>1.4686879772425501E-4</v>
      </c>
      <c r="L693" s="17">
        <v>7.2512892718796795E-2</v>
      </c>
      <c r="M693" s="17">
        <v>0.23832925754916801</v>
      </c>
      <c r="N693" s="17">
        <v>0</v>
      </c>
      <c r="O693" s="17">
        <v>0</v>
      </c>
      <c r="P693" s="17"/>
      <c r="Q693" s="17">
        <v>2.8545683659076799E-2</v>
      </c>
      <c r="R693" s="17">
        <v>7.9950828916786603E-3</v>
      </c>
      <c r="S693" s="17">
        <v>0</v>
      </c>
      <c r="T693" s="17">
        <v>2.1454806537543201E-2</v>
      </c>
      <c r="U693" s="17"/>
      <c r="V693" s="17">
        <v>3.3733530988795703E-2</v>
      </c>
      <c r="W693" s="17">
        <v>6.2634745267853606E-2</v>
      </c>
      <c r="X693" s="17">
        <v>6.2901169031078196E-5</v>
      </c>
      <c r="Y693" s="17">
        <v>2.1201383191312101E-4</v>
      </c>
      <c r="Z693" s="17">
        <v>1.11019205218975E-2</v>
      </c>
      <c r="AA693" s="17">
        <v>1.15874427702084E-3</v>
      </c>
      <c r="AB693" s="17">
        <v>0</v>
      </c>
      <c r="AC693" s="17">
        <v>0</v>
      </c>
      <c r="AD693" s="17">
        <v>0</v>
      </c>
      <c r="AE693" s="17">
        <v>8.7803536679446003E-4</v>
      </c>
      <c r="AF693" s="17"/>
      <c r="AG693" s="17">
        <v>8.2103607587536098E-2</v>
      </c>
      <c r="AH693" s="17">
        <v>2.7493063741566902E-4</v>
      </c>
      <c r="AI693" s="17">
        <v>5.80957677707063E-4</v>
      </c>
      <c r="AJ693" s="17">
        <v>2.42249571441263E-2</v>
      </c>
      <c r="AK693" s="17">
        <v>7.3859962624771099E-5</v>
      </c>
      <c r="AL693" s="17">
        <v>3.69248988957145E-2</v>
      </c>
      <c r="AM693" s="17">
        <v>4.43907811307955E-3</v>
      </c>
      <c r="AN693" s="17"/>
      <c r="AO693" s="17">
        <v>2.6956113268144101E-2</v>
      </c>
      <c r="AP693" s="17">
        <v>2.7393682792737999E-2</v>
      </c>
      <c r="AQ693" s="17"/>
      <c r="AR693" s="17">
        <v>0</v>
      </c>
      <c r="AS693" s="17">
        <v>7.1488674155456902E-4</v>
      </c>
      <c r="AT693" s="17">
        <v>7.7841830362828805E-5</v>
      </c>
      <c r="AU693" s="17"/>
      <c r="AV693" s="17">
        <v>7.3296807875452695E-4</v>
      </c>
      <c r="AW693" s="17">
        <v>2.7905622725758E-2</v>
      </c>
      <c r="AX693" s="17"/>
      <c r="AY693" s="17">
        <v>3.07715454953718E-2</v>
      </c>
      <c r="AZ693" s="17">
        <v>2.53115763618002E-2</v>
      </c>
      <c r="BA693" s="17"/>
      <c r="BB693" s="17">
        <v>2.7239989678901899E-2</v>
      </c>
      <c r="BC693" s="17">
        <v>2.1454806537543201E-2</v>
      </c>
      <c r="BD693" s="17"/>
      <c r="BE693" s="17">
        <v>1.7301408644135701E-4</v>
      </c>
      <c r="BF693" s="17">
        <v>3.3814419058001102E-2</v>
      </c>
      <c r="BG693" s="17"/>
      <c r="BH693" s="17">
        <v>5.7095725348261399E-2</v>
      </c>
      <c r="BI693" s="17">
        <v>2.08834674263529E-2</v>
      </c>
      <c r="BJ693" s="17">
        <v>7.2761894654303796E-5</v>
      </c>
      <c r="BK693" s="17">
        <v>0</v>
      </c>
    </row>
    <row r="694" spans="2:63" x14ac:dyDescent="0.35">
      <c r="B694" t="s">
        <v>108</v>
      </c>
      <c r="C694" s="17">
        <v>1.33772659853774E-3</v>
      </c>
      <c r="D694" s="17">
        <v>0</v>
      </c>
      <c r="E694" s="17">
        <v>0</v>
      </c>
      <c r="F694" s="17">
        <v>3.8963932117037901E-3</v>
      </c>
      <c r="G694" s="17">
        <v>0</v>
      </c>
      <c r="H694" s="17">
        <v>0</v>
      </c>
      <c r="I694" s="17">
        <v>1.08851700959423E-4</v>
      </c>
      <c r="J694" s="17">
        <v>2.6841228155525003E-4</v>
      </c>
      <c r="K694" s="17">
        <v>0</v>
      </c>
      <c r="L694" s="17">
        <v>5.7141791903498503E-3</v>
      </c>
      <c r="M694" s="17">
        <v>0</v>
      </c>
      <c r="N694" s="17">
        <v>0</v>
      </c>
      <c r="O694" s="17">
        <v>3.8060364553073003E-5</v>
      </c>
      <c r="P694" s="17"/>
      <c r="Q694" s="17">
        <v>0</v>
      </c>
      <c r="R694" s="17">
        <v>2.5724614732812599E-2</v>
      </c>
      <c r="S694" s="17">
        <v>0</v>
      </c>
      <c r="T694" s="17">
        <v>1.8305982813194701E-2</v>
      </c>
      <c r="U694" s="17"/>
      <c r="V694" s="17">
        <v>1.9888221488785899E-3</v>
      </c>
      <c r="W694" s="17">
        <v>0</v>
      </c>
      <c r="X694" s="17">
        <v>3.1337531510043401E-3</v>
      </c>
      <c r="Y694" s="17">
        <v>0</v>
      </c>
      <c r="Z694" s="17">
        <v>0</v>
      </c>
      <c r="AA694" s="17">
        <v>6.5878376154579195E-4</v>
      </c>
      <c r="AB694" s="17">
        <v>2.0181846814051902E-3</v>
      </c>
      <c r="AC694" s="17">
        <v>1.62235726816611E-3</v>
      </c>
      <c r="AD694" s="17">
        <v>0</v>
      </c>
      <c r="AE694" s="17">
        <v>8.7803536679446003E-4</v>
      </c>
      <c r="AF694" s="17"/>
      <c r="AG694" s="17">
        <v>0</v>
      </c>
      <c r="AH694" s="17">
        <v>1.5630699807772999E-4</v>
      </c>
      <c r="AI694" s="17">
        <v>0</v>
      </c>
      <c r="AJ694" s="17">
        <v>2.36107553766792E-3</v>
      </c>
      <c r="AK694" s="17">
        <v>7.2118705747368696E-3</v>
      </c>
      <c r="AL694" s="17">
        <v>0</v>
      </c>
      <c r="AM694" s="17">
        <v>0</v>
      </c>
      <c r="AN694" s="17"/>
      <c r="AO694" s="17">
        <v>2.35275192749646E-3</v>
      </c>
      <c r="AP694" s="17">
        <v>6.9715017670869304E-4</v>
      </c>
      <c r="AQ694" s="17"/>
      <c r="AR694" s="17">
        <v>1.0714435105007301E-4</v>
      </c>
      <c r="AS694" s="17">
        <v>0</v>
      </c>
      <c r="AT694" s="17">
        <v>3.5620274433903398E-3</v>
      </c>
      <c r="AU694" s="17"/>
      <c r="AV694" s="17">
        <v>0</v>
      </c>
      <c r="AW694" s="17">
        <v>1.3721270093737001E-3</v>
      </c>
      <c r="AX694" s="17"/>
      <c r="AY694" s="17">
        <v>2.5345274338328199E-3</v>
      </c>
      <c r="AZ694" s="17">
        <v>6.9235315349934197E-4</v>
      </c>
      <c r="BA694" s="17"/>
      <c r="BB694" s="17">
        <v>1.2918209728289901E-3</v>
      </c>
      <c r="BC694" s="17">
        <v>1.8305982813194701E-2</v>
      </c>
      <c r="BD694" s="17"/>
      <c r="BE694" s="17">
        <v>1.37854012500844E-4</v>
      </c>
      <c r="BF694" s="17">
        <v>1.6300299919594001E-3</v>
      </c>
      <c r="BG694" s="17"/>
      <c r="BH694" s="17">
        <v>0</v>
      </c>
      <c r="BI694" s="17">
        <v>9.3452963974035295E-4</v>
      </c>
      <c r="BJ694" s="17">
        <v>4.1674544436989302E-3</v>
      </c>
      <c r="BK694" s="17">
        <v>3.6494397573089799E-4</v>
      </c>
    </row>
    <row r="695" spans="2:63"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row>
    <row r="696" spans="2:63" x14ac:dyDescent="0.35">
      <c r="B696" s="6" t="s">
        <v>362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row>
    <row r="697" spans="2:63" x14ac:dyDescent="0.35">
      <c r="B697" s="24" t="s">
        <v>705</v>
      </c>
      <c r="C697" s="17" t="s">
        <v>360</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row>
    <row r="698" spans="2:63" x14ac:dyDescent="0.35">
      <c r="B698" t="s">
        <v>355</v>
      </c>
      <c r="C698" s="17">
        <v>0.36706410507494502</v>
      </c>
      <c r="D698" s="17">
        <v>1.47362675492697E-2</v>
      </c>
      <c r="E698" s="17">
        <v>3.0287828430575299E-3</v>
      </c>
      <c r="F698" s="17">
        <v>0.48485242609655699</v>
      </c>
      <c r="G698" s="17">
        <v>0.900547612119733</v>
      </c>
      <c r="H698" s="17">
        <v>0.21075895969342201</v>
      </c>
      <c r="I698" s="17">
        <v>0.329417054777917</v>
      </c>
      <c r="J698" s="17">
        <v>0.73859831828893796</v>
      </c>
      <c r="K698" s="17">
        <v>0.50763052759445304</v>
      </c>
      <c r="L698" s="17">
        <v>0.45975453516341502</v>
      </c>
      <c r="M698" s="17">
        <v>0.34366977212710098</v>
      </c>
      <c r="N698" s="17">
        <v>0.19841162046810801</v>
      </c>
      <c r="O698" s="17">
        <v>0.206461822462851</v>
      </c>
      <c r="P698" s="17"/>
      <c r="Q698" s="17">
        <v>0.355178925223533</v>
      </c>
      <c r="R698" s="17">
        <v>0.49069245003463802</v>
      </c>
      <c r="S698" s="17">
        <v>0.46238438687490802</v>
      </c>
      <c r="T698" s="17">
        <v>0.53143382636908298</v>
      </c>
      <c r="U698" s="17"/>
      <c r="V698" s="17">
        <v>0.36583086446434798</v>
      </c>
      <c r="W698" s="17">
        <v>0.236071233997623</v>
      </c>
      <c r="X698" s="17">
        <v>5.0858686394979501E-2</v>
      </c>
      <c r="Y698" s="17">
        <v>0.49027341097726101</v>
      </c>
      <c r="Z698" s="17">
        <v>0.60084978255190102</v>
      </c>
      <c r="AA698" s="17">
        <v>0.32476462048473398</v>
      </c>
      <c r="AB698" s="17">
        <v>0.49705036987703799</v>
      </c>
      <c r="AC698" s="17">
        <v>0.39405254432098502</v>
      </c>
      <c r="AD698" s="17">
        <v>0.74428866718685605</v>
      </c>
      <c r="AE698" s="17">
        <v>0.92966881004153001</v>
      </c>
      <c r="AF698" s="17"/>
      <c r="AG698" s="17">
        <v>0.30908625897401198</v>
      </c>
      <c r="AH698" s="17">
        <v>0.93817196646516499</v>
      </c>
      <c r="AI698" s="17">
        <v>0.50033019816443403</v>
      </c>
      <c r="AJ698" s="17">
        <v>0.356382531783695</v>
      </c>
      <c r="AK698" s="17">
        <v>0.32807698301135002</v>
      </c>
      <c r="AL698" s="17">
        <v>0.234115664237695</v>
      </c>
      <c r="AM698" s="17">
        <v>0.55295166193037104</v>
      </c>
      <c r="AN698" s="17"/>
      <c r="AO698" s="17">
        <v>0.51401244745998298</v>
      </c>
      <c r="AP698" s="17">
        <v>0.222925256347486</v>
      </c>
      <c r="AQ698" s="17"/>
      <c r="AR698" s="17">
        <v>0.69926482204172202</v>
      </c>
      <c r="AS698" s="17">
        <v>0.54214923997554898</v>
      </c>
      <c r="AT698" s="17">
        <v>0.42066510501423898</v>
      </c>
      <c r="AU698" s="17"/>
      <c r="AV698" s="17">
        <v>0.71946955648976896</v>
      </c>
      <c r="AW698" s="17">
        <v>0.350709328924246</v>
      </c>
      <c r="AX698" s="17"/>
      <c r="AY698" s="17">
        <v>0.52131132466770103</v>
      </c>
      <c r="AZ698" s="17">
        <v>0.29505288746680502</v>
      </c>
      <c r="BA698" s="17"/>
      <c r="BB698" s="17">
        <v>0.36637747789703501</v>
      </c>
      <c r="BC698" s="17">
        <v>0.53143382636908298</v>
      </c>
      <c r="BD698" s="17"/>
      <c r="BE698" s="17">
        <v>0.47139008664281801</v>
      </c>
      <c r="BF698" s="17">
        <v>0.33802031610268901</v>
      </c>
      <c r="BG698" s="17"/>
      <c r="BH698" s="17">
        <v>0.23782494640530799</v>
      </c>
      <c r="BI698" s="17">
        <v>0.35130038617300102</v>
      </c>
      <c r="BJ698" s="17">
        <v>0.45361744450064601</v>
      </c>
      <c r="BK698" s="17">
        <v>0.88738310818442301</v>
      </c>
    </row>
    <row r="699" spans="2:63" x14ac:dyDescent="0.35">
      <c r="B699" t="s">
        <v>356</v>
      </c>
      <c r="C699" s="17">
        <v>0.48001401246057102</v>
      </c>
      <c r="D699" s="17">
        <v>0.66205737067745596</v>
      </c>
      <c r="E699" s="17">
        <v>0.58029822949904097</v>
      </c>
      <c r="F699" s="17">
        <v>0.45472775758231199</v>
      </c>
      <c r="G699" s="17">
        <v>9.9452387880266696E-2</v>
      </c>
      <c r="H699" s="17">
        <v>0.68386156045986701</v>
      </c>
      <c r="I699" s="17">
        <v>0.49586158156028098</v>
      </c>
      <c r="J699" s="17">
        <v>0.26140168171106198</v>
      </c>
      <c r="K699" s="17">
        <v>0.25792808168175901</v>
      </c>
      <c r="L699" s="17">
        <v>0.392396959335444</v>
      </c>
      <c r="M699" s="17">
        <v>0.31654017549786301</v>
      </c>
      <c r="N699" s="17">
        <v>0.54844365487533397</v>
      </c>
      <c r="O699" s="17">
        <v>0.66988307976030803</v>
      </c>
      <c r="P699" s="17"/>
      <c r="Q699" s="17">
        <v>0.48435273546448498</v>
      </c>
      <c r="R699" s="17">
        <v>0.428555528687728</v>
      </c>
      <c r="S699" s="17">
        <v>0.47961517549231902</v>
      </c>
      <c r="T699" s="17">
        <v>0.41021880373950897</v>
      </c>
      <c r="U699" s="17"/>
      <c r="V699" s="17">
        <v>0.44495350983808402</v>
      </c>
      <c r="W699" s="17">
        <v>0.51634592945704205</v>
      </c>
      <c r="X699" s="17">
        <v>0.78181842651582101</v>
      </c>
      <c r="Y699" s="17">
        <v>0.50972658902273904</v>
      </c>
      <c r="Z699" s="17">
        <v>0.38745181808382301</v>
      </c>
      <c r="AA699" s="17">
        <v>0.56181098333799695</v>
      </c>
      <c r="AB699" s="17">
        <v>0.41038600107978102</v>
      </c>
      <c r="AC699" s="17">
        <v>0.59104398570469296</v>
      </c>
      <c r="AD699" s="17">
        <v>0.201208761566989</v>
      </c>
      <c r="AE699" s="17">
        <v>6.6749555598393698E-2</v>
      </c>
      <c r="AF699" s="17"/>
      <c r="AG699" s="17">
        <v>0.48307116735181299</v>
      </c>
      <c r="AH699" s="17">
        <v>6.0655697066074002E-2</v>
      </c>
      <c r="AI699" s="17">
        <v>0.20703400378989001</v>
      </c>
      <c r="AJ699" s="17">
        <v>0.42979836150482298</v>
      </c>
      <c r="AK699" s="17">
        <v>0.66583524847068498</v>
      </c>
      <c r="AL699" s="17">
        <v>0.60959922012832901</v>
      </c>
      <c r="AM699" s="17">
        <v>0.44704833806962901</v>
      </c>
      <c r="AN699" s="17"/>
      <c r="AO699" s="17">
        <v>0.469236653064798</v>
      </c>
      <c r="AP699" s="17">
        <v>0.49058532038018399</v>
      </c>
      <c r="AQ699" s="17"/>
      <c r="AR699" s="17">
        <v>0.244613365411435</v>
      </c>
      <c r="AS699" s="17">
        <v>0.45591480988244198</v>
      </c>
      <c r="AT699" s="17">
        <v>0.57324675378971401</v>
      </c>
      <c r="AU699" s="17"/>
      <c r="AV699" s="17">
        <v>0.27880247068535502</v>
      </c>
      <c r="AW699" s="17">
        <v>0.48935203408157402</v>
      </c>
      <c r="AX699" s="17"/>
      <c r="AY699" s="17">
        <v>0.34932271964053702</v>
      </c>
      <c r="AZ699" s="17">
        <v>0.54102800773128101</v>
      </c>
      <c r="BA699" s="17"/>
      <c r="BB699" s="17">
        <v>0.48030557033886201</v>
      </c>
      <c r="BC699" s="17">
        <v>0.41021880373950897</v>
      </c>
      <c r="BD699" s="17"/>
      <c r="BE699" s="17">
        <v>0.42153959825791298</v>
      </c>
      <c r="BF699" s="17">
        <v>0.496292973088163</v>
      </c>
      <c r="BG699" s="17"/>
      <c r="BH699" s="17">
        <v>0.498682368071242</v>
      </c>
      <c r="BI699" s="17">
        <v>0.48052100687212801</v>
      </c>
      <c r="BJ699" s="17">
        <v>0.51252335701435103</v>
      </c>
      <c r="BK699" s="17">
        <v>0.103677589830119</v>
      </c>
    </row>
    <row r="700" spans="2:63" x14ac:dyDescent="0.35">
      <c r="B700" t="s">
        <v>357</v>
      </c>
      <c r="C700" s="17">
        <v>0.101395449081759</v>
      </c>
      <c r="D700" s="17">
        <v>0.323206361773274</v>
      </c>
      <c r="E700" s="17">
        <v>0.22475387855864901</v>
      </c>
      <c r="F700" s="17">
        <v>6.02891362815813E-2</v>
      </c>
      <c r="G700" s="17">
        <v>0</v>
      </c>
      <c r="H700" s="17">
        <v>0.105379479846711</v>
      </c>
      <c r="I700" s="17">
        <v>0.115101869307375</v>
      </c>
      <c r="J700" s="17">
        <v>0</v>
      </c>
      <c r="K700" s="17">
        <v>1.86407799042029E-2</v>
      </c>
      <c r="L700" s="17">
        <v>7.4007615090567996E-2</v>
      </c>
      <c r="M700" s="17">
        <v>0.33979005237503601</v>
      </c>
      <c r="N700" s="17">
        <v>0.126500955986587</v>
      </c>
      <c r="O700" s="17">
        <v>0.123655097776841</v>
      </c>
      <c r="P700" s="17"/>
      <c r="Q700" s="17">
        <v>0.105002814171774</v>
      </c>
      <c r="R700" s="17">
        <v>6.8055399062937602E-2</v>
      </c>
      <c r="S700" s="17">
        <v>5.8000437632772399E-2</v>
      </c>
      <c r="T700" s="17">
        <v>2.9625336866055299E-2</v>
      </c>
      <c r="U700" s="17"/>
      <c r="V700" s="17">
        <v>9.4877841335338803E-2</v>
      </c>
      <c r="W700" s="17">
        <v>0.21522356490782399</v>
      </c>
      <c r="X700" s="17">
        <v>1.3419257835933399E-2</v>
      </c>
      <c r="Y700" s="17">
        <v>0</v>
      </c>
      <c r="Z700" s="17">
        <v>1.16983993642763E-2</v>
      </c>
      <c r="AA700" s="17">
        <v>0.11201065980003599</v>
      </c>
      <c r="AB700" s="17">
        <v>9.8066590634941497E-3</v>
      </c>
      <c r="AC700" s="17">
        <v>1.49034699743217E-2</v>
      </c>
      <c r="AD700" s="17">
        <v>4.8047269220865101E-2</v>
      </c>
      <c r="AE700" s="17">
        <v>1.6191363739614E-3</v>
      </c>
      <c r="AF700" s="17"/>
      <c r="AG700" s="17">
        <v>0.104189693100529</v>
      </c>
      <c r="AH700" s="17">
        <v>2.5949111734255601E-4</v>
      </c>
      <c r="AI700" s="17">
        <v>0</v>
      </c>
      <c r="AJ700" s="17">
        <v>0.14093537771907699</v>
      </c>
      <c r="AK700" s="17">
        <v>6.0877685179649699E-3</v>
      </c>
      <c r="AL700" s="17">
        <v>0.15624142111456199</v>
      </c>
      <c r="AM700" s="17">
        <v>0</v>
      </c>
      <c r="AN700" s="17"/>
      <c r="AO700" s="17">
        <v>1.4743955288278E-2</v>
      </c>
      <c r="AP700" s="17">
        <v>0.18639025986486099</v>
      </c>
      <c r="AQ700" s="17"/>
      <c r="AR700" s="17">
        <v>5.61218125468428E-2</v>
      </c>
      <c r="AS700" s="17">
        <v>1.1049892010852301E-3</v>
      </c>
      <c r="AT700" s="17">
        <v>3.0898879234600601E-3</v>
      </c>
      <c r="AU700" s="17"/>
      <c r="AV700" s="17">
        <v>7.8403791618314499E-4</v>
      </c>
      <c r="AW700" s="17">
        <v>0.106064721651785</v>
      </c>
      <c r="AX700" s="17"/>
      <c r="AY700" s="17">
        <v>5.3572117087297803E-2</v>
      </c>
      <c r="AZ700" s="17">
        <v>0.12372205163635799</v>
      </c>
      <c r="BA700" s="17"/>
      <c r="BB700" s="17">
        <v>0.101695256790995</v>
      </c>
      <c r="BC700" s="17">
        <v>2.9625336866055299E-2</v>
      </c>
      <c r="BD700" s="17"/>
      <c r="BE700" s="17">
        <v>0.10666406965688301</v>
      </c>
      <c r="BF700" s="17">
        <v>9.9928693611461394E-2</v>
      </c>
      <c r="BG700" s="17"/>
      <c r="BH700" s="17">
        <v>0.115057562742543</v>
      </c>
      <c r="BI700" s="17">
        <v>0.13398439440757301</v>
      </c>
      <c r="BJ700" s="17">
        <v>2.9672462535075699E-2</v>
      </c>
      <c r="BK700" s="17">
        <v>8.56640681058588E-3</v>
      </c>
    </row>
    <row r="701" spans="2:63" x14ac:dyDescent="0.35">
      <c r="B701" t="s">
        <v>358</v>
      </c>
      <c r="C701" s="17">
        <v>5.1491730509007599E-2</v>
      </c>
      <c r="D701" s="17">
        <v>0</v>
      </c>
      <c r="E701" s="17">
        <v>0.191919109099252</v>
      </c>
      <c r="F701" s="17">
        <v>0</v>
      </c>
      <c r="G701" s="17">
        <v>0</v>
      </c>
      <c r="H701" s="17">
        <v>0</v>
      </c>
      <c r="I701" s="17">
        <v>5.9619494354426102E-2</v>
      </c>
      <c r="J701" s="17">
        <v>0</v>
      </c>
      <c r="K701" s="17">
        <v>0.21580061081958499</v>
      </c>
      <c r="L701" s="17">
        <v>7.3840890410573304E-2</v>
      </c>
      <c r="M701" s="17">
        <v>0</v>
      </c>
      <c r="N701" s="17">
        <v>0.12664376866997101</v>
      </c>
      <c r="O701" s="17">
        <v>0</v>
      </c>
      <c r="P701" s="17"/>
      <c r="Q701" s="17">
        <v>5.5465525140208402E-2</v>
      </c>
      <c r="R701" s="17">
        <v>1.2696622214696701E-2</v>
      </c>
      <c r="S701" s="17">
        <v>0</v>
      </c>
      <c r="T701" s="17">
        <v>2.03799082134874E-2</v>
      </c>
      <c r="U701" s="17"/>
      <c r="V701" s="17">
        <v>9.4337784362229393E-2</v>
      </c>
      <c r="W701" s="17">
        <v>3.2359271637510498E-2</v>
      </c>
      <c r="X701" s="17">
        <v>0.15390362925326601</v>
      </c>
      <c r="Y701" s="17">
        <v>0</v>
      </c>
      <c r="Z701" s="17">
        <v>0</v>
      </c>
      <c r="AA701" s="17">
        <v>1.4137363772332801E-3</v>
      </c>
      <c r="AB701" s="17">
        <v>8.2756969979686998E-2</v>
      </c>
      <c r="AC701" s="17">
        <v>0</v>
      </c>
      <c r="AD701" s="17">
        <v>6.4553020252894697E-3</v>
      </c>
      <c r="AE701" s="17">
        <v>7.2126412586718701E-4</v>
      </c>
      <c r="AF701" s="17"/>
      <c r="AG701" s="17">
        <v>0.10365288057364599</v>
      </c>
      <c r="AH701" s="17">
        <v>9.1284535141817897E-4</v>
      </c>
      <c r="AI701" s="17">
        <v>0.29263579804567502</v>
      </c>
      <c r="AJ701" s="17">
        <v>7.2834178771030794E-2</v>
      </c>
      <c r="AK701" s="17">
        <v>0</v>
      </c>
      <c r="AL701" s="17">
        <v>4.3694519413603503E-5</v>
      </c>
      <c r="AM701" s="17">
        <v>0</v>
      </c>
      <c r="AN701" s="17"/>
      <c r="AO701" s="17">
        <v>1.9719031063339101E-3</v>
      </c>
      <c r="AP701" s="17">
        <v>0.100064792274491</v>
      </c>
      <c r="AQ701" s="17"/>
      <c r="AR701" s="17">
        <v>0</v>
      </c>
      <c r="AS701" s="17">
        <v>8.3096094092321299E-4</v>
      </c>
      <c r="AT701" s="17">
        <v>2.9436017724385499E-3</v>
      </c>
      <c r="AU701" s="17"/>
      <c r="AV701" s="17">
        <v>9.4393490869284201E-4</v>
      </c>
      <c r="AW701" s="17">
        <v>5.3837601943843398E-2</v>
      </c>
      <c r="AX701" s="17"/>
      <c r="AY701" s="17">
        <v>7.5793838604464203E-2</v>
      </c>
      <c r="AZ701" s="17">
        <v>4.01461490520525E-2</v>
      </c>
      <c r="BA701" s="17"/>
      <c r="BB701" s="17">
        <v>5.1621694973108499E-2</v>
      </c>
      <c r="BC701" s="17">
        <v>2.03799082134874E-2</v>
      </c>
      <c r="BD701" s="17"/>
      <c r="BE701" s="17">
        <v>2.4688901994240599E-4</v>
      </c>
      <c r="BF701" s="17">
        <v>6.5758017197686494E-2</v>
      </c>
      <c r="BG701" s="17"/>
      <c r="BH701" s="17">
        <v>0.14843512278090701</v>
      </c>
      <c r="BI701" s="17">
        <v>3.4194212547297598E-2</v>
      </c>
      <c r="BJ701" s="17">
        <v>4.0382222703904402E-3</v>
      </c>
      <c r="BK701" s="17">
        <v>3.7289517487167502E-4</v>
      </c>
    </row>
    <row r="702" spans="2:63" x14ac:dyDescent="0.35">
      <c r="B702" t="s">
        <v>108</v>
      </c>
      <c r="C702" s="17">
        <v>3.4702873717782003E-5</v>
      </c>
      <c r="D702" s="17">
        <v>0</v>
      </c>
      <c r="E702" s="17">
        <v>0</v>
      </c>
      <c r="F702" s="17">
        <v>1.30680039549489E-4</v>
      </c>
      <c r="G702" s="17">
        <v>0</v>
      </c>
      <c r="H702" s="17">
        <v>0</v>
      </c>
      <c r="I702" s="17">
        <v>0</v>
      </c>
      <c r="J702" s="17">
        <v>0</v>
      </c>
      <c r="K702" s="17">
        <v>0</v>
      </c>
      <c r="L702" s="17">
        <v>0</v>
      </c>
      <c r="M702" s="17">
        <v>0</v>
      </c>
      <c r="N702" s="17">
        <v>0</v>
      </c>
      <c r="O702" s="17">
        <v>0</v>
      </c>
      <c r="P702" s="17"/>
      <c r="Q702" s="17">
        <v>0</v>
      </c>
      <c r="R702" s="17">
        <v>0</v>
      </c>
      <c r="S702" s="17">
        <v>0</v>
      </c>
      <c r="T702" s="17">
        <v>8.3421248118651196E-3</v>
      </c>
      <c r="U702" s="17"/>
      <c r="V702" s="17">
        <v>0</v>
      </c>
      <c r="W702" s="17">
        <v>0</v>
      </c>
      <c r="X702" s="17">
        <v>0</v>
      </c>
      <c r="Y702" s="17">
        <v>0</v>
      </c>
      <c r="Z702" s="17">
        <v>0</v>
      </c>
      <c r="AA702" s="17">
        <v>0</v>
      </c>
      <c r="AB702" s="17">
        <v>0</v>
      </c>
      <c r="AC702" s="17">
        <v>0</v>
      </c>
      <c r="AD702" s="17">
        <v>0</v>
      </c>
      <c r="AE702" s="17">
        <v>1.2412338602476899E-3</v>
      </c>
      <c r="AF702" s="17"/>
      <c r="AG702" s="17">
        <v>0</v>
      </c>
      <c r="AH702" s="17">
        <v>0</v>
      </c>
      <c r="AI702" s="17">
        <v>0</v>
      </c>
      <c r="AJ702" s="17">
        <v>4.9550221375017098E-5</v>
      </c>
      <c r="AK702" s="17">
        <v>0</v>
      </c>
      <c r="AL702" s="17">
        <v>0</v>
      </c>
      <c r="AM702" s="17">
        <v>0</v>
      </c>
      <c r="AN702" s="17"/>
      <c r="AO702" s="17">
        <v>3.5041080608119401E-5</v>
      </c>
      <c r="AP702" s="17">
        <v>3.4371132978051903E-5</v>
      </c>
      <c r="AQ702" s="17"/>
      <c r="AR702" s="17">
        <v>0</v>
      </c>
      <c r="AS702" s="17">
        <v>0</v>
      </c>
      <c r="AT702" s="17">
        <v>5.4651500148423601E-5</v>
      </c>
      <c r="AU702" s="17"/>
      <c r="AV702" s="17">
        <v>0</v>
      </c>
      <c r="AW702" s="17">
        <v>3.6313398552632597E-5</v>
      </c>
      <c r="AX702" s="17"/>
      <c r="AY702" s="17">
        <v>0</v>
      </c>
      <c r="AZ702" s="17">
        <v>5.0904113503606598E-5</v>
      </c>
      <c r="BA702" s="17"/>
      <c r="BB702" s="17">
        <v>0</v>
      </c>
      <c r="BC702" s="17">
        <v>8.3421248118651196E-3</v>
      </c>
      <c r="BD702" s="17"/>
      <c r="BE702" s="17">
        <v>1.59356422443535E-4</v>
      </c>
      <c r="BF702" s="17">
        <v>0</v>
      </c>
      <c r="BG702" s="17"/>
      <c r="BH702" s="17">
        <v>0</v>
      </c>
      <c r="BI702" s="17">
        <v>0</v>
      </c>
      <c r="BJ702" s="17">
        <v>1.4851367953655601E-4</v>
      </c>
      <c r="BK702" s="17">
        <v>0</v>
      </c>
    </row>
    <row r="703" spans="2:63"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row>
    <row r="704" spans="2:63" x14ac:dyDescent="0.35">
      <c r="B704" s="6" t="s">
        <v>363</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row>
    <row r="705" spans="2:63" x14ac:dyDescent="0.35">
      <c r="B705" s="24" t="s">
        <v>706</v>
      </c>
      <c r="C705" s="17" t="s">
        <v>360</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row>
    <row r="706" spans="2:63" x14ac:dyDescent="0.35">
      <c r="B706" t="s">
        <v>355</v>
      </c>
      <c r="C706" s="17">
        <v>0.210013725473814</v>
      </c>
      <c r="D706" s="17">
        <v>7.1025703321185205E-4</v>
      </c>
      <c r="E706" s="17">
        <v>0.15987638174343699</v>
      </c>
      <c r="F706" s="17">
        <v>0.350539519645993</v>
      </c>
      <c r="G706" s="17">
        <v>0.88934643022648596</v>
      </c>
      <c r="H706" s="17">
        <v>1.65791489787626E-3</v>
      </c>
      <c r="I706" s="17">
        <v>0.115042454629133</v>
      </c>
      <c r="J706" s="17">
        <v>0.32130441153473799</v>
      </c>
      <c r="K706" s="17">
        <v>0.16397572243666</v>
      </c>
      <c r="L706" s="17">
        <v>0.26545308336711998</v>
      </c>
      <c r="M706" s="17">
        <v>4.3623554354725202E-2</v>
      </c>
      <c r="N706" s="17">
        <v>0.107209570649965</v>
      </c>
      <c r="O706" s="17">
        <v>0.162270318569984</v>
      </c>
      <c r="P706" s="17"/>
      <c r="Q706" s="17">
        <v>0.20164071452086799</v>
      </c>
      <c r="R706" s="17">
        <v>0.34947139309331798</v>
      </c>
      <c r="S706" s="17">
        <v>0.36706549860756399</v>
      </c>
      <c r="T706" s="17">
        <v>0.42503790515430401</v>
      </c>
      <c r="U706" s="17"/>
      <c r="V706" s="17">
        <v>0.139192427335178</v>
      </c>
      <c r="W706" s="17">
        <v>0.25120485299087603</v>
      </c>
      <c r="X706" s="17">
        <v>0.311445560880456</v>
      </c>
      <c r="Y706" s="17">
        <v>0.40823275810459198</v>
      </c>
      <c r="Z706" s="17">
        <v>0.28468723099228999</v>
      </c>
      <c r="AA706" s="17">
        <v>0.50670357814014999</v>
      </c>
      <c r="AB706" s="17">
        <v>0.42203076248712401</v>
      </c>
      <c r="AC706" s="17">
        <v>0.220143636480406</v>
      </c>
      <c r="AD706" s="17">
        <v>0.14604771481350301</v>
      </c>
      <c r="AE706" s="17">
        <v>0.90886777793153795</v>
      </c>
      <c r="AF706" s="17"/>
      <c r="AG706" s="17">
        <v>0.27727843080373399</v>
      </c>
      <c r="AH706" s="17">
        <v>0.16746985338339401</v>
      </c>
      <c r="AI706" s="17">
        <v>0.22027152851769199</v>
      </c>
      <c r="AJ706" s="17">
        <v>0.21843725581916601</v>
      </c>
      <c r="AK706" s="17">
        <v>0.21589255294919399</v>
      </c>
      <c r="AL706" s="17">
        <v>9.7912061188860006E-2</v>
      </c>
      <c r="AM706" s="17">
        <v>0.32215546624011698</v>
      </c>
      <c r="AN706" s="17"/>
      <c r="AO706" s="17">
        <v>0.24985924258045</v>
      </c>
      <c r="AP706" s="17">
        <v>0.187602263631412</v>
      </c>
      <c r="AQ706" s="17"/>
      <c r="AR706" s="17">
        <v>0.29456872651187099</v>
      </c>
      <c r="AS706" s="17">
        <v>0.57259691039968597</v>
      </c>
      <c r="AT706" s="17">
        <v>0.21512231947068799</v>
      </c>
      <c r="AU706" s="17"/>
      <c r="AV706" s="17">
        <v>0.58853442662169497</v>
      </c>
      <c r="AW706" s="17">
        <v>0.20104439795162299</v>
      </c>
      <c r="AX706" s="17"/>
      <c r="AY706" s="17">
        <v>0.18427362324590901</v>
      </c>
      <c r="AZ706" s="17">
        <v>0.227776113706397</v>
      </c>
      <c r="BA706" s="17"/>
      <c r="BB706" s="17">
        <v>0.20941794883124301</v>
      </c>
      <c r="BC706" s="17">
        <v>0.42503790515430401</v>
      </c>
      <c r="BD706" s="17"/>
      <c r="BE706" s="17">
        <v>0.412516261509978</v>
      </c>
      <c r="BF706" s="17">
        <v>0.17468061974829199</v>
      </c>
      <c r="BG706" s="17"/>
      <c r="BH706" s="17">
        <v>0.102834908239391</v>
      </c>
      <c r="BI706" s="17">
        <v>0.29317823423045097</v>
      </c>
      <c r="BJ706" s="17">
        <v>0.26338496685087198</v>
      </c>
      <c r="BK706" s="17">
        <v>0.56094253273096994</v>
      </c>
    </row>
    <row r="707" spans="2:63" x14ac:dyDescent="0.35">
      <c r="B707" t="s">
        <v>356</v>
      </c>
      <c r="C707" s="17">
        <v>0.51167416118160303</v>
      </c>
      <c r="D707" s="17">
        <v>0.52743987867790498</v>
      </c>
      <c r="E707" s="17">
        <v>2.9316227907602702E-2</v>
      </c>
      <c r="F707" s="17">
        <v>0.46071375675949</v>
      </c>
      <c r="G707" s="17">
        <v>0.10983782243759301</v>
      </c>
      <c r="H707" s="17">
        <v>0.50882482711714205</v>
      </c>
      <c r="I707" s="17">
        <v>0.53089530239096205</v>
      </c>
      <c r="J707" s="17">
        <v>0.67544591700186296</v>
      </c>
      <c r="K707" s="17">
        <v>0.56040684228335202</v>
      </c>
      <c r="L707" s="17">
        <v>0.51599497486192203</v>
      </c>
      <c r="M707" s="17">
        <v>0.71862158094493001</v>
      </c>
      <c r="N707" s="17">
        <v>0.56904670116771305</v>
      </c>
      <c r="O707" s="17">
        <v>0.57347912600473605</v>
      </c>
      <c r="P707" s="17"/>
      <c r="Q707" s="17">
        <v>0.51244571583200005</v>
      </c>
      <c r="R707" s="17">
        <v>0.49336521466285599</v>
      </c>
      <c r="S707" s="17">
        <v>0.527404463892163</v>
      </c>
      <c r="T707" s="17">
        <v>0.47288628616141698</v>
      </c>
      <c r="U707" s="17"/>
      <c r="V707" s="17">
        <v>0.47839562377327599</v>
      </c>
      <c r="W707" s="17">
        <v>0.58170024533648301</v>
      </c>
      <c r="X707" s="17">
        <v>0.61494600965246105</v>
      </c>
      <c r="Y707" s="17">
        <v>0.37205983302537698</v>
      </c>
      <c r="Z707" s="17">
        <v>0.33014963807120301</v>
      </c>
      <c r="AA707" s="17">
        <v>0.208889174897846</v>
      </c>
      <c r="AB707" s="17">
        <v>0.55137063942136399</v>
      </c>
      <c r="AC707" s="17">
        <v>0.71209770271851602</v>
      </c>
      <c r="AD707" s="17">
        <v>0.83021071809162095</v>
      </c>
      <c r="AE707" s="17">
        <v>8.4240135951569303E-2</v>
      </c>
      <c r="AF707" s="17"/>
      <c r="AG707" s="17">
        <v>0.37105011843399399</v>
      </c>
      <c r="AH707" s="17">
        <v>0.49294493710598902</v>
      </c>
      <c r="AI707" s="17">
        <v>0.51632189477840595</v>
      </c>
      <c r="AJ707" s="17">
        <v>0.58027839898523803</v>
      </c>
      <c r="AK707" s="17">
        <v>0.49158762358706898</v>
      </c>
      <c r="AL707" s="17">
        <v>0.64232115869385997</v>
      </c>
      <c r="AM707" s="17">
        <v>0.285304043406023</v>
      </c>
      <c r="AN707" s="17"/>
      <c r="AO707" s="17">
        <v>0.52106722526618499</v>
      </c>
      <c r="AP707" s="17">
        <v>0.50639094960346098</v>
      </c>
      <c r="AQ707" s="17"/>
      <c r="AR707" s="17">
        <v>0.40493614609131201</v>
      </c>
      <c r="AS707" s="17">
        <v>0.41852787486250898</v>
      </c>
      <c r="AT707" s="17">
        <v>0.57944904491975802</v>
      </c>
      <c r="AU707" s="17"/>
      <c r="AV707" s="17">
        <v>0.40735203711817197</v>
      </c>
      <c r="AW707" s="17">
        <v>0.51414615094517002</v>
      </c>
      <c r="AX707" s="17"/>
      <c r="AY707" s="17">
        <v>0.52130622821280503</v>
      </c>
      <c r="AZ707" s="17">
        <v>0.50502739216042203</v>
      </c>
      <c r="BA707" s="17"/>
      <c r="BB707" s="17">
        <v>0.51178163239710295</v>
      </c>
      <c r="BC707" s="17">
        <v>0.47288628616141698</v>
      </c>
      <c r="BD707" s="17"/>
      <c r="BE707" s="17">
        <v>0.39225894016581803</v>
      </c>
      <c r="BF707" s="17">
        <v>0.53251000211464605</v>
      </c>
      <c r="BG707" s="17"/>
      <c r="BH707" s="17">
        <v>0.53086232416746804</v>
      </c>
      <c r="BI707" s="17">
        <v>0.501203192308459</v>
      </c>
      <c r="BJ707" s="17">
        <v>0.49217343142130499</v>
      </c>
      <c r="BK707" s="17">
        <v>0.41307605122834401</v>
      </c>
    </row>
    <row r="708" spans="2:63" x14ac:dyDescent="0.35">
      <c r="B708" t="s">
        <v>357</v>
      </c>
      <c r="C708" s="17">
        <v>0.22619009943440299</v>
      </c>
      <c r="D708" s="17">
        <v>0.47184986428888298</v>
      </c>
      <c r="E708" s="17">
        <v>0.49320595510430698</v>
      </c>
      <c r="F708" s="17">
        <v>0.15101333713378301</v>
      </c>
      <c r="G708" s="17">
        <v>8.15747335921395E-4</v>
      </c>
      <c r="H708" s="17">
        <v>0.48951725798498102</v>
      </c>
      <c r="I708" s="17">
        <v>0.29188272820931499</v>
      </c>
      <c r="J708" s="17">
        <v>3.2496714633992699E-3</v>
      </c>
      <c r="K708" s="17">
        <v>0.13308046131085999</v>
      </c>
      <c r="L708" s="17">
        <v>0.164083597618667</v>
      </c>
      <c r="M708" s="17">
        <v>0.23775486470034499</v>
      </c>
      <c r="N708" s="17">
        <v>0.31926418866582001</v>
      </c>
      <c r="O708" s="17">
        <v>0.22663341420219599</v>
      </c>
      <c r="P708" s="17"/>
      <c r="Q708" s="17">
        <v>0.23294900182185299</v>
      </c>
      <c r="R708" s="17">
        <v>0.11466361398585199</v>
      </c>
      <c r="S708" s="17">
        <v>8.5263197087671994E-2</v>
      </c>
      <c r="T708" s="17">
        <v>8.4474716022770194E-2</v>
      </c>
      <c r="U708" s="17"/>
      <c r="V708" s="17">
        <v>0.30992264638970801</v>
      </c>
      <c r="W708" s="17">
        <v>0.16709490167264099</v>
      </c>
      <c r="X708" s="17">
        <v>6.9419606393525096E-2</v>
      </c>
      <c r="Y708" s="17">
        <v>0.21358186567669499</v>
      </c>
      <c r="Z708" s="17">
        <v>0.239268084710059</v>
      </c>
      <c r="AA708" s="17">
        <v>0.19888105336807199</v>
      </c>
      <c r="AB708" s="17">
        <v>2.4847271422631299E-2</v>
      </c>
      <c r="AC708" s="17">
        <v>6.7758660801078702E-2</v>
      </c>
      <c r="AD708" s="17">
        <v>9.6205801152828892E-3</v>
      </c>
      <c r="AE708" s="17">
        <v>6.8920861168925898E-3</v>
      </c>
      <c r="AF708" s="17"/>
      <c r="AG708" s="17">
        <v>0.230831281603009</v>
      </c>
      <c r="AH708" s="17">
        <v>0.33929462820392597</v>
      </c>
      <c r="AI708" s="17">
        <v>0.263406576703902</v>
      </c>
      <c r="AJ708" s="17">
        <v>0.171071287508127</v>
      </c>
      <c r="AK708" s="17">
        <v>0.28730366857291101</v>
      </c>
      <c r="AL708" s="17">
        <v>0.19964464830045001</v>
      </c>
      <c r="AM708" s="17">
        <v>0.27407336115167302</v>
      </c>
      <c r="AN708" s="17"/>
      <c r="AO708" s="17">
        <v>0.21093448626047501</v>
      </c>
      <c r="AP708" s="17">
        <v>0.23477075335376199</v>
      </c>
      <c r="AQ708" s="17"/>
      <c r="AR708" s="17">
        <v>0.29907301717317802</v>
      </c>
      <c r="AS708" s="17">
        <v>8.3210967699081494E-3</v>
      </c>
      <c r="AT708" s="17">
        <v>0.17620741998087699</v>
      </c>
      <c r="AU708" s="17"/>
      <c r="AV708" s="17">
        <v>3.8321288327287E-3</v>
      </c>
      <c r="AW708" s="17">
        <v>0.23145903574210799</v>
      </c>
      <c r="AX708" s="17"/>
      <c r="AY708" s="17">
        <v>0.21196568408022201</v>
      </c>
      <c r="AZ708" s="17">
        <v>0.23600589525624699</v>
      </c>
      <c r="BA708" s="17"/>
      <c r="BB708" s="17">
        <v>0.22658275627632299</v>
      </c>
      <c r="BC708" s="17">
        <v>8.4474716022770194E-2</v>
      </c>
      <c r="BD708" s="17"/>
      <c r="BE708" s="17">
        <v>0.19430485541695</v>
      </c>
      <c r="BF708" s="17">
        <v>0.23175350975017101</v>
      </c>
      <c r="BG708" s="17"/>
      <c r="BH708" s="17">
        <v>0.26458283628257301</v>
      </c>
      <c r="BI708" s="17">
        <v>0.20106735587948499</v>
      </c>
      <c r="BJ708" s="17">
        <v>0.19942357692761001</v>
      </c>
      <c r="BK708" s="17">
        <v>2.50227913797532E-2</v>
      </c>
    </row>
    <row r="709" spans="2:63" x14ac:dyDescent="0.35">
      <c r="B709" t="s">
        <v>358</v>
      </c>
      <c r="C709" s="17">
        <v>4.0405185532591099E-2</v>
      </c>
      <c r="D709" s="17">
        <v>0</v>
      </c>
      <c r="E709" s="17">
        <v>0.31760143524465301</v>
      </c>
      <c r="F709" s="17">
        <v>3.7318573505303897E-2</v>
      </c>
      <c r="G709" s="17">
        <v>0</v>
      </c>
      <c r="H709" s="17">
        <v>0</v>
      </c>
      <c r="I709" s="17">
        <v>6.2179514770590097E-2</v>
      </c>
      <c r="J709" s="17">
        <v>0</v>
      </c>
      <c r="K709" s="17">
        <v>1.12322344340664E-2</v>
      </c>
      <c r="L709" s="17">
        <v>5.0176116011637302E-2</v>
      </c>
      <c r="M709" s="17">
        <v>0</v>
      </c>
      <c r="N709" s="17">
        <v>4.4795395165017297E-3</v>
      </c>
      <c r="O709" s="17">
        <v>3.7617141223084898E-2</v>
      </c>
      <c r="P709" s="17"/>
      <c r="Q709" s="17">
        <v>4.10688663988013E-2</v>
      </c>
      <c r="R709" s="17">
        <v>3.3937766978321598E-2</v>
      </c>
      <c r="S709" s="17">
        <v>1.01334202063005E-2</v>
      </c>
      <c r="T709" s="17">
        <v>1.37901791439332E-2</v>
      </c>
      <c r="U709" s="17"/>
      <c r="V709" s="17">
        <v>4.8449918512093397E-2</v>
      </c>
      <c r="W709" s="17">
        <v>0</v>
      </c>
      <c r="X709" s="17">
        <v>0</v>
      </c>
      <c r="Y709" s="17">
        <v>6.1255431933360596E-3</v>
      </c>
      <c r="Z709" s="17">
        <v>0.145895046226448</v>
      </c>
      <c r="AA709" s="17">
        <v>8.5526193593932098E-2</v>
      </c>
      <c r="AB709" s="17">
        <v>1.75132666888133E-3</v>
      </c>
      <c r="AC709" s="17">
        <v>0</v>
      </c>
      <c r="AD709" s="17">
        <v>1.41209869795926E-2</v>
      </c>
      <c r="AE709" s="17">
        <v>0</v>
      </c>
      <c r="AF709" s="17"/>
      <c r="AG709" s="17">
        <v>0.120840169159262</v>
      </c>
      <c r="AH709" s="17">
        <v>2.90581306691551E-4</v>
      </c>
      <c r="AI709" s="17">
        <v>0</v>
      </c>
      <c r="AJ709" s="17">
        <v>3.0213057687468198E-2</v>
      </c>
      <c r="AK709" s="17">
        <v>9.2753685235423102E-5</v>
      </c>
      <c r="AL709" s="17">
        <v>6.0122131816829801E-2</v>
      </c>
      <c r="AM709" s="17">
        <v>0</v>
      </c>
      <c r="AN709" s="17"/>
      <c r="AO709" s="17">
        <v>1.81390458928892E-2</v>
      </c>
      <c r="AP709" s="17">
        <v>5.29289717737704E-2</v>
      </c>
      <c r="AQ709" s="17"/>
      <c r="AR709" s="17">
        <v>1.42211022363917E-3</v>
      </c>
      <c r="AS709" s="17">
        <v>5.5411796789775903E-4</v>
      </c>
      <c r="AT709" s="17">
        <v>2.92212156286768E-2</v>
      </c>
      <c r="AU709" s="17"/>
      <c r="AV709" s="17">
        <v>2.8140742740402901E-4</v>
      </c>
      <c r="AW709" s="17">
        <v>4.1355948083124698E-2</v>
      </c>
      <c r="AX709" s="17"/>
      <c r="AY709" s="17">
        <v>5.4665357384111102E-2</v>
      </c>
      <c r="AZ709" s="17">
        <v>3.0564715341471899E-2</v>
      </c>
      <c r="BA709" s="17"/>
      <c r="BB709" s="17">
        <v>4.0478928863093698E-2</v>
      </c>
      <c r="BC709" s="17">
        <v>1.37901791439332E-2</v>
      </c>
      <c r="BD709" s="17"/>
      <c r="BE709" s="17">
        <v>2.1263756583250401E-4</v>
      </c>
      <c r="BF709" s="17">
        <v>4.7418073244940399E-2</v>
      </c>
      <c r="BG709" s="17"/>
      <c r="BH709" s="17">
        <v>7.5535952563480599E-2</v>
      </c>
      <c r="BI709" s="17">
        <v>3.4553982509586598E-3</v>
      </c>
      <c r="BJ709" s="17">
        <v>4.49452386874672E-2</v>
      </c>
      <c r="BK709" s="17">
        <v>9.5862466093342804E-4</v>
      </c>
    </row>
    <row r="710" spans="2:63" x14ac:dyDescent="0.35">
      <c r="B710" t="s">
        <v>108</v>
      </c>
      <c r="C710" s="17">
        <v>1.1716828377588501E-2</v>
      </c>
      <c r="D710" s="17">
        <v>0</v>
      </c>
      <c r="E710" s="17">
        <v>0</v>
      </c>
      <c r="F710" s="17">
        <v>4.1481295543073401E-4</v>
      </c>
      <c r="G710" s="17">
        <v>0</v>
      </c>
      <c r="H710" s="17">
        <v>0</v>
      </c>
      <c r="I710" s="17">
        <v>0</v>
      </c>
      <c r="J710" s="17">
        <v>0</v>
      </c>
      <c r="K710" s="17">
        <v>0.131304739535062</v>
      </c>
      <c r="L710" s="17">
        <v>4.2922281406538899E-3</v>
      </c>
      <c r="M710" s="17">
        <v>0</v>
      </c>
      <c r="N710" s="17">
        <v>0</v>
      </c>
      <c r="O710" s="17">
        <v>0</v>
      </c>
      <c r="P710" s="17"/>
      <c r="Q710" s="17">
        <v>1.18957014264771E-2</v>
      </c>
      <c r="R710" s="17">
        <v>8.5620112796527207E-3</v>
      </c>
      <c r="S710" s="17">
        <v>1.01334202063005E-2</v>
      </c>
      <c r="T710" s="17">
        <v>3.81091351757507E-3</v>
      </c>
      <c r="U710" s="17"/>
      <c r="V710" s="17">
        <v>2.4039383989744399E-2</v>
      </c>
      <c r="W710" s="17">
        <v>0</v>
      </c>
      <c r="X710" s="17">
        <v>4.1888230735578798E-3</v>
      </c>
      <c r="Y710" s="17">
        <v>0</v>
      </c>
      <c r="Z710" s="17">
        <v>0</v>
      </c>
      <c r="AA710" s="17">
        <v>0</v>
      </c>
      <c r="AB710" s="17">
        <v>0</v>
      </c>
      <c r="AC710" s="17">
        <v>0</v>
      </c>
      <c r="AD710" s="17">
        <v>0</v>
      </c>
      <c r="AE710" s="17">
        <v>0</v>
      </c>
      <c r="AF710" s="17"/>
      <c r="AG710" s="17">
        <v>0</v>
      </c>
      <c r="AH710" s="17">
        <v>0</v>
      </c>
      <c r="AI710" s="17">
        <v>0</v>
      </c>
      <c r="AJ710" s="17">
        <v>0</v>
      </c>
      <c r="AK710" s="17">
        <v>5.1234012055906804E-3</v>
      </c>
      <c r="AL710" s="17">
        <v>0</v>
      </c>
      <c r="AM710" s="17">
        <v>0.11846712920218599</v>
      </c>
      <c r="AN710" s="17"/>
      <c r="AO710" s="17">
        <v>0</v>
      </c>
      <c r="AP710" s="17">
        <v>1.8307061637594602E-2</v>
      </c>
      <c r="AQ710" s="17"/>
      <c r="AR710" s="17">
        <v>0</v>
      </c>
      <c r="AS710" s="17">
        <v>0</v>
      </c>
      <c r="AT710" s="17">
        <v>0</v>
      </c>
      <c r="AU710" s="17"/>
      <c r="AV710" s="17">
        <v>0</v>
      </c>
      <c r="AW710" s="17">
        <v>1.1994467277974199E-2</v>
      </c>
      <c r="AX710" s="17"/>
      <c r="AY710" s="17">
        <v>2.7789107076953298E-2</v>
      </c>
      <c r="AZ710" s="17">
        <v>6.2588353546165802E-4</v>
      </c>
      <c r="BA710" s="17"/>
      <c r="BB710" s="17">
        <v>1.1738733632238299E-2</v>
      </c>
      <c r="BC710" s="17">
        <v>3.81091351757507E-3</v>
      </c>
      <c r="BD710" s="17"/>
      <c r="BE710" s="17">
        <v>7.0730534142123002E-4</v>
      </c>
      <c r="BF710" s="17">
        <v>1.3637795141950401E-2</v>
      </c>
      <c r="BG710" s="17"/>
      <c r="BH710" s="17">
        <v>2.6183978747087899E-2</v>
      </c>
      <c r="BI710" s="17">
        <v>1.0958193306465601E-3</v>
      </c>
      <c r="BJ710" s="17">
        <v>7.2786112745904901E-5</v>
      </c>
      <c r="BK710" s="17">
        <v>0</v>
      </c>
    </row>
    <row r="711" spans="2:63"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row>
    <row r="712" spans="2:63" x14ac:dyDescent="0.35">
      <c r="B712" s="6" t="s">
        <v>364</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row>
    <row r="713" spans="2:63" x14ac:dyDescent="0.35">
      <c r="B713" s="24" t="s">
        <v>707</v>
      </c>
      <c r="C713" s="17" t="s">
        <v>360</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row>
    <row r="714" spans="2:63" x14ac:dyDescent="0.35">
      <c r="B714" t="s">
        <v>355</v>
      </c>
      <c r="C714" s="17">
        <v>0.50044603944995303</v>
      </c>
      <c r="D714" s="17">
        <v>4.1181740924138399E-2</v>
      </c>
      <c r="E714" s="17">
        <v>1.50685028753865E-2</v>
      </c>
      <c r="F714" s="17">
        <v>0.66645254844646895</v>
      </c>
      <c r="G714" s="17">
        <v>0.95448449845622396</v>
      </c>
      <c r="H714" s="17">
        <v>0.53576786837246904</v>
      </c>
      <c r="I714" s="17">
        <v>0.55431072893969602</v>
      </c>
      <c r="J714" s="17">
        <v>0.31947266242165201</v>
      </c>
      <c r="K714" s="17">
        <v>0.34093979429569399</v>
      </c>
      <c r="L714" s="17">
        <v>0.74565588059352605</v>
      </c>
      <c r="M714" s="17">
        <v>1.0445963459426401E-2</v>
      </c>
      <c r="N714" s="17">
        <v>9.9989696845983703E-2</v>
      </c>
      <c r="O714" s="17">
        <v>0.27157439022020902</v>
      </c>
      <c r="P714" s="17"/>
      <c r="Q714" s="17">
        <v>0.50577716446502796</v>
      </c>
      <c r="R714" s="17">
        <v>0.48488030152430001</v>
      </c>
      <c r="S714" s="17">
        <v>0.36496727469087498</v>
      </c>
      <c r="T714" s="17">
        <v>0.56673621392020401</v>
      </c>
      <c r="U714" s="17"/>
      <c r="V714" s="17">
        <v>0.58947895687113905</v>
      </c>
      <c r="W714" s="17">
        <v>0.47888198658106601</v>
      </c>
      <c r="X714" s="17">
        <v>0.49524791407256002</v>
      </c>
      <c r="Y714" s="17">
        <v>0.253476876597095</v>
      </c>
      <c r="Z714" s="17">
        <v>0.56966447132295595</v>
      </c>
      <c r="AA714" s="17">
        <v>0.22302117922697701</v>
      </c>
      <c r="AB714" s="17">
        <v>0.70713265695911198</v>
      </c>
      <c r="AC714" s="17">
        <v>0.30163190902722797</v>
      </c>
      <c r="AD714" s="17">
        <v>0.48581261838565798</v>
      </c>
      <c r="AE714" s="17">
        <v>0.94747154983951298</v>
      </c>
      <c r="AF714" s="17"/>
      <c r="AG714" s="17">
        <v>0.53976737597087898</v>
      </c>
      <c r="AH714" s="17">
        <v>0.416196193996894</v>
      </c>
      <c r="AI714" s="17">
        <v>0.74694320095295796</v>
      </c>
      <c r="AJ714" s="17">
        <v>0.27282630993189799</v>
      </c>
      <c r="AK714" s="17">
        <v>0.25552716504908202</v>
      </c>
      <c r="AL714" s="17">
        <v>0.83117281956258604</v>
      </c>
      <c r="AM714" s="17">
        <v>0.18527120348239101</v>
      </c>
      <c r="AN714" s="17"/>
      <c r="AO714" s="17">
        <v>0.49502628024092499</v>
      </c>
      <c r="AP714" s="17">
        <v>0.50672653246670896</v>
      </c>
      <c r="AQ714" s="17"/>
      <c r="AR714" s="17">
        <v>0.64771397603408798</v>
      </c>
      <c r="AS714" s="17">
        <v>0.44503960285719801</v>
      </c>
      <c r="AT714" s="17">
        <v>0.280042393099039</v>
      </c>
      <c r="AU714" s="17"/>
      <c r="AV714" s="17">
        <v>0.46254839969321399</v>
      </c>
      <c r="AW714" s="17">
        <v>0.504935912755897</v>
      </c>
      <c r="AX714" s="17"/>
      <c r="AY714" s="17">
        <v>0.53802454464435201</v>
      </c>
      <c r="AZ714" s="17">
        <v>0.44406283788991802</v>
      </c>
      <c r="BA714" s="17"/>
      <c r="BB714" s="17">
        <v>0.499873361053636</v>
      </c>
      <c r="BC714" s="17">
        <v>0.56673621392020401</v>
      </c>
      <c r="BD714" s="17"/>
      <c r="BE714" s="17">
        <v>0.59562136829609102</v>
      </c>
      <c r="BF714" s="17">
        <v>0.46585580492997197</v>
      </c>
      <c r="BG714" s="17"/>
      <c r="BH714" s="17">
        <v>0.44834559357564802</v>
      </c>
      <c r="BI714" s="17">
        <v>0.417044044495683</v>
      </c>
      <c r="BJ714" s="17">
        <v>0.58181725696457498</v>
      </c>
      <c r="BK714" s="17">
        <v>0.66532553801321803</v>
      </c>
    </row>
    <row r="715" spans="2:63" x14ac:dyDescent="0.35">
      <c r="B715" t="s">
        <v>356</v>
      </c>
      <c r="C715" s="17">
        <v>0.37415130681856501</v>
      </c>
      <c r="D715" s="17">
        <v>0.46242651505181598</v>
      </c>
      <c r="E715" s="17">
        <v>2.0435577657267199E-2</v>
      </c>
      <c r="F715" s="17">
        <v>0.32791342821429298</v>
      </c>
      <c r="G715" s="17">
        <v>3.7324624465840901E-2</v>
      </c>
      <c r="H715" s="17">
        <v>0.42846426325506298</v>
      </c>
      <c r="I715" s="17">
        <v>0.36194746161367097</v>
      </c>
      <c r="J715" s="17">
        <v>0.36669585480221201</v>
      </c>
      <c r="K715" s="17">
        <v>0.33631239454531903</v>
      </c>
      <c r="L715" s="17">
        <v>0.25383209901415998</v>
      </c>
      <c r="M715" s="17">
        <v>0.98955403654057394</v>
      </c>
      <c r="N715" s="17">
        <v>0.88480501767422304</v>
      </c>
      <c r="O715" s="17">
        <v>0.70874633432929401</v>
      </c>
      <c r="P715" s="17"/>
      <c r="Q715" s="17">
        <v>0.36261894760435898</v>
      </c>
      <c r="R715" s="17">
        <v>0.43867989175745198</v>
      </c>
      <c r="S715" s="17">
        <v>0.53793721879484302</v>
      </c>
      <c r="T715" s="17">
        <v>0.33515992717017701</v>
      </c>
      <c r="U715" s="17"/>
      <c r="V715" s="17">
        <v>0.26637580231494801</v>
      </c>
      <c r="W715" s="17">
        <v>0.39652398271171102</v>
      </c>
      <c r="X715" s="17">
        <v>0.43737699722658901</v>
      </c>
      <c r="Y715" s="17">
        <v>0.61341436224216295</v>
      </c>
      <c r="Z715" s="17">
        <v>0.106467041956136</v>
      </c>
      <c r="AA715" s="17">
        <v>0.71104573578851205</v>
      </c>
      <c r="AB715" s="17">
        <v>0.29286734304088802</v>
      </c>
      <c r="AC715" s="17">
        <v>0.62097464794295798</v>
      </c>
      <c r="AD715" s="17">
        <v>0.47878582852023699</v>
      </c>
      <c r="AE715" s="17">
        <v>4.4191693373521003E-2</v>
      </c>
      <c r="AF715" s="17"/>
      <c r="AG715" s="17">
        <v>0.46023262402912102</v>
      </c>
      <c r="AH715" s="17">
        <v>0.58283967308107398</v>
      </c>
      <c r="AI715" s="17">
        <v>0.249571258532711</v>
      </c>
      <c r="AJ715" s="17">
        <v>0.32500513431492101</v>
      </c>
      <c r="AK715" s="17">
        <v>0.72523117366152601</v>
      </c>
      <c r="AL715" s="17">
        <v>0.16625636847931499</v>
      </c>
      <c r="AM715" s="17">
        <v>0.54310489478310198</v>
      </c>
      <c r="AN715" s="17"/>
      <c r="AO715" s="17">
        <v>0.38556265460856598</v>
      </c>
      <c r="AP715" s="17">
        <v>0.36092767688543198</v>
      </c>
      <c r="AQ715" s="17"/>
      <c r="AR715" s="17">
        <v>0.24534754777690501</v>
      </c>
      <c r="AS715" s="17">
        <v>0.55048992467284596</v>
      </c>
      <c r="AT715" s="17">
        <v>0.51806991519553403</v>
      </c>
      <c r="AU715" s="17"/>
      <c r="AV715" s="17">
        <v>0.53396027030103399</v>
      </c>
      <c r="AW715" s="17">
        <v>0.35521814887532099</v>
      </c>
      <c r="AX715" s="17"/>
      <c r="AY715" s="17">
        <v>0.384923322027099</v>
      </c>
      <c r="AZ715" s="17">
        <v>0.35798885699336502</v>
      </c>
      <c r="BA715" s="17"/>
      <c r="BB715" s="17">
        <v>0.37448815192337398</v>
      </c>
      <c r="BC715" s="17">
        <v>0.33515992717017701</v>
      </c>
      <c r="BD715" s="17"/>
      <c r="BE715" s="17">
        <v>0.27663706914862302</v>
      </c>
      <c r="BF715" s="17">
        <v>0.409591587308621</v>
      </c>
      <c r="BG715" s="17"/>
      <c r="BH715" s="17">
        <v>0.20147561066963701</v>
      </c>
      <c r="BI715" s="17">
        <v>0.52759372619093503</v>
      </c>
      <c r="BJ715" s="17">
        <v>0.30550895997266297</v>
      </c>
      <c r="BK715" s="17">
        <v>0.31801916662094798</v>
      </c>
    </row>
    <row r="716" spans="2:63" x14ac:dyDescent="0.35">
      <c r="B716" t="s">
        <v>357</v>
      </c>
      <c r="C716" s="17">
        <v>8.5149311069877096E-2</v>
      </c>
      <c r="D716" s="17">
        <v>0</v>
      </c>
      <c r="E716" s="17">
        <v>0.96449591946734603</v>
      </c>
      <c r="F716" s="17">
        <v>5.1636993881242696E-3</v>
      </c>
      <c r="G716" s="17">
        <v>8.1908770779350604E-3</v>
      </c>
      <c r="H716" s="17">
        <v>3.5767868372468599E-2</v>
      </c>
      <c r="I716" s="17">
        <v>2.1980957218713099E-3</v>
      </c>
      <c r="J716" s="17">
        <v>0.31383148277613598</v>
      </c>
      <c r="K716" s="17">
        <v>0.32241628932163402</v>
      </c>
      <c r="L716" s="17">
        <v>2.5601019615682801E-4</v>
      </c>
      <c r="M716" s="17">
        <v>0</v>
      </c>
      <c r="N716" s="17">
        <v>1.52052854797934E-2</v>
      </c>
      <c r="O716" s="17">
        <v>1.96792754504963E-2</v>
      </c>
      <c r="P716" s="17"/>
      <c r="Q716" s="17">
        <v>8.7168668218584294E-2</v>
      </c>
      <c r="R716" s="17">
        <v>6.3033611140976595E-2</v>
      </c>
      <c r="S716" s="17">
        <v>9.7095506514282004E-2</v>
      </c>
      <c r="T716" s="17">
        <v>7.0876379874933296E-2</v>
      </c>
      <c r="U716" s="17"/>
      <c r="V716" s="17">
        <v>0.144145240813913</v>
      </c>
      <c r="W716" s="17">
        <v>2.2377598253344599E-4</v>
      </c>
      <c r="X716" s="17">
        <v>6.7375088700850697E-2</v>
      </c>
      <c r="Y716" s="17">
        <v>0.133108761160742</v>
      </c>
      <c r="Z716" s="17">
        <v>1.1772323296655601E-2</v>
      </c>
      <c r="AA716" s="17">
        <v>6.4083751877532805E-2</v>
      </c>
      <c r="AB716" s="17">
        <v>0</v>
      </c>
      <c r="AC716" s="17">
        <v>7.7393443029814005E-2</v>
      </c>
      <c r="AD716" s="17">
        <v>3.2889238918428501E-2</v>
      </c>
      <c r="AE716" s="17">
        <v>5.0426314892196801E-3</v>
      </c>
      <c r="AF716" s="17"/>
      <c r="AG716" s="17">
        <v>0</v>
      </c>
      <c r="AH716" s="17">
        <v>9.6413292203198801E-4</v>
      </c>
      <c r="AI716" s="17">
        <v>3.1362539063301202E-3</v>
      </c>
      <c r="AJ716" s="17">
        <v>0.202876472810085</v>
      </c>
      <c r="AK716" s="17">
        <v>5.46115585544795E-3</v>
      </c>
      <c r="AL716" s="17">
        <v>2.5708119580991201E-3</v>
      </c>
      <c r="AM716" s="17">
        <v>0.27131971509394198</v>
      </c>
      <c r="AN716" s="17"/>
      <c r="AO716" s="17">
        <v>4.4549209513649803E-2</v>
      </c>
      <c r="AP716" s="17">
        <v>0.132197278418454</v>
      </c>
      <c r="AQ716" s="17"/>
      <c r="AR716" s="17">
        <v>8.7635109493571593E-3</v>
      </c>
      <c r="AS716" s="17">
        <v>4.4704724699561899E-3</v>
      </c>
      <c r="AT716" s="17">
        <v>9.5041368500931603E-2</v>
      </c>
      <c r="AU716" s="17"/>
      <c r="AV716" s="17">
        <v>3.1060907174389899E-3</v>
      </c>
      <c r="AW716" s="17">
        <v>9.48692743013234E-2</v>
      </c>
      <c r="AX716" s="17"/>
      <c r="AY716" s="17">
        <v>7.6984130357714994E-2</v>
      </c>
      <c r="AZ716" s="17">
        <v>9.7400437810718193E-2</v>
      </c>
      <c r="BA716" s="17"/>
      <c r="BB716" s="17">
        <v>8.5272614401219596E-2</v>
      </c>
      <c r="BC716" s="17">
        <v>7.0876379874933296E-2</v>
      </c>
      <c r="BD716" s="17"/>
      <c r="BE716" s="17">
        <v>7.4715244560961402E-2</v>
      </c>
      <c r="BF716" s="17">
        <v>8.8941436738535704E-2</v>
      </c>
      <c r="BG716" s="17"/>
      <c r="BH716" s="17">
        <v>0.350178795754715</v>
      </c>
      <c r="BI716" s="17">
        <v>1.5320040796449899E-2</v>
      </c>
      <c r="BJ716" s="17">
        <v>5.2764799206929301E-2</v>
      </c>
      <c r="BK716" s="17">
        <v>1.5949595114501901E-2</v>
      </c>
    </row>
    <row r="717" spans="2:63" x14ac:dyDescent="0.35">
      <c r="B717" t="s">
        <v>358</v>
      </c>
      <c r="C717" s="17">
        <v>4.0107334992550397E-2</v>
      </c>
      <c r="D717" s="17">
        <v>0.49639174402404601</v>
      </c>
      <c r="E717" s="17">
        <v>0</v>
      </c>
      <c r="F717" s="17">
        <v>2.3516197555702601E-4</v>
      </c>
      <c r="G717" s="17">
        <v>0</v>
      </c>
      <c r="H717" s="17">
        <v>0</v>
      </c>
      <c r="I717" s="17">
        <v>8.13602183782592E-2</v>
      </c>
      <c r="J717" s="17">
        <v>0</v>
      </c>
      <c r="K717" s="17">
        <v>0</v>
      </c>
      <c r="L717" s="17">
        <v>2.5601019615682801E-4</v>
      </c>
      <c r="M717" s="17">
        <v>0</v>
      </c>
      <c r="N717" s="17">
        <v>0</v>
      </c>
      <c r="O717" s="17">
        <v>0</v>
      </c>
      <c r="P717" s="17"/>
      <c r="Q717" s="17">
        <v>4.4435219712029198E-2</v>
      </c>
      <c r="R717" s="17">
        <v>1.34061955772716E-2</v>
      </c>
      <c r="S717" s="17">
        <v>0</v>
      </c>
      <c r="T717" s="17">
        <v>1.01804080151218E-2</v>
      </c>
      <c r="U717" s="17"/>
      <c r="V717" s="17">
        <v>0</v>
      </c>
      <c r="W717" s="17">
        <v>0.12437025472469</v>
      </c>
      <c r="X717" s="17">
        <v>0</v>
      </c>
      <c r="Y717" s="17">
        <v>0</v>
      </c>
      <c r="Z717" s="17">
        <v>0.312096163424253</v>
      </c>
      <c r="AA717" s="17">
        <v>1.84933310697737E-3</v>
      </c>
      <c r="AB717" s="17">
        <v>0</v>
      </c>
      <c r="AC717" s="17">
        <v>0</v>
      </c>
      <c r="AD717" s="17">
        <v>2.5123141756766901E-3</v>
      </c>
      <c r="AE717" s="17">
        <v>0</v>
      </c>
      <c r="AF717" s="17"/>
      <c r="AG717" s="17">
        <v>0</v>
      </c>
      <c r="AH717" s="17">
        <v>0</v>
      </c>
      <c r="AI717" s="17">
        <v>3.4928660800095398E-4</v>
      </c>
      <c r="AJ717" s="17">
        <v>0.199148678626344</v>
      </c>
      <c r="AK717" s="17">
        <v>1.37805054339441E-2</v>
      </c>
      <c r="AL717" s="17">
        <v>0</v>
      </c>
      <c r="AM717" s="17">
        <v>0</v>
      </c>
      <c r="AN717" s="17"/>
      <c r="AO717" s="17">
        <v>7.4718009281254397E-2</v>
      </c>
      <c r="AP717" s="17">
        <v>0</v>
      </c>
      <c r="AQ717" s="17"/>
      <c r="AR717" s="17">
        <v>9.8174965239650594E-2</v>
      </c>
      <c r="AS717" s="17">
        <v>0</v>
      </c>
      <c r="AT717" s="17">
        <v>0.10651518382976299</v>
      </c>
      <c r="AU717" s="17"/>
      <c r="AV717" s="17">
        <v>3.85239288312975E-4</v>
      </c>
      <c r="AW717" s="17">
        <v>4.4813358330768903E-2</v>
      </c>
      <c r="AX717" s="17"/>
      <c r="AY717" s="17">
        <v>0</v>
      </c>
      <c r="AZ717" s="17">
        <v>0.100284820531752</v>
      </c>
      <c r="BA717" s="17"/>
      <c r="BB717" s="17">
        <v>4.0365872621770299E-2</v>
      </c>
      <c r="BC717" s="17">
        <v>1.01804080151218E-2</v>
      </c>
      <c r="BD717" s="17"/>
      <c r="BE717" s="17">
        <v>5.27366481230244E-2</v>
      </c>
      <c r="BF717" s="17">
        <v>3.5517375511395499E-2</v>
      </c>
      <c r="BG717" s="17"/>
      <c r="BH717" s="17">
        <v>0</v>
      </c>
      <c r="BI717" s="17">
        <v>3.9840440682695502E-2</v>
      </c>
      <c r="BJ717" s="17">
        <v>5.9743469002950099E-2</v>
      </c>
      <c r="BK717" s="17">
        <v>7.0570025133205702E-4</v>
      </c>
    </row>
    <row r="718" spans="2:63" x14ac:dyDescent="0.35">
      <c r="B718" t="s">
        <v>108</v>
      </c>
      <c r="C718" s="17">
        <v>1.4600766905445401E-4</v>
      </c>
      <c r="D718" s="17">
        <v>0</v>
      </c>
      <c r="E718" s="17">
        <v>0</v>
      </c>
      <c r="F718" s="17">
        <v>2.3516197555702601E-4</v>
      </c>
      <c r="G718" s="17">
        <v>0</v>
      </c>
      <c r="H718" s="17">
        <v>0</v>
      </c>
      <c r="I718" s="17">
        <v>1.83495346502624E-4</v>
      </c>
      <c r="J718" s="17">
        <v>0</v>
      </c>
      <c r="K718" s="17">
        <v>3.3152183735256298E-4</v>
      </c>
      <c r="L718" s="17">
        <v>0</v>
      </c>
      <c r="M718" s="17">
        <v>0</v>
      </c>
      <c r="N718" s="17">
        <v>0</v>
      </c>
      <c r="O718" s="17">
        <v>0</v>
      </c>
      <c r="P718" s="17"/>
      <c r="Q718" s="17">
        <v>0</v>
      </c>
      <c r="R718" s="17">
        <v>0</v>
      </c>
      <c r="S718" s="17">
        <v>0</v>
      </c>
      <c r="T718" s="17">
        <v>1.7047071019563799E-2</v>
      </c>
      <c r="U718" s="17"/>
      <c r="V718" s="17">
        <v>0</v>
      </c>
      <c r="W718" s="17">
        <v>0</v>
      </c>
      <c r="X718" s="17">
        <v>0</v>
      </c>
      <c r="Y718" s="17">
        <v>0</v>
      </c>
      <c r="Z718" s="17">
        <v>0</v>
      </c>
      <c r="AA718" s="17">
        <v>0</v>
      </c>
      <c r="AB718" s="17">
        <v>0</v>
      </c>
      <c r="AC718" s="17">
        <v>0</v>
      </c>
      <c r="AD718" s="17">
        <v>0</v>
      </c>
      <c r="AE718" s="17">
        <v>3.2941252977459999E-3</v>
      </c>
      <c r="AF718" s="17"/>
      <c r="AG718" s="17">
        <v>0</v>
      </c>
      <c r="AH718" s="17">
        <v>0</v>
      </c>
      <c r="AI718" s="17">
        <v>0</v>
      </c>
      <c r="AJ718" s="17">
        <v>1.4340431675218099E-4</v>
      </c>
      <c r="AK718" s="17">
        <v>0</v>
      </c>
      <c r="AL718" s="17">
        <v>0</v>
      </c>
      <c r="AM718" s="17">
        <v>3.0418664056516901E-4</v>
      </c>
      <c r="AN718" s="17"/>
      <c r="AO718" s="17">
        <v>1.4384635560476199E-4</v>
      </c>
      <c r="AP718" s="17">
        <v>1.48512229405624E-4</v>
      </c>
      <c r="AQ718" s="17"/>
      <c r="AR718" s="17">
        <v>0</v>
      </c>
      <c r="AS718" s="17">
        <v>0</v>
      </c>
      <c r="AT718" s="17">
        <v>3.31139374731435E-4</v>
      </c>
      <c r="AU718" s="17"/>
      <c r="AV718" s="17">
        <v>0</v>
      </c>
      <c r="AW718" s="17">
        <v>1.6330573669029301E-4</v>
      </c>
      <c r="AX718" s="17"/>
      <c r="AY718" s="17">
        <v>6.80029708338899E-5</v>
      </c>
      <c r="AZ718" s="17">
        <v>2.6304677424630402E-4</v>
      </c>
      <c r="BA718" s="17"/>
      <c r="BB718" s="17">
        <v>0</v>
      </c>
      <c r="BC718" s="17">
        <v>1.7047071019563799E-2</v>
      </c>
      <c r="BD718" s="17"/>
      <c r="BE718" s="17">
        <v>2.8966987129989399E-4</v>
      </c>
      <c r="BF718" s="17">
        <v>9.3795511475676204E-5</v>
      </c>
      <c r="BG718" s="17"/>
      <c r="BH718" s="17">
        <v>0</v>
      </c>
      <c r="BI718" s="17">
        <v>2.0174783423702701E-4</v>
      </c>
      <c r="BJ718" s="17">
        <v>1.6551485288256699E-4</v>
      </c>
      <c r="BK718" s="17">
        <v>0</v>
      </c>
    </row>
    <row r="719" spans="2:63"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row>
    <row r="720" spans="2:63" x14ac:dyDescent="0.35">
      <c r="B720" s="6" t="s">
        <v>365</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row>
    <row r="721" spans="2:63" x14ac:dyDescent="0.35">
      <c r="B721" s="24" t="s">
        <v>708</v>
      </c>
      <c r="C721" s="17" t="s">
        <v>360</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row>
    <row r="722" spans="2:63" x14ac:dyDescent="0.35">
      <c r="B722" t="s">
        <v>355</v>
      </c>
      <c r="C722" s="17">
        <v>0.44607509618820301</v>
      </c>
      <c r="D722" s="17">
        <v>1.7706187990709299E-3</v>
      </c>
      <c r="E722" s="17">
        <v>0.35645213424903099</v>
      </c>
      <c r="F722" s="17">
        <v>0.494300014471386</v>
      </c>
      <c r="G722" s="17">
        <v>0.187031152918298</v>
      </c>
      <c r="H722" s="17">
        <v>0.32622597238618201</v>
      </c>
      <c r="I722" s="17">
        <v>0.32267073986856998</v>
      </c>
      <c r="J722" s="17">
        <v>0.47237756529986502</v>
      </c>
      <c r="K722" s="17">
        <v>0.484974005925637</v>
      </c>
      <c r="L722" s="17">
        <v>0.516762963387007</v>
      </c>
      <c r="M722" s="17">
        <v>0.92658005787403097</v>
      </c>
      <c r="N722" s="17">
        <v>6.8160074275213894E-2</v>
      </c>
      <c r="O722" s="17">
        <v>0.69536946166052505</v>
      </c>
      <c r="P722" s="17"/>
      <c r="Q722" s="17">
        <v>0.44545067239689301</v>
      </c>
      <c r="R722" s="17">
        <v>0.43533561708366503</v>
      </c>
      <c r="S722" s="17">
        <v>0.482519656725936</v>
      </c>
      <c r="T722" s="17">
        <v>0.57426830983668298</v>
      </c>
      <c r="U722" s="17"/>
      <c r="V722" s="17">
        <v>0.31451148291565101</v>
      </c>
      <c r="W722" s="17">
        <v>0.34396109066687103</v>
      </c>
      <c r="X722" s="17">
        <v>0.226022684247774</v>
      </c>
      <c r="Y722" s="17">
        <v>0.59822003835172699</v>
      </c>
      <c r="Z722" s="17">
        <v>0.94330001092868498</v>
      </c>
      <c r="AA722" s="17">
        <v>0.338110606501967</v>
      </c>
      <c r="AB722" s="17">
        <v>0.42004659059115401</v>
      </c>
      <c r="AC722" s="17">
        <v>0.46284920383012401</v>
      </c>
      <c r="AD722" s="17">
        <v>0.44473732082856798</v>
      </c>
      <c r="AE722" s="17">
        <v>0.95235453881549004</v>
      </c>
      <c r="AF722" s="17"/>
      <c r="AG722" s="17">
        <v>0.25278460193505498</v>
      </c>
      <c r="AH722" s="17">
        <v>0.65597253580044301</v>
      </c>
      <c r="AI722" s="17">
        <v>0.50573000230324405</v>
      </c>
      <c r="AJ722" s="17">
        <v>0.26465795747723198</v>
      </c>
      <c r="AK722" s="17">
        <v>0.89321610308372401</v>
      </c>
      <c r="AL722" s="17">
        <v>0.64397273815259903</v>
      </c>
      <c r="AM722" s="17">
        <v>0.38497472963100499</v>
      </c>
      <c r="AN722" s="17"/>
      <c r="AO722" s="17">
        <v>0.55404461734676003</v>
      </c>
      <c r="AP722" s="17">
        <v>0.26014261202868699</v>
      </c>
      <c r="AQ722" s="17"/>
      <c r="AR722" s="17">
        <v>0.84486045871851301</v>
      </c>
      <c r="AS722" s="17">
        <v>0.24072947109921</v>
      </c>
      <c r="AT722" s="17">
        <v>0.50195772262414295</v>
      </c>
      <c r="AU722" s="17"/>
      <c r="AV722" s="17">
        <v>0.47343720152896801</v>
      </c>
      <c r="AW722" s="17">
        <v>0.44416238092751398</v>
      </c>
      <c r="AX722" s="17"/>
      <c r="AY722" s="17">
        <v>0.42306250209595597</v>
      </c>
      <c r="AZ722" s="17">
        <v>0.46157055694453603</v>
      </c>
      <c r="BA722" s="17"/>
      <c r="BB722" s="17">
        <v>0.445341207715029</v>
      </c>
      <c r="BC722" s="17">
        <v>0.57426830983668298</v>
      </c>
      <c r="BD722" s="17"/>
      <c r="BE722" s="17">
        <v>0.47104129414601198</v>
      </c>
      <c r="BF722" s="17">
        <v>0.43751113627333599</v>
      </c>
      <c r="BG722" s="17"/>
      <c r="BH722" s="17">
        <v>0.34939081763324698</v>
      </c>
      <c r="BI722" s="17">
        <v>0.29861883791065402</v>
      </c>
      <c r="BJ722" s="17">
        <v>0.61193102012313905</v>
      </c>
      <c r="BK722" s="17">
        <v>0.77843284066306395</v>
      </c>
    </row>
    <row r="723" spans="2:63" x14ac:dyDescent="0.35">
      <c r="B723" t="s">
        <v>356</v>
      </c>
      <c r="C723" s="17">
        <v>0.44352228722585402</v>
      </c>
      <c r="D723" s="17">
        <v>0.68455280085239301</v>
      </c>
      <c r="E723" s="17">
        <v>0.32360051088098202</v>
      </c>
      <c r="F723" s="17">
        <v>0.50425894820626305</v>
      </c>
      <c r="G723" s="17">
        <v>0.57627482748368997</v>
      </c>
      <c r="H723" s="17">
        <v>0.45644230149360998</v>
      </c>
      <c r="I723" s="17">
        <v>0.602086644896205</v>
      </c>
      <c r="J723" s="17">
        <v>0.52230673525521298</v>
      </c>
      <c r="K723" s="17">
        <v>0.51371546716795602</v>
      </c>
      <c r="L723" s="17">
        <v>0.14084331525637001</v>
      </c>
      <c r="M723" s="17">
        <v>7.3419942125969195E-2</v>
      </c>
      <c r="N723" s="17">
        <v>0.74597466785032496</v>
      </c>
      <c r="O723" s="17">
        <v>0.15741896705146399</v>
      </c>
      <c r="P723" s="17"/>
      <c r="Q723" s="17">
        <v>0.438367588945064</v>
      </c>
      <c r="R723" s="17">
        <v>0.49721322606392299</v>
      </c>
      <c r="S723" s="17">
        <v>0.469863840740887</v>
      </c>
      <c r="T723" s="17">
        <v>0.34341076503790802</v>
      </c>
      <c r="U723" s="17"/>
      <c r="V723" s="17">
        <v>0.47374731179261498</v>
      </c>
      <c r="W723" s="17">
        <v>0.49351062220519198</v>
      </c>
      <c r="X723" s="17">
        <v>0.77397731575222595</v>
      </c>
      <c r="Y723" s="17">
        <v>0.39223489830111602</v>
      </c>
      <c r="Z723" s="17">
        <v>4.6633590213608599E-2</v>
      </c>
      <c r="AA723" s="17">
        <v>0.57543009088480801</v>
      </c>
      <c r="AB723" s="17">
        <v>0.36941217251574399</v>
      </c>
      <c r="AC723" s="17">
        <v>0.52264087281232596</v>
      </c>
      <c r="AD723" s="17">
        <v>0.50236491848077902</v>
      </c>
      <c r="AE723" s="17">
        <v>4.2051918187848397E-2</v>
      </c>
      <c r="AF723" s="17"/>
      <c r="AG723" s="17">
        <v>0.57630486853420704</v>
      </c>
      <c r="AH723" s="17">
        <v>6.6313710375940693E-2</v>
      </c>
      <c r="AI723" s="17">
        <v>0.49355916637922098</v>
      </c>
      <c r="AJ723" s="17">
        <v>0.51969084210844296</v>
      </c>
      <c r="AK723" s="17">
        <v>0.101973851254421</v>
      </c>
      <c r="AL723" s="17">
        <v>0.307390521229161</v>
      </c>
      <c r="AM723" s="17">
        <v>0.614454195567392</v>
      </c>
      <c r="AN723" s="17"/>
      <c r="AO723" s="17">
        <v>0.41459095847067701</v>
      </c>
      <c r="AP723" s="17">
        <v>0.49334443858638399</v>
      </c>
      <c r="AQ723" s="17"/>
      <c r="AR723" s="17">
        <v>0.151414358921243</v>
      </c>
      <c r="AS723" s="17">
        <v>0.70969108893501098</v>
      </c>
      <c r="AT723" s="17">
        <v>0.45814338204393301</v>
      </c>
      <c r="AU723" s="17"/>
      <c r="AV723" s="17">
        <v>0.52151358375705603</v>
      </c>
      <c r="AW723" s="17">
        <v>0.43807039888545202</v>
      </c>
      <c r="AX723" s="17"/>
      <c r="AY723" s="17">
        <v>0.53131319170048996</v>
      </c>
      <c r="AZ723" s="17">
        <v>0.38440854674111602</v>
      </c>
      <c r="BA723" s="17"/>
      <c r="BB723" s="17">
        <v>0.44409541188725099</v>
      </c>
      <c r="BC723" s="17">
        <v>0.34341076503790802</v>
      </c>
      <c r="BD723" s="17"/>
      <c r="BE723" s="17">
        <v>0.51563802370227096</v>
      </c>
      <c r="BF723" s="17">
        <v>0.41878498932174901</v>
      </c>
      <c r="BG723" s="17"/>
      <c r="BH723" s="17">
        <v>0.36864309989369998</v>
      </c>
      <c r="BI723" s="17">
        <v>0.52437412942861905</v>
      </c>
      <c r="BJ723" s="17">
        <v>0.38664528414434401</v>
      </c>
      <c r="BK723" s="17">
        <v>0.162747422979483</v>
      </c>
    </row>
    <row r="724" spans="2:63" x14ac:dyDescent="0.35">
      <c r="B724" t="s">
        <v>357</v>
      </c>
      <c r="C724" s="17">
        <v>8.7831876694669006E-2</v>
      </c>
      <c r="D724" s="17">
        <v>0</v>
      </c>
      <c r="E724" s="17">
        <v>0.29473478302713702</v>
      </c>
      <c r="F724" s="17">
        <v>1.13178032275714E-3</v>
      </c>
      <c r="G724" s="17">
        <v>0.23669401959801301</v>
      </c>
      <c r="H724" s="17">
        <v>0.21733172612020801</v>
      </c>
      <c r="I724" s="17">
        <v>7.4935042445307604E-2</v>
      </c>
      <c r="J724" s="17">
        <v>5.3156994449219796E-3</v>
      </c>
      <c r="K724" s="17">
        <v>1.31052690640694E-3</v>
      </c>
      <c r="L724" s="17">
        <v>0.34226535545500097</v>
      </c>
      <c r="M724" s="17">
        <v>0</v>
      </c>
      <c r="N724" s="17">
        <v>1.48244800855039E-2</v>
      </c>
      <c r="O724" s="17">
        <v>0.14712903248220399</v>
      </c>
      <c r="P724" s="17"/>
      <c r="Q724" s="17">
        <v>9.1738897977744496E-2</v>
      </c>
      <c r="R724" s="17">
        <v>5.9374975174664002E-2</v>
      </c>
      <c r="S724" s="17">
        <v>4.7616502533176799E-2</v>
      </c>
      <c r="T724" s="17">
        <v>5.2061094183559101E-2</v>
      </c>
      <c r="U724" s="17"/>
      <c r="V724" s="17">
        <v>0.13171811859072999</v>
      </c>
      <c r="W724" s="17">
        <v>0.16252828712793799</v>
      </c>
      <c r="X724" s="17">
        <v>0</v>
      </c>
      <c r="Y724" s="17">
        <v>9.39866204074934E-3</v>
      </c>
      <c r="Z724" s="17">
        <v>2.48735483056408E-3</v>
      </c>
      <c r="AA724" s="17">
        <v>8.5531899701349501E-2</v>
      </c>
      <c r="AB724" s="17">
        <v>0.208692952113539</v>
      </c>
      <c r="AC724" s="17">
        <v>1.4509923357550299E-2</v>
      </c>
      <c r="AD724" s="17">
        <v>5.28977606906526E-2</v>
      </c>
      <c r="AE724" s="17">
        <v>2.23005629708278E-3</v>
      </c>
      <c r="AF724" s="17"/>
      <c r="AG724" s="17">
        <v>0.17091052953073799</v>
      </c>
      <c r="AH724" s="17">
        <v>0.27771375382361602</v>
      </c>
      <c r="AI724" s="17">
        <v>0</v>
      </c>
      <c r="AJ724" s="17">
        <v>0.130181416403542</v>
      </c>
      <c r="AK724" s="17">
        <v>4.5632445013949197E-3</v>
      </c>
      <c r="AL724" s="17">
        <v>4.86367406182397E-2</v>
      </c>
      <c r="AM724" s="17">
        <v>5.7107480160345102E-4</v>
      </c>
      <c r="AN724" s="17"/>
      <c r="AO724" s="17">
        <v>3.00913631743033E-2</v>
      </c>
      <c r="AP724" s="17">
        <v>0.18726583731881299</v>
      </c>
      <c r="AQ724" s="17"/>
      <c r="AR724" s="17">
        <v>3.3755805728347401E-3</v>
      </c>
      <c r="AS724" s="17">
        <v>4.9385287509794901E-2</v>
      </c>
      <c r="AT724" s="17">
        <v>3.7939752874398699E-2</v>
      </c>
      <c r="AU724" s="17"/>
      <c r="AV724" s="17">
        <v>4.7838200332297699E-3</v>
      </c>
      <c r="AW724" s="17">
        <v>9.3637251806292995E-2</v>
      </c>
      <c r="AX724" s="17"/>
      <c r="AY724" s="17">
        <v>2.3980042707660802E-2</v>
      </c>
      <c r="AZ724" s="17">
        <v>0.130826316339303</v>
      </c>
      <c r="BA724" s="17"/>
      <c r="BB724" s="17">
        <v>8.8036659492558095E-2</v>
      </c>
      <c r="BC724" s="17">
        <v>5.2061094183559101E-2</v>
      </c>
      <c r="BD724" s="17"/>
      <c r="BE724" s="17">
        <v>1.29111937350377E-2</v>
      </c>
      <c r="BF724" s="17">
        <v>0.11353133348600999</v>
      </c>
      <c r="BG724" s="17"/>
      <c r="BH724" s="17">
        <v>0.28157495983671998</v>
      </c>
      <c r="BI724" s="17">
        <v>0.13225877671742101</v>
      </c>
      <c r="BJ724" s="17">
        <v>1.1615816356219299E-3</v>
      </c>
      <c r="BK724" s="17">
        <v>5.8587792790706299E-2</v>
      </c>
    </row>
    <row r="725" spans="2:63" x14ac:dyDescent="0.35">
      <c r="B725" t="s">
        <v>358</v>
      </c>
      <c r="C725" s="17">
        <v>2.2499376732117299E-2</v>
      </c>
      <c r="D725" s="17">
        <v>0.31367658034853602</v>
      </c>
      <c r="E725" s="17">
        <v>2.52125718428503E-2</v>
      </c>
      <c r="F725" s="17">
        <v>2.0617133306268499E-4</v>
      </c>
      <c r="G725" s="17">
        <v>0</v>
      </c>
      <c r="H725" s="17">
        <v>0</v>
      </c>
      <c r="I725" s="17">
        <v>1.53786394958555E-4</v>
      </c>
      <c r="J725" s="17">
        <v>0</v>
      </c>
      <c r="K725" s="17">
        <v>0</v>
      </c>
      <c r="L725" s="17">
        <v>0</v>
      </c>
      <c r="M725" s="17">
        <v>0</v>
      </c>
      <c r="N725" s="17">
        <v>0.17104077778895699</v>
      </c>
      <c r="O725" s="17">
        <v>8.2538805806225404E-5</v>
      </c>
      <c r="P725" s="17"/>
      <c r="Q725" s="17">
        <v>2.4442840680298901E-2</v>
      </c>
      <c r="R725" s="17">
        <v>8.0761816777476791E-3</v>
      </c>
      <c r="S725" s="17">
        <v>0</v>
      </c>
      <c r="T725" s="17">
        <v>1.77229869326548E-2</v>
      </c>
      <c r="U725" s="17"/>
      <c r="V725" s="17">
        <v>8.0023086701003998E-2</v>
      </c>
      <c r="W725" s="17">
        <v>0</v>
      </c>
      <c r="X725" s="17">
        <v>0</v>
      </c>
      <c r="Y725" s="17">
        <v>1.4640130640826001E-4</v>
      </c>
      <c r="Z725" s="17">
        <v>7.5790440271425903E-3</v>
      </c>
      <c r="AA725" s="17">
        <v>9.2740291187559101E-4</v>
      </c>
      <c r="AB725" s="17">
        <v>1.84828477956344E-3</v>
      </c>
      <c r="AC725" s="17">
        <v>0</v>
      </c>
      <c r="AD725" s="17">
        <v>0</v>
      </c>
      <c r="AE725" s="17">
        <v>8.5228934447884399E-4</v>
      </c>
      <c r="AF725" s="17"/>
      <c r="AG725" s="17">
        <v>0</v>
      </c>
      <c r="AH725" s="17">
        <v>0</v>
      </c>
      <c r="AI725" s="17">
        <v>7.1083131753531595E-4</v>
      </c>
      <c r="AJ725" s="17">
        <v>8.5426335141664603E-2</v>
      </c>
      <c r="AK725" s="17">
        <v>0</v>
      </c>
      <c r="AL725" s="17">
        <v>0</v>
      </c>
      <c r="AM725" s="17">
        <v>0</v>
      </c>
      <c r="AN725" s="17"/>
      <c r="AO725" s="17">
        <v>1.2550395946583301E-3</v>
      </c>
      <c r="AP725" s="17">
        <v>5.9083889990162203E-2</v>
      </c>
      <c r="AQ725" s="17"/>
      <c r="AR725" s="17">
        <v>3.4960178740936802E-4</v>
      </c>
      <c r="AS725" s="17">
        <v>1.94152455984678E-4</v>
      </c>
      <c r="AT725" s="17">
        <v>1.9591424575248701E-3</v>
      </c>
      <c r="AU725" s="17"/>
      <c r="AV725" s="17">
        <v>2.6539468074533799E-4</v>
      </c>
      <c r="AW725" s="17">
        <v>2.4053616665262699E-2</v>
      </c>
      <c r="AX725" s="17"/>
      <c r="AY725" s="17">
        <v>2.16442634958934E-2</v>
      </c>
      <c r="AZ725" s="17">
        <v>2.3075164648117302E-2</v>
      </c>
      <c r="BA725" s="17"/>
      <c r="BB725" s="17">
        <v>2.25267209051624E-2</v>
      </c>
      <c r="BC725" s="17">
        <v>1.77229869326548E-2</v>
      </c>
      <c r="BD725" s="17"/>
      <c r="BE725" s="17">
        <v>2.6586394063585499E-4</v>
      </c>
      <c r="BF725" s="17">
        <v>3.01259649949643E-2</v>
      </c>
      <c r="BG725" s="17"/>
      <c r="BH725" s="17">
        <v>3.9112263633329301E-4</v>
      </c>
      <c r="BI725" s="17">
        <v>4.47136672853959E-2</v>
      </c>
      <c r="BJ725" s="17">
        <v>1.5137429212308101E-4</v>
      </c>
      <c r="BK725" s="17">
        <v>0</v>
      </c>
    </row>
    <row r="726" spans="2:63" x14ac:dyDescent="0.35">
      <c r="B726" t="s">
        <v>108</v>
      </c>
      <c r="C726" s="17">
        <v>7.1363159156820306E-5</v>
      </c>
      <c r="D726" s="17">
        <v>0</v>
      </c>
      <c r="E726" s="17">
        <v>0</v>
      </c>
      <c r="F726" s="17">
        <v>1.03085666531343E-4</v>
      </c>
      <c r="G726" s="17">
        <v>0</v>
      </c>
      <c r="H726" s="17">
        <v>0</v>
      </c>
      <c r="I726" s="17">
        <v>1.53786394958555E-4</v>
      </c>
      <c r="J726" s="17">
        <v>0</v>
      </c>
      <c r="K726" s="17">
        <v>0</v>
      </c>
      <c r="L726" s="17">
        <v>1.2836590162143799E-4</v>
      </c>
      <c r="M726" s="17">
        <v>0</v>
      </c>
      <c r="N726" s="17">
        <v>0</v>
      </c>
      <c r="O726" s="17">
        <v>0</v>
      </c>
      <c r="P726" s="17"/>
      <c r="Q726" s="17">
        <v>0</v>
      </c>
      <c r="R726" s="17">
        <v>0</v>
      </c>
      <c r="S726" s="17">
        <v>0</v>
      </c>
      <c r="T726" s="17">
        <v>1.2536844009195899E-2</v>
      </c>
      <c r="U726" s="17"/>
      <c r="V726" s="17">
        <v>0</v>
      </c>
      <c r="W726" s="17">
        <v>0</v>
      </c>
      <c r="X726" s="17">
        <v>0</v>
      </c>
      <c r="Y726" s="17">
        <v>0</v>
      </c>
      <c r="Z726" s="17">
        <v>0</v>
      </c>
      <c r="AA726" s="17">
        <v>0</v>
      </c>
      <c r="AB726" s="17">
        <v>0</v>
      </c>
      <c r="AC726" s="17">
        <v>0</v>
      </c>
      <c r="AD726" s="17">
        <v>0</v>
      </c>
      <c r="AE726" s="17">
        <v>2.5111973551003E-3</v>
      </c>
      <c r="AF726" s="17"/>
      <c r="AG726" s="17">
        <v>0</v>
      </c>
      <c r="AH726" s="17">
        <v>0</v>
      </c>
      <c r="AI726" s="17">
        <v>0</v>
      </c>
      <c r="AJ726" s="17">
        <v>4.3448869119057899E-5</v>
      </c>
      <c r="AK726" s="17">
        <v>2.4680116046066602E-4</v>
      </c>
      <c r="AL726" s="17">
        <v>0</v>
      </c>
      <c r="AM726" s="17">
        <v>0</v>
      </c>
      <c r="AN726" s="17"/>
      <c r="AO726" s="17">
        <v>1.8021413600714301E-5</v>
      </c>
      <c r="AP726" s="17">
        <v>1.63222075953225E-4</v>
      </c>
      <c r="AQ726" s="17"/>
      <c r="AR726" s="17">
        <v>0</v>
      </c>
      <c r="AS726" s="17">
        <v>0</v>
      </c>
      <c r="AT726" s="17">
        <v>0</v>
      </c>
      <c r="AU726" s="17"/>
      <c r="AV726" s="17">
        <v>0</v>
      </c>
      <c r="AW726" s="17">
        <v>7.6351715478430504E-5</v>
      </c>
      <c r="AX726" s="17"/>
      <c r="AY726" s="17">
        <v>0</v>
      </c>
      <c r="AZ726" s="17">
        <v>1.19415326927641E-4</v>
      </c>
      <c r="BA726" s="17"/>
      <c r="BB726" s="17">
        <v>0</v>
      </c>
      <c r="BC726" s="17">
        <v>1.2536844009195899E-2</v>
      </c>
      <c r="BD726" s="17"/>
      <c r="BE726" s="17">
        <v>1.43624476044055E-4</v>
      </c>
      <c r="BF726" s="17">
        <v>4.6575923941285602E-5</v>
      </c>
      <c r="BG726" s="17"/>
      <c r="BH726" s="17">
        <v>0</v>
      </c>
      <c r="BI726" s="17">
        <v>3.4588657910874802E-5</v>
      </c>
      <c r="BJ726" s="17">
        <v>1.10739804772315E-4</v>
      </c>
      <c r="BK726" s="17">
        <v>2.3194356674592699E-4</v>
      </c>
    </row>
    <row r="727" spans="2:63"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row>
    <row r="728" spans="2:63" x14ac:dyDescent="0.35">
      <c r="B728" s="6" t="s">
        <v>366</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row>
    <row r="729" spans="2:63" x14ac:dyDescent="0.35">
      <c r="B729" s="24" t="s">
        <v>709</v>
      </c>
      <c r="C729" s="17" t="s">
        <v>360</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row>
    <row r="730" spans="2:63" x14ac:dyDescent="0.35">
      <c r="B730" t="s">
        <v>355</v>
      </c>
      <c r="C730" s="17">
        <v>0.39892968075007801</v>
      </c>
      <c r="D730" s="17">
        <v>6.8298286585861304E-2</v>
      </c>
      <c r="E730" s="17">
        <v>0.49832758581109798</v>
      </c>
      <c r="F730" s="17">
        <v>0.469259306322864</v>
      </c>
      <c r="G730" s="17">
        <v>0.96918178200824701</v>
      </c>
      <c r="H730" s="17">
        <v>0.31425141109136201</v>
      </c>
      <c r="I730" s="17">
        <v>0.17522910891146301</v>
      </c>
      <c r="J730" s="17">
        <v>0.73113343985054202</v>
      </c>
      <c r="K730" s="17">
        <v>0.58810548043249</v>
      </c>
      <c r="L730" s="17">
        <v>0.73244015474424995</v>
      </c>
      <c r="M730" s="17">
        <v>0.33333333333333298</v>
      </c>
      <c r="N730" s="17">
        <v>8.0259493004353893E-2</v>
      </c>
      <c r="O730" s="17">
        <v>0.27545932760075997</v>
      </c>
      <c r="P730" s="17"/>
      <c r="Q730" s="17">
        <v>0.41055137391958701</v>
      </c>
      <c r="R730" s="17">
        <v>0.25842618716752502</v>
      </c>
      <c r="S730" s="17">
        <v>0.37850204028989198</v>
      </c>
      <c r="T730" s="17">
        <v>0.40642775633510703</v>
      </c>
      <c r="U730" s="17"/>
      <c r="V730" s="17">
        <v>0.42592612789843798</v>
      </c>
      <c r="W730" s="17">
        <v>2.6875917187948E-2</v>
      </c>
      <c r="X730" s="17">
        <v>0.60263684172072396</v>
      </c>
      <c r="Y730" s="17">
        <v>0.498970424044613</v>
      </c>
      <c r="Z730" s="17">
        <v>0.47862308805254999</v>
      </c>
      <c r="AA730" s="17">
        <v>0.29345661939129097</v>
      </c>
      <c r="AB730" s="17">
        <v>0.43809194793572498</v>
      </c>
      <c r="AC730" s="17">
        <v>0.16625846986329501</v>
      </c>
      <c r="AD730" s="17">
        <v>0.457137932697324</v>
      </c>
      <c r="AE730" s="17">
        <v>7.3605797941594706E-2</v>
      </c>
      <c r="AF730" s="17"/>
      <c r="AG730" s="17">
        <v>0.33832670896825501</v>
      </c>
      <c r="AH730" s="17">
        <v>0.41006959662252002</v>
      </c>
      <c r="AI730" s="17">
        <v>0.39481875251604698</v>
      </c>
      <c r="AJ730" s="17">
        <v>0.53833797555824003</v>
      </c>
      <c r="AK730" s="17">
        <v>0.22509557451515</v>
      </c>
      <c r="AL730" s="17">
        <v>0.25441216936518701</v>
      </c>
      <c r="AM730" s="17">
        <v>0.494897360171212</v>
      </c>
      <c r="AN730" s="17"/>
      <c r="AO730" s="17">
        <v>0.40881914919379803</v>
      </c>
      <c r="AP730" s="17">
        <v>0.38945011095450999</v>
      </c>
      <c r="AQ730" s="17"/>
      <c r="AR730" s="17">
        <v>0.68316690900765598</v>
      </c>
      <c r="AS730" s="17">
        <v>0.86607842589334505</v>
      </c>
      <c r="AT730" s="17">
        <v>0.16178884571122101</v>
      </c>
      <c r="AU730" s="17"/>
      <c r="AV730" s="17">
        <v>0.78609467873584205</v>
      </c>
      <c r="AW730" s="17">
        <v>0.38104900948199999</v>
      </c>
      <c r="AX730" s="17"/>
      <c r="AY730" s="17">
        <v>0.51017561003572398</v>
      </c>
      <c r="AZ730" s="17">
        <v>0.29017664101065199</v>
      </c>
      <c r="BA730" s="17"/>
      <c r="BB730" s="17">
        <v>0.39888284577750699</v>
      </c>
      <c r="BC730" s="17">
        <v>0.40642775633510703</v>
      </c>
      <c r="BD730" s="17"/>
      <c r="BE730" s="17">
        <v>0.468682352743652</v>
      </c>
      <c r="BF730" s="17">
        <v>0.37690591258939599</v>
      </c>
      <c r="BG730" s="17"/>
      <c r="BH730" s="17">
        <v>0.657136417311318</v>
      </c>
      <c r="BI730" s="17">
        <v>0.41548839383011099</v>
      </c>
      <c r="BJ730" s="17">
        <v>0.20867323404582599</v>
      </c>
      <c r="BK730" s="17">
        <v>0.67473005153688204</v>
      </c>
    </row>
    <row r="731" spans="2:63" x14ac:dyDescent="0.35">
      <c r="B731" t="s">
        <v>356</v>
      </c>
      <c r="C731" s="17">
        <v>0.41222464274161302</v>
      </c>
      <c r="D731" s="17">
        <v>0.14369484963738999</v>
      </c>
      <c r="E731" s="17">
        <v>6.1419627125416801E-3</v>
      </c>
      <c r="F731" s="17">
        <v>0.33515228173886302</v>
      </c>
      <c r="G731" s="17">
        <v>3.08182179917529E-2</v>
      </c>
      <c r="H731" s="17">
        <v>0.68574858890863799</v>
      </c>
      <c r="I731" s="17">
        <v>0.67483371165705996</v>
      </c>
      <c r="J731" s="17">
        <v>0.26640442061112701</v>
      </c>
      <c r="K731" s="17">
        <v>9.7240953090178703E-2</v>
      </c>
      <c r="L731" s="17">
        <v>0.20996171420527401</v>
      </c>
      <c r="M731" s="17">
        <v>0.66666666666666696</v>
      </c>
      <c r="N731" s="17">
        <v>0.88503031457624604</v>
      </c>
      <c r="O731" s="17">
        <v>0.44517431576854</v>
      </c>
      <c r="P731" s="17"/>
      <c r="Q731" s="17">
        <v>0.39474553573697202</v>
      </c>
      <c r="R731" s="17">
        <v>0.59684473773927604</v>
      </c>
      <c r="S731" s="17">
        <v>0.50591392812825098</v>
      </c>
      <c r="T731" s="17">
        <v>0.49254387573310199</v>
      </c>
      <c r="U731" s="17"/>
      <c r="V731" s="17">
        <v>0.43522526894149</v>
      </c>
      <c r="W731" s="17">
        <v>0.66091065597105403</v>
      </c>
      <c r="X731" s="17">
        <v>0.39314258493574999</v>
      </c>
      <c r="Y731" s="17">
        <v>0.165461558187386</v>
      </c>
      <c r="Z731" s="17">
        <v>0.22786411584886801</v>
      </c>
      <c r="AA731" s="17">
        <v>0.446492838933847</v>
      </c>
      <c r="AB731" s="17">
        <v>0.52864046957626698</v>
      </c>
      <c r="AC731" s="17">
        <v>0.78159293051364698</v>
      </c>
      <c r="AD731" s="17">
        <v>0.40437387286322901</v>
      </c>
      <c r="AE731" s="17">
        <v>0.91413392144258698</v>
      </c>
      <c r="AF731" s="17"/>
      <c r="AG731" s="17">
        <v>0.557254392197711</v>
      </c>
      <c r="AH731" s="17">
        <v>9.3167092231505405E-2</v>
      </c>
      <c r="AI731" s="17">
        <v>0.57966068300727003</v>
      </c>
      <c r="AJ731" s="17">
        <v>0.37964722030195402</v>
      </c>
      <c r="AK731" s="17">
        <v>0.50250770617762697</v>
      </c>
      <c r="AL731" s="17">
        <v>0.194508086138141</v>
      </c>
      <c r="AM731" s="17">
        <v>0.50172940213613004</v>
      </c>
      <c r="AN731" s="17"/>
      <c r="AO731" s="17">
        <v>0.42718581130591199</v>
      </c>
      <c r="AP731" s="17">
        <v>0.39788358463160101</v>
      </c>
      <c r="AQ731" s="17"/>
      <c r="AR731" s="17">
        <v>0.29670327558822701</v>
      </c>
      <c r="AS731" s="17">
        <v>0.12001229934952599</v>
      </c>
      <c r="AT731" s="17">
        <v>0.53982089229160402</v>
      </c>
      <c r="AU731" s="17"/>
      <c r="AV731" s="17">
        <v>0.20154571926176201</v>
      </c>
      <c r="AW731" s="17">
        <v>0.42195455271140397</v>
      </c>
      <c r="AX731" s="17"/>
      <c r="AY731" s="17">
        <v>0.38320437557529402</v>
      </c>
      <c r="AZ731" s="17">
        <v>0.44059460008435403</v>
      </c>
      <c r="BA731" s="17"/>
      <c r="BB731" s="17">
        <v>0.41172294746909199</v>
      </c>
      <c r="BC731" s="17">
        <v>0.49254387573310199</v>
      </c>
      <c r="BD731" s="17"/>
      <c r="BE731" s="17">
        <v>0.25410839260602902</v>
      </c>
      <c r="BF731" s="17">
        <v>0.46214840244709399</v>
      </c>
      <c r="BG731" s="17"/>
      <c r="BH731" s="17">
        <v>0.14261728085481001</v>
      </c>
      <c r="BI731" s="17">
        <v>0.46954643654566203</v>
      </c>
      <c r="BJ731" s="17">
        <v>0.44628509067380601</v>
      </c>
      <c r="BK731" s="17">
        <v>0.31259744313986998</v>
      </c>
    </row>
    <row r="732" spans="2:63" x14ac:dyDescent="0.35">
      <c r="B732" t="s">
        <v>357</v>
      </c>
      <c r="C732" s="17">
        <v>0.121318649694523</v>
      </c>
      <c r="D732" s="17">
        <v>0.788006863776749</v>
      </c>
      <c r="E732" s="17">
        <v>0.49553045147635999</v>
      </c>
      <c r="F732" s="17">
        <v>0.194344984364868</v>
      </c>
      <c r="G732" s="17">
        <v>0</v>
      </c>
      <c r="H732" s="17">
        <v>0</v>
      </c>
      <c r="I732" s="17">
        <v>0.14906168793103999</v>
      </c>
      <c r="J732" s="17">
        <v>0</v>
      </c>
      <c r="K732" s="17">
        <v>2.8332918579464201E-2</v>
      </c>
      <c r="L732" s="17">
        <v>5.7598131050476099E-2</v>
      </c>
      <c r="M732" s="17">
        <v>0</v>
      </c>
      <c r="N732" s="17">
        <v>8.3713959669295002E-3</v>
      </c>
      <c r="O732" s="17">
        <v>1.1893205506698701E-2</v>
      </c>
      <c r="P732" s="17"/>
      <c r="Q732" s="17">
        <v>0.122234810726381</v>
      </c>
      <c r="R732" s="17">
        <v>0.126216451158354</v>
      </c>
      <c r="S732" s="17">
        <v>8.0053377258703401E-2</v>
      </c>
      <c r="T732" s="17">
        <v>7.3930218050186999E-2</v>
      </c>
      <c r="U732" s="17"/>
      <c r="V732" s="17">
        <v>9.7039660865301705E-2</v>
      </c>
      <c r="W732" s="17">
        <v>0.170527597652186</v>
      </c>
      <c r="X732" s="17">
        <v>4.2205733435255501E-3</v>
      </c>
      <c r="Y732" s="17">
        <v>0.33440634568580502</v>
      </c>
      <c r="Z732" s="17">
        <v>2.6357030947877098E-4</v>
      </c>
      <c r="AA732" s="17">
        <v>0.25908429911862702</v>
      </c>
      <c r="AB732" s="17">
        <v>3.3267582488008797E-2</v>
      </c>
      <c r="AC732" s="17">
        <v>2.2235989481909101E-2</v>
      </c>
      <c r="AD732" s="17">
        <v>8.3372142902991997E-2</v>
      </c>
      <c r="AE732" s="17">
        <v>8.2192080262088896E-3</v>
      </c>
      <c r="AF732" s="17"/>
      <c r="AG732" s="17">
        <v>0.104418898834035</v>
      </c>
      <c r="AH732" s="17">
        <v>4.4409351017027303E-2</v>
      </c>
      <c r="AI732" s="17">
        <v>2.2870709486910199E-2</v>
      </c>
      <c r="AJ732" s="17">
        <v>3.3831233890362099E-2</v>
      </c>
      <c r="AK732" s="17">
        <v>0.25365685561149498</v>
      </c>
      <c r="AL732" s="17">
        <v>0.38734195980731301</v>
      </c>
      <c r="AM732" s="17">
        <v>3.3732376926582899E-3</v>
      </c>
      <c r="AN732" s="17"/>
      <c r="AO732" s="17">
        <v>0.12568566666511399</v>
      </c>
      <c r="AP732" s="17">
        <v>0.117132636825708</v>
      </c>
      <c r="AQ732" s="17"/>
      <c r="AR732" s="17">
        <v>1.8126206023154099E-2</v>
      </c>
      <c r="AS732" s="17">
        <v>8.0463628938038795E-3</v>
      </c>
      <c r="AT732" s="17">
        <v>0.227762892649954</v>
      </c>
      <c r="AU732" s="17"/>
      <c r="AV732" s="17">
        <v>6.6455931006271099E-3</v>
      </c>
      <c r="AW732" s="17">
        <v>0.12661466363929699</v>
      </c>
      <c r="AX732" s="17"/>
      <c r="AY732" s="17">
        <v>0.103577949672206</v>
      </c>
      <c r="AZ732" s="17">
        <v>0.13866180163654401</v>
      </c>
      <c r="BA732" s="17"/>
      <c r="BB732" s="17">
        <v>0.12161465043111699</v>
      </c>
      <c r="BC732" s="17">
        <v>7.3930218050186999E-2</v>
      </c>
      <c r="BD732" s="17"/>
      <c r="BE732" s="17">
        <v>3.5720581822393498E-3</v>
      </c>
      <c r="BF732" s="17">
        <v>0.15849605894725999</v>
      </c>
      <c r="BG732" s="17"/>
      <c r="BH732" s="17">
        <v>0.200030749621563</v>
      </c>
      <c r="BI732" s="17">
        <v>8.4317374477604901E-2</v>
      </c>
      <c r="BJ732" s="17">
        <v>0.165871870052442</v>
      </c>
      <c r="BK732" s="17">
        <v>1.2022246195024301E-2</v>
      </c>
    </row>
    <row r="733" spans="2:63" x14ac:dyDescent="0.35">
      <c r="B733" t="s">
        <v>358</v>
      </c>
      <c r="C733" s="17">
        <v>6.7419126991746195E-2</v>
      </c>
      <c r="D733" s="17">
        <v>0</v>
      </c>
      <c r="E733" s="17">
        <v>0</v>
      </c>
      <c r="F733" s="17">
        <v>1.13962719239213E-3</v>
      </c>
      <c r="G733" s="17">
        <v>0</v>
      </c>
      <c r="H733" s="17">
        <v>0</v>
      </c>
      <c r="I733" s="17">
        <v>7.1600714989602404E-4</v>
      </c>
      <c r="J733" s="17">
        <v>2.4621395383305602E-3</v>
      </c>
      <c r="K733" s="17">
        <v>0.28599777200382398</v>
      </c>
      <c r="L733" s="17">
        <v>0</v>
      </c>
      <c r="M733" s="17">
        <v>0</v>
      </c>
      <c r="N733" s="17">
        <v>2.63387964524706E-2</v>
      </c>
      <c r="O733" s="17">
        <v>0.267473151124001</v>
      </c>
      <c r="P733" s="17"/>
      <c r="Q733" s="17">
        <v>7.2468279617060496E-2</v>
      </c>
      <c r="R733" s="17">
        <v>1.8512623934845901E-2</v>
      </c>
      <c r="S733" s="17">
        <v>3.5530654323153103E-2</v>
      </c>
      <c r="T733" s="17">
        <v>9.7159574343949496E-3</v>
      </c>
      <c r="U733" s="17"/>
      <c r="V733" s="17">
        <v>4.1808942294770501E-2</v>
      </c>
      <c r="W733" s="17">
        <v>0.14168582918881201</v>
      </c>
      <c r="X733" s="17">
        <v>0</v>
      </c>
      <c r="Y733" s="17">
        <v>1.16167208219594E-3</v>
      </c>
      <c r="Z733" s="17">
        <v>0.29324922578910301</v>
      </c>
      <c r="AA733" s="17">
        <v>0</v>
      </c>
      <c r="AB733" s="17">
        <v>0</v>
      </c>
      <c r="AC733" s="17">
        <v>2.7206708789114398E-2</v>
      </c>
      <c r="AD733" s="17">
        <v>5.5116051536455497E-2</v>
      </c>
      <c r="AE733" s="17">
        <v>1.39722376495155E-3</v>
      </c>
      <c r="AF733" s="17"/>
      <c r="AG733" s="17">
        <v>0</v>
      </c>
      <c r="AH733" s="17">
        <v>0.45235396012894802</v>
      </c>
      <c r="AI733" s="17">
        <v>2.1208968447927099E-3</v>
      </c>
      <c r="AJ733" s="17">
        <v>4.8124305069938901E-2</v>
      </c>
      <c r="AK733" s="17">
        <v>1.8739863695727998E-2</v>
      </c>
      <c r="AL733" s="17">
        <v>0.16363386390176801</v>
      </c>
      <c r="AM733" s="17">
        <v>0</v>
      </c>
      <c r="AN733" s="17"/>
      <c r="AO733" s="17">
        <v>3.8150523254429101E-2</v>
      </c>
      <c r="AP733" s="17">
        <v>9.5474605759453504E-2</v>
      </c>
      <c r="AQ733" s="17"/>
      <c r="AR733" s="17">
        <v>2.0036093809631698E-3</v>
      </c>
      <c r="AS733" s="17">
        <v>5.3007883760798598E-3</v>
      </c>
      <c r="AT733" s="17">
        <v>7.0465682809369198E-2</v>
      </c>
      <c r="AU733" s="17"/>
      <c r="AV733" s="17">
        <v>4.88992943314251E-3</v>
      </c>
      <c r="AW733" s="17">
        <v>7.0306950095639503E-2</v>
      </c>
      <c r="AX733" s="17"/>
      <c r="AY733" s="17">
        <v>3.0420647167758901E-3</v>
      </c>
      <c r="AZ733" s="17">
        <v>0.130353575531614</v>
      </c>
      <c r="BA733" s="17"/>
      <c r="BB733" s="17">
        <v>6.7779556322283802E-2</v>
      </c>
      <c r="BC733" s="17">
        <v>9.7159574343949496E-3</v>
      </c>
      <c r="BD733" s="17"/>
      <c r="BE733" s="17">
        <v>0.27355100906704299</v>
      </c>
      <c r="BF733" s="17">
        <v>2.3348706958796501E-3</v>
      </c>
      <c r="BG733" s="17"/>
      <c r="BH733" s="17">
        <v>2.15552212308826E-4</v>
      </c>
      <c r="BI733" s="17">
        <v>3.0592452609373499E-2</v>
      </c>
      <c r="BJ733" s="17">
        <v>0.17896845799025801</v>
      </c>
      <c r="BK733" s="17">
        <v>0</v>
      </c>
    </row>
    <row r="734" spans="2:63" x14ac:dyDescent="0.35">
      <c r="B734" t="s">
        <v>108</v>
      </c>
      <c r="C734" s="17">
        <v>1.07899822040296E-4</v>
      </c>
      <c r="D734" s="17">
        <v>0</v>
      </c>
      <c r="E734" s="17">
        <v>0</v>
      </c>
      <c r="F734" s="17">
        <v>1.0380038101280401E-4</v>
      </c>
      <c r="G734" s="17">
        <v>0</v>
      </c>
      <c r="H734" s="17">
        <v>0</v>
      </c>
      <c r="I734" s="17">
        <v>1.5948435054115699E-4</v>
      </c>
      <c r="J734" s="17">
        <v>0</v>
      </c>
      <c r="K734" s="17">
        <v>3.2287589404328702E-4</v>
      </c>
      <c r="L734" s="17">
        <v>0</v>
      </c>
      <c r="M734" s="17">
        <v>0</v>
      </c>
      <c r="N734" s="17">
        <v>0</v>
      </c>
      <c r="O734" s="17">
        <v>0</v>
      </c>
      <c r="P734" s="17"/>
      <c r="Q734" s="17">
        <v>0</v>
      </c>
      <c r="R734" s="17">
        <v>0</v>
      </c>
      <c r="S734" s="17">
        <v>0</v>
      </c>
      <c r="T734" s="17">
        <v>1.7382192447209201E-2</v>
      </c>
      <c r="U734" s="17"/>
      <c r="V734" s="17">
        <v>0</v>
      </c>
      <c r="W734" s="17">
        <v>0</v>
      </c>
      <c r="X734" s="17">
        <v>0</v>
      </c>
      <c r="Y734" s="17">
        <v>0</v>
      </c>
      <c r="Z734" s="17">
        <v>0</v>
      </c>
      <c r="AA734" s="17">
        <v>9.6624255623398495E-4</v>
      </c>
      <c r="AB734" s="17">
        <v>0</v>
      </c>
      <c r="AC734" s="17">
        <v>2.70590135203475E-3</v>
      </c>
      <c r="AD734" s="17">
        <v>0</v>
      </c>
      <c r="AE734" s="17">
        <v>2.64384882465772E-3</v>
      </c>
      <c r="AF734" s="17"/>
      <c r="AG734" s="17">
        <v>0</v>
      </c>
      <c r="AH734" s="17">
        <v>0</v>
      </c>
      <c r="AI734" s="17">
        <v>5.2895814498027198E-4</v>
      </c>
      <c r="AJ734" s="17">
        <v>5.9265179504532402E-5</v>
      </c>
      <c r="AK734" s="17">
        <v>0</v>
      </c>
      <c r="AL734" s="17">
        <v>1.0392078759117801E-4</v>
      </c>
      <c r="AM734" s="17">
        <v>0</v>
      </c>
      <c r="AN734" s="17"/>
      <c r="AO734" s="17">
        <v>1.5884958074680099E-4</v>
      </c>
      <c r="AP734" s="17">
        <v>5.9061828727083101E-5</v>
      </c>
      <c r="AQ734" s="17"/>
      <c r="AR734" s="17">
        <v>0</v>
      </c>
      <c r="AS734" s="17">
        <v>5.6212348724579003E-4</v>
      </c>
      <c r="AT734" s="17">
        <v>1.61686537851646E-4</v>
      </c>
      <c r="AU734" s="17"/>
      <c r="AV734" s="17">
        <v>8.2407946862646101E-4</v>
      </c>
      <c r="AW734" s="17">
        <v>7.4824071659663704E-5</v>
      </c>
      <c r="AX734" s="17"/>
      <c r="AY734" s="17">
        <v>0</v>
      </c>
      <c r="AZ734" s="17">
        <v>2.1338173683552999E-4</v>
      </c>
      <c r="BA734" s="17"/>
      <c r="BB734" s="17">
        <v>0</v>
      </c>
      <c r="BC734" s="17">
        <v>1.7382192447209201E-2</v>
      </c>
      <c r="BD734" s="17"/>
      <c r="BE734" s="17">
        <v>8.6187401036609499E-5</v>
      </c>
      <c r="BF734" s="17">
        <v>1.1475532037068799E-4</v>
      </c>
      <c r="BG734" s="17"/>
      <c r="BH734" s="17">
        <v>0</v>
      </c>
      <c r="BI734" s="17">
        <v>5.5342537248603E-5</v>
      </c>
      <c r="BJ734" s="17">
        <v>2.0134723766811999E-4</v>
      </c>
      <c r="BK734" s="17">
        <v>6.5025912822274799E-4</v>
      </c>
    </row>
    <row r="735" spans="2:63"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row>
    <row r="736" spans="2:63" x14ac:dyDescent="0.35">
      <c r="B736" s="6" t="s">
        <v>367</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row>
    <row r="737" spans="2:63" x14ac:dyDescent="0.35">
      <c r="B737" s="24" t="s">
        <v>710</v>
      </c>
      <c r="C737" s="17" t="s">
        <v>360</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row>
    <row r="738" spans="2:63" x14ac:dyDescent="0.35">
      <c r="B738" t="s">
        <v>355</v>
      </c>
      <c r="C738" s="17">
        <v>0.27017418024636303</v>
      </c>
      <c r="D738" s="17">
        <v>3.7434590831116E-4</v>
      </c>
      <c r="E738" s="17">
        <v>6.6678960111669402E-3</v>
      </c>
      <c r="F738" s="17">
        <v>0.31224675087500298</v>
      </c>
      <c r="G738" s="17">
        <v>0.50683125476805502</v>
      </c>
      <c r="H738" s="17">
        <v>0.57125705545680905</v>
      </c>
      <c r="I738" s="17">
        <v>0.25592501667453199</v>
      </c>
      <c r="J738" s="17">
        <v>0.32597531366677002</v>
      </c>
      <c r="K738" s="17">
        <v>3.6588405511250401E-2</v>
      </c>
      <c r="L738" s="17">
        <v>0.70601704393821096</v>
      </c>
      <c r="M738" s="17">
        <v>6.6993128473363797E-3</v>
      </c>
      <c r="N738" s="17">
        <v>0.240391482613907</v>
      </c>
      <c r="O738" s="17">
        <v>0.37013729767907499</v>
      </c>
      <c r="P738" s="17"/>
      <c r="Q738" s="17">
        <v>0.26170175644858001</v>
      </c>
      <c r="R738" s="17">
        <v>0.311962559584749</v>
      </c>
      <c r="S738" s="17">
        <v>0.44932916806210299</v>
      </c>
      <c r="T738" s="17">
        <v>0.47942321223429302</v>
      </c>
      <c r="U738" s="17"/>
      <c r="V738" s="17">
        <v>0.205998342299893</v>
      </c>
      <c r="W738" s="17">
        <v>0.23256646266852199</v>
      </c>
      <c r="X738" s="17">
        <v>0.130700709811824</v>
      </c>
      <c r="Y738" s="17">
        <v>0.64428535955785204</v>
      </c>
      <c r="Z738" s="17">
        <v>1.7284907706337699E-2</v>
      </c>
      <c r="AA738" s="17">
        <v>0.312386140159505</v>
      </c>
      <c r="AB738" s="17">
        <v>0.44473784026343999</v>
      </c>
      <c r="AC738" s="17">
        <v>0.35887732995122801</v>
      </c>
      <c r="AD738" s="17">
        <v>0.21504289355468501</v>
      </c>
      <c r="AE738" s="17">
        <v>0.95417550258412698</v>
      </c>
      <c r="AF738" s="17"/>
      <c r="AG738" s="17">
        <v>0.18263658353492401</v>
      </c>
      <c r="AH738" s="17">
        <v>0.68413910969863001</v>
      </c>
      <c r="AI738" s="17">
        <v>0.48561534337421203</v>
      </c>
      <c r="AJ738" s="17">
        <v>0.216053691031457</v>
      </c>
      <c r="AK738" s="17">
        <v>0.61639946778394505</v>
      </c>
      <c r="AL738" s="17">
        <v>0.25718078136300598</v>
      </c>
      <c r="AM738" s="17">
        <v>0.17200154704711401</v>
      </c>
      <c r="AN738" s="17"/>
      <c r="AO738" s="17">
        <v>0.31748439050056099</v>
      </c>
      <c r="AP738" s="17">
        <v>0.20333464902930501</v>
      </c>
      <c r="AQ738" s="17"/>
      <c r="AR738" s="17">
        <v>0.20441628428476899</v>
      </c>
      <c r="AS738" s="17">
        <v>0.326673021530415</v>
      </c>
      <c r="AT738" s="17">
        <v>0.41124861829477699</v>
      </c>
      <c r="AU738" s="17"/>
      <c r="AV738" s="17">
        <v>3.7157720880517102E-2</v>
      </c>
      <c r="AW738" s="17">
        <v>0.28021590850075301</v>
      </c>
      <c r="AX738" s="17"/>
      <c r="AY738" s="17">
        <v>0.27619329147045402</v>
      </c>
      <c r="AZ738" s="17">
        <v>0.26509075686234301</v>
      </c>
      <c r="BA738" s="17"/>
      <c r="BB738" s="17">
        <v>0.26895695546496301</v>
      </c>
      <c r="BC738" s="17">
        <v>0.47942321223429302</v>
      </c>
      <c r="BD738" s="17"/>
      <c r="BE738" s="17">
        <v>0.28679363797351598</v>
      </c>
      <c r="BF738" s="17">
        <v>0.26462943406492201</v>
      </c>
      <c r="BG738" s="17"/>
      <c r="BH738" s="17">
        <v>9.68712182474563E-2</v>
      </c>
      <c r="BI738" s="17">
        <v>0.19580474075745899</v>
      </c>
      <c r="BJ738" s="17">
        <v>0.37316169192526499</v>
      </c>
      <c r="BK738" s="17">
        <v>0.79911026877516</v>
      </c>
    </row>
    <row r="739" spans="2:63" x14ac:dyDescent="0.35">
      <c r="B739" t="s">
        <v>356</v>
      </c>
      <c r="C739" s="17">
        <v>0.51572473576742395</v>
      </c>
      <c r="D739" s="17">
        <v>0.66803665128621403</v>
      </c>
      <c r="E739" s="17">
        <v>0.50027831542476497</v>
      </c>
      <c r="F739" s="17">
        <v>0.59238886037418703</v>
      </c>
      <c r="G739" s="17">
        <v>0.49316874523194498</v>
      </c>
      <c r="H739" s="17">
        <v>0.42874294454319101</v>
      </c>
      <c r="I739" s="17">
        <v>0.50317024412241196</v>
      </c>
      <c r="J739" s="17">
        <v>0.35239893275326201</v>
      </c>
      <c r="K739" s="17">
        <v>0.92638668047383599</v>
      </c>
      <c r="L739" s="17">
        <v>4.6272325495609501E-2</v>
      </c>
      <c r="M739" s="17">
        <v>0.36727302455653799</v>
      </c>
      <c r="N739" s="17">
        <v>0.45853490587157703</v>
      </c>
      <c r="O739" s="17">
        <v>0.43331903436235503</v>
      </c>
      <c r="P739" s="17"/>
      <c r="Q739" s="17">
        <v>0.51065173517754703</v>
      </c>
      <c r="R739" s="17">
        <v>0.58737743775895901</v>
      </c>
      <c r="S739" s="17">
        <v>0.51108218305928999</v>
      </c>
      <c r="T739" s="17">
        <v>0.418591197703226</v>
      </c>
      <c r="U739" s="17"/>
      <c r="V739" s="17">
        <v>0.464286103074523</v>
      </c>
      <c r="W739" s="17">
        <v>0.536020856683879</v>
      </c>
      <c r="X739" s="17">
        <v>0.59344409541121601</v>
      </c>
      <c r="Y739" s="17">
        <v>0.343950933331302</v>
      </c>
      <c r="Z739" s="17">
        <v>0.98125569361641296</v>
      </c>
      <c r="AA739" s="17">
        <v>0.46789361962470799</v>
      </c>
      <c r="AB739" s="17">
        <v>0.55183052454614401</v>
      </c>
      <c r="AC739" s="17">
        <v>0.39542935520356698</v>
      </c>
      <c r="AD739" s="17">
        <v>0.78013851883012997</v>
      </c>
      <c r="AE739" s="17">
        <v>3.4470932436237001E-2</v>
      </c>
      <c r="AF739" s="17"/>
      <c r="AG739" s="17">
        <v>0.65411557283108401</v>
      </c>
      <c r="AH739" s="17">
        <v>8.3902227555190598E-2</v>
      </c>
      <c r="AI739" s="17">
        <v>5.9138334231445502E-2</v>
      </c>
      <c r="AJ739" s="17">
        <v>0.58665155478364195</v>
      </c>
      <c r="AK739" s="17">
        <v>0.38094096910703001</v>
      </c>
      <c r="AL739" s="17">
        <v>0.52167886116708295</v>
      </c>
      <c r="AM739" s="17">
        <v>0.68687476377493195</v>
      </c>
      <c r="AN739" s="17"/>
      <c r="AO739" s="17">
        <v>0.57143349449019498</v>
      </c>
      <c r="AP739" s="17">
        <v>0.43701979453576401</v>
      </c>
      <c r="AQ739" s="17"/>
      <c r="AR739" s="17">
        <v>0.70895526145731802</v>
      </c>
      <c r="AS739" s="17">
        <v>0.64582182724318105</v>
      </c>
      <c r="AT739" s="17">
        <v>0.43461297875788102</v>
      </c>
      <c r="AU739" s="17"/>
      <c r="AV739" s="17">
        <v>0.86241452082783299</v>
      </c>
      <c r="AW739" s="17">
        <v>0.50078431216119401</v>
      </c>
      <c r="AX739" s="17"/>
      <c r="AY739" s="17">
        <v>0.59986745492150195</v>
      </c>
      <c r="AZ739" s="17">
        <v>0.444662239957265</v>
      </c>
      <c r="BA739" s="17"/>
      <c r="BB739" s="17">
        <v>0.51628977231031103</v>
      </c>
      <c r="BC739" s="17">
        <v>0.418591197703226</v>
      </c>
      <c r="BD739" s="17"/>
      <c r="BE739" s="17">
        <v>0.51904396607333703</v>
      </c>
      <c r="BF739" s="17">
        <v>0.51461734165949502</v>
      </c>
      <c r="BG739" s="17"/>
      <c r="BH739" s="17">
        <v>0.35387074387054002</v>
      </c>
      <c r="BI739" s="17">
        <v>0.64428805258127797</v>
      </c>
      <c r="BJ739" s="17">
        <v>0.484128928557015</v>
      </c>
      <c r="BK739" s="17">
        <v>0.150964607538602</v>
      </c>
    </row>
    <row r="740" spans="2:63" x14ac:dyDescent="0.35">
      <c r="B740" t="s">
        <v>357</v>
      </c>
      <c r="C740" s="17">
        <v>0.18493236443691</v>
      </c>
      <c r="D740" s="17">
        <v>0.33158900280547499</v>
      </c>
      <c r="E740" s="17">
        <v>0.49305378856406801</v>
      </c>
      <c r="F740" s="17">
        <v>9.4946463184752097E-2</v>
      </c>
      <c r="G740" s="17">
        <v>0</v>
      </c>
      <c r="H740" s="17">
        <v>0</v>
      </c>
      <c r="I740" s="17">
        <v>0.24019214591296201</v>
      </c>
      <c r="J740" s="17">
        <v>0</v>
      </c>
      <c r="K740" s="17">
        <v>9.2826022482102798E-4</v>
      </c>
      <c r="L740" s="17">
        <v>0.24771063056617901</v>
      </c>
      <c r="M740" s="17">
        <v>0.62602766259612597</v>
      </c>
      <c r="N740" s="17">
        <v>0.20075349299136999</v>
      </c>
      <c r="O740" s="17">
        <v>0.19633990181296801</v>
      </c>
      <c r="P740" s="17"/>
      <c r="Q740" s="17">
        <v>0.19844181303566</v>
      </c>
      <c r="R740" s="17">
        <v>6.7369184081667394E-2</v>
      </c>
      <c r="S740" s="17">
        <v>3.09326749145841E-2</v>
      </c>
      <c r="T740" s="17">
        <v>6.3382726549487206E-2</v>
      </c>
      <c r="U740" s="17"/>
      <c r="V740" s="17">
        <v>0.329715554625584</v>
      </c>
      <c r="W740" s="17">
        <v>0.17056137126663001</v>
      </c>
      <c r="X740" s="17">
        <v>0.275633855306052</v>
      </c>
      <c r="Y740" s="17">
        <v>1.05682660954836E-2</v>
      </c>
      <c r="Z740" s="17">
        <v>1.20190328762577E-3</v>
      </c>
      <c r="AA740" s="17">
        <v>0.21859885011521599</v>
      </c>
      <c r="AB740" s="17">
        <v>3.4316351904154401E-3</v>
      </c>
      <c r="AC740" s="17">
        <v>6.9623370151475697E-3</v>
      </c>
      <c r="AD740" s="17">
        <v>0</v>
      </c>
      <c r="AE740" s="17">
        <v>6.85311692753055E-3</v>
      </c>
      <c r="AF740" s="17"/>
      <c r="AG740" s="17">
        <v>9.1639325766430496E-2</v>
      </c>
      <c r="AH740" s="17">
        <v>0.188867777526669</v>
      </c>
      <c r="AI740" s="17">
        <v>0.45467665375517902</v>
      </c>
      <c r="AJ740" s="17">
        <v>0.158822824293119</v>
      </c>
      <c r="AK740" s="17">
        <v>2.04907196794231E-3</v>
      </c>
      <c r="AL740" s="17">
        <v>0.22026642947776301</v>
      </c>
      <c r="AM740" s="17">
        <v>0.14066447338243601</v>
      </c>
      <c r="AN740" s="17"/>
      <c r="AO740" s="17">
        <v>0.106483306060236</v>
      </c>
      <c r="AP740" s="17">
        <v>0.29576464055961599</v>
      </c>
      <c r="AQ740" s="17"/>
      <c r="AR740" s="17">
        <v>6.7621651882319597E-2</v>
      </c>
      <c r="AS740" s="17">
        <v>2.43410210828717E-2</v>
      </c>
      <c r="AT740" s="17">
        <v>0.15398992422247201</v>
      </c>
      <c r="AU740" s="17"/>
      <c r="AV740" s="17">
        <v>3.64659391684692E-2</v>
      </c>
      <c r="AW740" s="17">
        <v>0.19133045108496899</v>
      </c>
      <c r="AX740" s="17"/>
      <c r="AY740" s="17">
        <v>0.118448901849818</v>
      </c>
      <c r="AZ740" s="17">
        <v>0.241080784989958</v>
      </c>
      <c r="BA740" s="17"/>
      <c r="BB740" s="17">
        <v>0.18563943213515099</v>
      </c>
      <c r="BC740" s="17">
        <v>6.3382726549487206E-2</v>
      </c>
      <c r="BD740" s="17"/>
      <c r="BE740" s="17">
        <v>0.19302214563165901</v>
      </c>
      <c r="BF740" s="17">
        <v>0.18223337244061999</v>
      </c>
      <c r="BG740" s="17"/>
      <c r="BH740" s="17">
        <v>0.46794021243484402</v>
      </c>
      <c r="BI740" s="17">
        <v>0.15990720666126301</v>
      </c>
      <c r="BJ740" s="17">
        <v>0.104707749186289</v>
      </c>
      <c r="BK740" s="17">
        <v>1.1646429743450101E-3</v>
      </c>
    </row>
    <row r="741" spans="2:63" x14ac:dyDescent="0.35">
      <c r="B741" t="s">
        <v>358</v>
      </c>
      <c r="C741" s="17">
        <v>2.9038739308247401E-2</v>
      </c>
      <c r="D741" s="17">
        <v>0</v>
      </c>
      <c r="E741" s="17">
        <v>0</v>
      </c>
      <c r="F741" s="17">
        <v>1.04481391514429E-4</v>
      </c>
      <c r="G741" s="17">
        <v>0</v>
      </c>
      <c r="H741" s="17">
        <v>0</v>
      </c>
      <c r="I741" s="17">
        <v>6.4768833212770305E-4</v>
      </c>
      <c r="J741" s="17">
        <v>0.32162575357996798</v>
      </c>
      <c r="K741" s="17">
        <v>3.5632523677681903E-2</v>
      </c>
      <c r="L741" s="17">
        <v>0</v>
      </c>
      <c r="M741" s="17">
        <v>0</v>
      </c>
      <c r="N741" s="17">
        <v>0.100320118523146</v>
      </c>
      <c r="O741" s="17">
        <v>2.03766145601674E-4</v>
      </c>
      <c r="P741" s="17"/>
      <c r="Q741" s="17">
        <v>2.9204695338212801E-2</v>
      </c>
      <c r="R741" s="17">
        <v>3.3290818574625E-2</v>
      </c>
      <c r="S741" s="17">
        <v>8.6559739640230792E-3</v>
      </c>
      <c r="T741" s="17">
        <v>1.6128415730733401E-2</v>
      </c>
      <c r="U741" s="17"/>
      <c r="V741" s="17">
        <v>0</v>
      </c>
      <c r="W741" s="17">
        <v>6.0851309380968902E-2</v>
      </c>
      <c r="X741" s="17">
        <v>2.2133947090801899E-4</v>
      </c>
      <c r="Y741" s="17">
        <v>1.1954410153621E-3</v>
      </c>
      <c r="Z741" s="17">
        <v>2.5749538962334401E-4</v>
      </c>
      <c r="AA741" s="17">
        <v>0</v>
      </c>
      <c r="AB741" s="17">
        <v>0</v>
      </c>
      <c r="AC741" s="17">
        <v>0.23873097783005701</v>
      </c>
      <c r="AD741" s="17">
        <v>4.8185876151851199E-3</v>
      </c>
      <c r="AE741" s="17">
        <v>0</v>
      </c>
      <c r="AF741" s="17"/>
      <c r="AG741" s="17">
        <v>7.1608517867561394E-2</v>
      </c>
      <c r="AH741" s="17">
        <v>4.3090885219509802E-2</v>
      </c>
      <c r="AI741" s="17">
        <v>0</v>
      </c>
      <c r="AJ741" s="17">
        <v>3.8416712041987301E-2</v>
      </c>
      <c r="AK741" s="17">
        <v>6.1049114108308804E-4</v>
      </c>
      <c r="AL741" s="17">
        <v>8.7392799214796105E-4</v>
      </c>
      <c r="AM741" s="17">
        <v>4.5921579551793501E-4</v>
      </c>
      <c r="AN741" s="17"/>
      <c r="AO741" s="17">
        <v>4.5129503243012603E-3</v>
      </c>
      <c r="AP741" s="17">
        <v>6.3688600926014693E-2</v>
      </c>
      <c r="AQ741" s="17"/>
      <c r="AR741" s="17">
        <v>1.9006802375594101E-2</v>
      </c>
      <c r="AS741" s="17">
        <v>2.64583394853685E-3</v>
      </c>
      <c r="AT741" s="17">
        <v>9.4660918044826606E-5</v>
      </c>
      <c r="AU741" s="17"/>
      <c r="AV741" s="17">
        <v>6.31860175350685E-2</v>
      </c>
      <c r="AW741" s="17">
        <v>2.7567179361306302E-2</v>
      </c>
      <c r="AX741" s="17"/>
      <c r="AY741" s="17">
        <v>5.3742957617577804E-3</v>
      </c>
      <c r="AZ741" s="17">
        <v>4.9024478267940499E-2</v>
      </c>
      <c r="BA741" s="17"/>
      <c r="BB741" s="17">
        <v>2.9113840089575498E-2</v>
      </c>
      <c r="BC741" s="17">
        <v>1.6128415730733401E-2</v>
      </c>
      <c r="BD741" s="17"/>
      <c r="BE741" s="17">
        <v>9.6120521064803897E-4</v>
      </c>
      <c r="BF741" s="17">
        <v>3.8406241096081303E-2</v>
      </c>
      <c r="BG741" s="17"/>
      <c r="BH741" s="17">
        <v>8.1160146005268996E-2</v>
      </c>
      <c r="BI741" s="17">
        <v>0</v>
      </c>
      <c r="BJ741" s="17">
        <v>3.7752986206844898E-2</v>
      </c>
      <c r="BK741" s="17">
        <v>4.8397349087109597E-2</v>
      </c>
    </row>
    <row r="742" spans="2:63" x14ac:dyDescent="0.35">
      <c r="B742" t="s">
        <v>108</v>
      </c>
      <c r="C742" s="17">
        <v>1.29980241055146E-4</v>
      </c>
      <c r="D742" s="17">
        <v>0</v>
      </c>
      <c r="E742" s="17">
        <v>0</v>
      </c>
      <c r="F742" s="17">
        <v>3.1344417454328799E-4</v>
      </c>
      <c r="G742" s="17">
        <v>0</v>
      </c>
      <c r="H742" s="17">
        <v>0</v>
      </c>
      <c r="I742" s="17">
        <v>6.4904957965779904E-5</v>
      </c>
      <c r="J742" s="17">
        <v>0</v>
      </c>
      <c r="K742" s="17">
        <v>4.6413011241051399E-4</v>
      </c>
      <c r="L742" s="17">
        <v>0</v>
      </c>
      <c r="M742" s="17">
        <v>0</v>
      </c>
      <c r="N742" s="17">
        <v>0</v>
      </c>
      <c r="O742" s="17">
        <v>0</v>
      </c>
      <c r="P742" s="17"/>
      <c r="Q742" s="17">
        <v>0</v>
      </c>
      <c r="R742" s="17">
        <v>0</v>
      </c>
      <c r="S742" s="17">
        <v>0</v>
      </c>
      <c r="T742" s="17">
        <v>2.24744477822609E-2</v>
      </c>
      <c r="U742" s="17"/>
      <c r="V742" s="17">
        <v>0</v>
      </c>
      <c r="W742" s="17">
        <v>0</v>
      </c>
      <c r="X742" s="17">
        <v>0</v>
      </c>
      <c r="Y742" s="17">
        <v>0</v>
      </c>
      <c r="Z742" s="17">
        <v>0</v>
      </c>
      <c r="AA742" s="17">
        <v>1.12139010057098E-3</v>
      </c>
      <c r="AB742" s="17">
        <v>0</v>
      </c>
      <c r="AC742" s="17">
        <v>0</v>
      </c>
      <c r="AD742" s="17">
        <v>0</v>
      </c>
      <c r="AE742" s="17">
        <v>4.5004480521055297E-3</v>
      </c>
      <c r="AF742" s="17"/>
      <c r="AG742" s="17">
        <v>0</v>
      </c>
      <c r="AH742" s="17">
        <v>0</v>
      </c>
      <c r="AI742" s="17">
        <v>5.69668639163275E-4</v>
      </c>
      <c r="AJ742" s="17">
        <v>5.5217849795499503E-5</v>
      </c>
      <c r="AK742" s="17">
        <v>0</v>
      </c>
      <c r="AL742" s="17">
        <v>0</v>
      </c>
      <c r="AM742" s="17">
        <v>0</v>
      </c>
      <c r="AN742" s="17"/>
      <c r="AO742" s="17">
        <v>8.5858624706841694E-5</v>
      </c>
      <c r="AP742" s="17">
        <v>1.9231494930129701E-4</v>
      </c>
      <c r="AQ742" s="17"/>
      <c r="AR742" s="17">
        <v>0</v>
      </c>
      <c r="AS742" s="17">
        <v>5.1829619499491996E-4</v>
      </c>
      <c r="AT742" s="17">
        <v>5.3817806825575598E-5</v>
      </c>
      <c r="AU742" s="17"/>
      <c r="AV742" s="17">
        <v>7.7580158811193297E-4</v>
      </c>
      <c r="AW742" s="17">
        <v>1.02148891777597E-4</v>
      </c>
      <c r="AX742" s="17"/>
      <c r="AY742" s="17">
        <v>1.16055996468303E-4</v>
      </c>
      <c r="AZ742" s="17">
        <v>1.4173992249353899E-4</v>
      </c>
      <c r="BA742" s="17"/>
      <c r="BB742" s="17">
        <v>0</v>
      </c>
      <c r="BC742" s="17">
        <v>2.24744477822609E-2</v>
      </c>
      <c r="BD742" s="17"/>
      <c r="BE742" s="17">
        <v>1.79045110840493E-4</v>
      </c>
      <c r="BF742" s="17">
        <v>1.13610738881756E-4</v>
      </c>
      <c r="BG742" s="17"/>
      <c r="BH742" s="17">
        <v>1.5767944189005E-4</v>
      </c>
      <c r="BI742" s="17">
        <v>0</v>
      </c>
      <c r="BJ742" s="17">
        <v>2.4864412458681999E-4</v>
      </c>
      <c r="BK742" s="17">
        <v>3.6313162478330901E-4</v>
      </c>
    </row>
    <row r="743" spans="2:63"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row>
    <row r="744" spans="2:63" x14ac:dyDescent="0.35">
      <c r="B744" s="6" t="s">
        <v>368</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row>
    <row r="745" spans="2:63" x14ac:dyDescent="0.35">
      <c r="B745" s="24" t="s">
        <v>711</v>
      </c>
      <c r="C745" s="17" t="s">
        <v>360</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row>
    <row r="746" spans="2:63" x14ac:dyDescent="0.35">
      <c r="B746" t="s">
        <v>355</v>
      </c>
      <c r="C746" s="17">
        <v>0.24585997332034301</v>
      </c>
      <c r="D746" s="17">
        <v>3.0783940985447101E-3</v>
      </c>
      <c r="E746" s="17">
        <v>4.0733979547425699E-2</v>
      </c>
      <c r="F746" s="17">
        <v>0.27586777101055998</v>
      </c>
      <c r="G746" s="17">
        <v>0.27301441882691502</v>
      </c>
      <c r="H746" s="17">
        <v>0.19261844417722501</v>
      </c>
      <c r="I746" s="17">
        <v>0.33691990219041501</v>
      </c>
      <c r="J746" s="17">
        <v>1.0166982857777999E-2</v>
      </c>
      <c r="K746" s="17">
        <v>3.6835455181372601E-2</v>
      </c>
      <c r="L746" s="17">
        <v>0.82512319612047702</v>
      </c>
      <c r="M746" s="17">
        <v>8.5652664780962503E-3</v>
      </c>
      <c r="N746" s="17">
        <v>3.0736795556761402E-2</v>
      </c>
      <c r="O746" s="17">
        <v>7.2015928099119594E-2</v>
      </c>
      <c r="P746" s="17"/>
      <c r="Q746" s="17">
        <v>0.22747953182614</v>
      </c>
      <c r="R746" s="17">
        <v>0.28131539309688702</v>
      </c>
      <c r="S746" s="17">
        <v>0.39360597310350398</v>
      </c>
      <c r="T746" s="17">
        <v>0.49155571603578802</v>
      </c>
      <c r="U746" s="17"/>
      <c r="V746" s="17">
        <v>0.31513263212076997</v>
      </c>
      <c r="W746" s="17">
        <v>1.9945222700890801E-4</v>
      </c>
      <c r="X746" s="17">
        <v>2.9374725372747199E-2</v>
      </c>
      <c r="Y746" s="17">
        <v>0.48526548064596098</v>
      </c>
      <c r="Z746" s="17">
        <v>0.114242998790832</v>
      </c>
      <c r="AA746" s="17">
        <v>0.333196076803639</v>
      </c>
      <c r="AB746" s="17">
        <v>0.26021062015174301</v>
      </c>
      <c r="AC746" s="17">
        <v>0.38620072573805497</v>
      </c>
      <c r="AD746" s="17">
        <v>0.26316034845345498</v>
      </c>
      <c r="AE746" s="17">
        <v>0.93144723906418503</v>
      </c>
      <c r="AF746" s="17"/>
      <c r="AG746" s="17">
        <v>4.5239594232912302E-2</v>
      </c>
      <c r="AH746" s="17">
        <v>0.53039235210618496</v>
      </c>
      <c r="AI746" s="17">
        <v>0.62950894692876902</v>
      </c>
      <c r="AJ746" s="17">
        <v>0.17747983121483499</v>
      </c>
      <c r="AK746" s="17">
        <v>0.609649752672211</v>
      </c>
      <c r="AL746" s="17">
        <v>8.3746844277396107E-2</v>
      </c>
      <c r="AM746" s="17">
        <v>0.28950801158836797</v>
      </c>
      <c r="AN746" s="17"/>
      <c r="AO746" s="17">
        <v>0.33681194413082699</v>
      </c>
      <c r="AP746" s="17">
        <v>2.07769551242378E-2</v>
      </c>
      <c r="AQ746" s="17"/>
      <c r="AR746" s="17">
        <v>0.54862058048975704</v>
      </c>
      <c r="AS746" s="17">
        <v>0.23071795111253299</v>
      </c>
      <c r="AT746" s="17">
        <v>0.30094131442331101</v>
      </c>
      <c r="AU746" s="17"/>
      <c r="AV746" s="17">
        <v>0.31985208309949897</v>
      </c>
      <c r="AW746" s="17">
        <v>0.24321523275052101</v>
      </c>
      <c r="AX746" s="17"/>
      <c r="AY746" s="17">
        <v>0.22260253193065599</v>
      </c>
      <c r="AZ746" s="17">
        <v>0.263621165840766</v>
      </c>
      <c r="BA746" s="17"/>
      <c r="BB746" s="17">
        <v>0.24268364274760501</v>
      </c>
      <c r="BC746" s="17">
        <v>0.49155571603578802</v>
      </c>
      <c r="BD746" s="17"/>
      <c r="BE746" s="17">
        <v>0.175355814154559</v>
      </c>
      <c r="BF746" s="17">
        <v>0.273477259015241</v>
      </c>
      <c r="BG746" s="17"/>
      <c r="BH746" s="17">
        <v>1.1702668555639199E-3</v>
      </c>
      <c r="BI746" s="17">
        <v>0.16546532093876601</v>
      </c>
      <c r="BJ746" s="17">
        <v>0.205561615010734</v>
      </c>
      <c r="BK746" s="17">
        <v>0.77791038787518796</v>
      </c>
    </row>
    <row r="747" spans="2:63" x14ac:dyDescent="0.35">
      <c r="B747" t="s">
        <v>356</v>
      </c>
      <c r="C747" s="17">
        <v>0.44141393531469503</v>
      </c>
      <c r="D747" s="17">
        <v>0.99692160590145495</v>
      </c>
      <c r="E747" s="17">
        <v>0.95926602045257403</v>
      </c>
      <c r="F747" s="17">
        <v>0.26542022515608898</v>
      </c>
      <c r="G747" s="17">
        <v>0.69625572325737095</v>
      </c>
      <c r="H747" s="17">
        <v>0.80738155582277504</v>
      </c>
      <c r="I747" s="17">
        <v>0.480971156241009</v>
      </c>
      <c r="J747" s="17">
        <v>0.98068486936652</v>
      </c>
      <c r="K747" s="17">
        <v>0.198594431194488</v>
      </c>
      <c r="L747" s="17">
        <v>0.17446606224935399</v>
      </c>
      <c r="M747" s="17">
        <v>0.91915369507584299</v>
      </c>
      <c r="N747" s="17">
        <v>0.96849316956509701</v>
      </c>
      <c r="O747" s="17">
        <v>0.32493868588379099</v>
      </c>
      <c r="P747" s="17"/>
      <c r="Q747" s="17">
        <v>0.416082207949796</v>
      </c>
      <c r="R747" s="17">
        <v>0.54521736367911999</v>
      </c>
      <c r="S747" s="17">
        <v>0.55095588940524298</v>
      </c>
      <c r="T747" s="17">
        <v>0.39359349581088299</v>
      </c>
      <c r="U747" s="17"/>
      <c r="V747" s="17">
        <v>0.343242529673984</v>
      </c>
      <c r="W747" s="17">
        <v>0.795578308183156</v>
      </c>
      <c r="X747" s="17">
        <v>0.49569917430849297</v>
      </c>
      <c r="Y747" s="17">
        <v>0.49621742893490001</v>
      </c>
      <c r="Z747" s="17">
        <v>0.103588093996539</v>
      </c>
      <c r="AA747" s="17">
        <v>0.49365842615842798</v>
      </c>
      <c r="AB747" s="17">
        <v>0.57929978750682698</v>
      </c>
      <c r="AC747" s="17">
        <v>0.60165927089453297</v>
      </c>
      <c r="AD747" s="17">
        <v>0.39571802917990201</v>
      </c>
      <c r="AE747" s="17">
        <v>6.0239346785693801E-2</v>
      </c>
      <c r="AF747" s="17"/>
      <c r="AG747" s="17">
        <v>0.90920688433527896</v>
      </c>
      <c r="AH747" s="17">
        <v>6.7423063020913998E-2</v>
      </c>
      <c r="AI747" s="17">
        <v>0.36145181713811803</v>
      </c>
      <c r="AJ747" s="17">
        <v>0.359271282800943</v>
      </c>
      <c r="AK747" s="17">
        <v>0.33383328269606799</v>
      </c>
      <c r="AL747" s="17">
        <v>0.55565151151928605</v>
      </c>
      <c r="AM747" s="17">
        <v>0.69470786627844106</v>
      </c>
      <c r="AN747" s="17"/>
      <c r="AO747" s="17">
        <v>0.44792904537606698</v>
      </c>
      <c r="AP747" s="17">
        <v>0.42529069330656899</v>
      </c>
      <c r="AQ747" s="17"/>
      <c r="AR747" s="17">
        <v>0.41905438471325301</v>
      </c>
      <c r="AS747" s="17">
        <v>0.68838123717756405</v>
      </c>
      <c r="AT747" s="17">
        <v>0.41952919846704501</v>
      </c>
      <c r="AU747" s="17"/>
      <c r="AV747" s="17">
        <v>0.50469942963598102</v>
      </c>
      <c r="AW747" s="17">
        <v>0.43915188717453102</v>
      </c>
      <c r="AX747" s="17"/>
      <c r="AY747" s="17">
        <v>0.53665095467587198</v>
      </c>
      <c r="AZ747" s="17">
        <v>0.36868353442480001</v>
      </c>
      <c r="BA747" s="17"/>
      <c r="BB747" s="17">
        <v>0.44203215328753798</v>
      </c>
      <c r="BC747" s="17">
        <v>0.39359349581088299</v>
      </c>
      <c r="BD747" s="17"/>
      <c r="BE747" s="17">
        <v>0.45838551396135102</v>
      </c>
      <c r="BF747" s="17">
        <v>0.43476597380825299</v>
      </c>
      <c r="BG747" s="17"/>
      <c r="BH747" s="17">
        <v>0.52293313321171397</v>
      </c>
      <c r="BI747" s="17">
        <v>0.45549406299790801</v>
      </c>
      <c r="BJ747" s="17">
        <v>0.47568131766349703</v>
      </c>
      <c r="BK747" s="17">
        <v>0.19286871321672899</v>
      </c>
    </row>
    <row r="748" spans="2:63" x14ac:dyDescent="0.35">
      <c r="B748" t="s">
        <v>357</v>
      </c>
      <c r="C748" s="17">
        <v>0.21528604485896799</v>
      </c>
      <c r="D748" s="17">
        <v>0</v>
      </c>
      <c r="E748" s="17">
        <v>0</v>
      </c>
      <c r="F748" s="17">
        <v>0.229831570414675</v>
      </c>
      <c r="G748" s="17">
        <v>3.0729857915714601E-2</v>
      </c>
      <c r="H748" s="17">
        <v>0</v>
      </c>
      <c r="I748" s="17">
        <v>0.17046960784760001</v>
      </c>
      <c r="J748" s="17">
        <v>9.1481477757021298E-3</v>
      </c>
      <c r="K748" s="17">
        <v>0.76371180058788501</v>
      </c>
      <c r="L748" s="17">
        <v>0</v>
      </c>
      <c r="M748" s="17">
        <v>7.2281038446060694E-2</v>
      </c>
      <c r="N748" s="17">
        <v>7.7003487814144601E-4</v>
      </c>
      <c r="O748" s="17">
        <v>0.31330852318292701</v>
      </c>
      <c r="P748" s="17"/>
      <c r="Q748" s="17">
        <v>0.24396322336090401</v>
      </c>
      <c r="R748" s="17">
        <v>0.12308010804696499</v>
      </c>
      <c r="S748" s="17">
        <v>4.6693990099540401E-2</v>
      </c>
      <c r="T748" s="17">
        <v>9.5271541829244494E-2</v>
      </c>
      <c r="U748" s="17"/>
      <c r="V748" s="17">
        <v>0.31470403187430501</v>
      </c>
      <c r="W748" s="17">
        <v>1.0794880400448599E-2</v>
      </c>
      <c r="X748" s="17">
        <v>6.4592943700938902E-4</v>
      </c>
      <c r="Y748" s="17">
        <v>1.8517090419139501E-2</v>
      </c>
      <c r="Z748" s="17">
        <v>0.78216890721262899</v>
      </c>
      <c r="AA748" s="17">
        <v>0.173145497037933</v>
      </c>
      <c r="AB748" s="17">
        <v>0.14981806138430501</v>
      </c>
      <c r="AC748" s="17">
        <v>1.00007889262135E-2</v>
      </c>
      <c r="AD748" s="17">
        <v>0.32922350379315002</v>
      </c>
      <c r="AE748" s="17">
        <v>7.3362966305287897E-3</v>
      </c>
      <c r="AF748" s="17"/>
      <c r="AG748" s="17">
        <v>4.55535214318087E-2</v>
      </c>
      <c r="AH748" s="17">
        <v>4.8576244605192199E-2</v>
      </c>
      <c r="AI748" s="17">
        <v>9.0392359331133501E-3</v>
      </c>
      <c r="AJ748" s="17">
        <v>0.31773002420679403</v>
      </c>
      <c r="AK748" s="17">
        <v>5.6516964631720998E-2</v>
      </c>
      <c r="AL748" s="17">
        <v>0.35882834885418902</v>
      </c>
      <c r="AM748" s="17">
        <v>1.4412845560863001E-2</v>
      </c>
      <c r="AN748" s="17"/>
      <c r="AO748" s="17">
        <v>8.3010157201340307E-2</v>
      </c>
      <c r="AP748" s="17">
        <v>0.54263525745146202</v>
      </c>
      <c r="AQ748" s="17"/>
      <c r="AR748" s="17">
        <v>3.1983158561715602E-2</v>
      </c>
      <c r="AS748" s="17">
        <v>7.9079801260702007E-2</v>
      </c>
      <c r="AT748" s="17">
        <v>9.6031164906438801E-2</v>
      </c>
      <c r="AU748" s="17"/>
      <c r="AV748" s="17">
        <v>0.17025054400508399</v>
      </c>
      <c r="AW748" s="17">
        <v>0.21689577347119399</v>
      </c>
      <c r="AX748" s="17"/>
      <c r="AY748" s="17">
        <v>9.5399513177658504E-2</v>
      </c>
      <c r="AZ748" s="17">
        <v>0.30684073198554901</v>
      </c>
      <c r="BA748" s="17"/>
      <c r="BB748" s="17">
        <v>0.21683758063623501</v>
      </c>
      <c r="BC748" s="17">
        <v>9.5271541829244494E-2</v>
      </c>
      <c r="BD748" s="17"/>
      <c r="BE748" s="17">
        <v>0.245211853036095</v>
      </c>
      <c r="BF748" s="17">
        <v>0.203563763452347</v>
      </c>
      <c r="BG748" s="17"/>
      <c r="BH748" s="17">
        <v>0.47589659993272199</v>
      </c>
      <c r="BI748" s="17">
        <v>0.23555053187193101</v>
      </c>
      <c r="BJ748" s="17">
        <v>0.210196647331967</v>
      </c>
      <c r="BK748" s="17">
        <v>2.9220898908083E-2</v>
      </c>
    </row>
    <row r="749" spans="2:63" x14ac:dyDescent="0.35">
      <c r="B749" t="s">
        <v>358</v>
      </c>
      <c r="C749" s="17">
        <v>3.7471107098527999E-3</v>
      </c>
      <c r="D749" s="17">
        <v>0</v>
      </c>
      <c r="E749" s="17">
        <v>0</v>
      </c>
      <c r="F749" s="17">
        <v>2.3778424899968E-4</v>
      </c>
      <c r="G749" s="17">
        <v>0</v>
      </c>
      <c r="H749" s="17">
        <v>0</v>
      </c>
      <c r="I749" s="17">
        <v>1.1489675381460901E-2</v>
      </c>
      <c r="J749" s="17">
        <v>0</v>
      </c>
      <c r="K749" s="17">
        <v>8.5831303625379996E-4</v>
      </c>
      <c r="L749" s="17">
        <v>0</v>
      </c>
      <c r="M749" s="17">
        <v>0</v>
      </c>
      <c r="N749" s="17">
        <v>0</v>
      </c>
      <c r="O749" s="17">
        <v>2.907540675216E-3</v>
      </c>
      <c r="P749" s="17"/>
      <c r="Q749" s="17">
        <v>0</v>
      </c>
      <c r="R749" s="17">
        <v>2.0498959805266E-2</v>
      </c>
      <c r="S749" s="17">
        <v>8.7441473917125104E-3</v>
      </c>
      <c r="T749" s="17">
        <v>1.40548894867949E-2</v>
      </c>
      <c r="U749" s="17"/>
      <c r="V749" s="17">
        <v>0</v>
      </c>
      <c r="W749" s="17">
        <v>1.6756094477066101E-2</v>
      </c>
      <c r="X749" s="17">
        <v>0</v>
      </c>
      <c r="Y749" s="17">
        <v>0</v>
      </c>
      <c r="Z749" s="17">
        <v>0</v>
      </c>
      <c r="AA749" s="17">
        <v>0</v>
      </c>
      <c r="AB749" s="17">
        <v>1.0671530957125299E-2</v>
      </c>
      <c r="AC749" s="17">
        <v>2.1392144411978699E-3</v>
      </c>
      <c r="AD749" s="17">
        <v>1.18981185734923E-2</v>
      </c>
      <c r="AE749" s="17">
        <v>0</v>
      </c>
      <c r="AF749" s="17"/>
      <c r="AG749" s="17">
        <v>0</v>
      </c>
      <c r="AH749" s="17">
        <v>3.11696174790814E-2</v>
      </c>
      <c r="AI749" s="17">
        <v>0</v>
      </c>
      <c r="AJ749" s="17">
        <v>1.82208432110078E-4</v>
      </c>
      <c r="AK749" s="17">
        <v>0</v>
      </c>
      <c r="AL749" s="17">
        <v>1.7732953491288799E-3</v>
      </c>
      <c r="AM749" s="17">
        <v>1.3712765723279999E-3</v>
      </c>
      <c r="AN749" s="17"/>
      <c r="AO749" s="17">
        <v>7.3556948250216099E-4</v>
      </c>
      <c r="AP749" s="17">
        <v>1.1199910059154401E-2</v>
      </c>
      <c r="AQ749" s="17"/>
      <c r="AR749" s="17">
        <v>3.4187623527529303E-4</v>
      </c>
      <c r="AS749" s="17">
        <v>1.82101044920076E-3</v>
      </c>
      <c r="AT749" s="17">
        <v>6.7243044377647695E-4</v>
      </c>
      <c r="AU749" s="17"/>
      <c r="AV749" s="17">
        <v>5.1979432594352198E-3</v>
      </c>
      <c r="AW749" s="17">
        <v>3.6952528061472501E-3</v>
      </c>
      <c r="AX749" s="17"/>
      <c r="AY749" s="17">
        <v>7.6166959083752497E-3</v>
      </c>
      <c r="AZ749" s="17">
        <v>7.9199425772171004E-4</v>
      </c>
      <c r="BA749" s="17"/>
      <c r="BB749" s="17">
        <v>3.61385275224898E-3</v>
      </c>
      <c r="BC749" s="17">
        <v>1.40548894867949E-2</v>
      </c>
      <c r="BD749" s="17"/>
      <c r="BE749" s="17">
        <v>1.5113381293220901E-4</v>
      </c>
      <c r="BF749" s="17">
        <v>5.1556959974383403E-3</v>
      </c>
      <c r="BG749" s="17"/>
      <c r="BH749" s="17">
        <v>0</v>
      </c>
      <c r="BI749" s="17">
        <v>1.3622329583724901E-2</v>
      </c>
      <c r="BJ749" s="17">
        <v>3.2532315534279302E-4</v>
      </c>
      <c r="BK749" s="17">
        <v>0</v>
      </c>
    </row>
    <row r="750" spans="2:63" x14ac:dyDescent="0.35">
      <c r="B750" t="s">
        <v>108</v>
      </c>
      <c r="C750" s="17">
        <v>9.3692935796142005E-2</v>
      </c>
      <c r="D750" s="17">
        <v>0</v>
      </c>
      <c r="E750" s="17">
        <v>0</v>
      </c>
      <c r="F750" s="17">
        <v>0.228642649169677</v>
      </c>
      <c r="G750" s="17">
        <v>0</v>
      </c>
      <c r="H750" s="17">
        <v>0</v>
      </c>
      <c r="I750" s="17">
        <v>1.49658339515757E-4</v>
      </c>
      <c r="J750" s="17">
        <v>0</v>
      </c>
      <c r="K750" s="17">
        <v>0</v>
      </c>
      <c r="L750" s="17">
        <v>4.1074163016871799E-4</v>
      </c>
      <c r="M750" s="17">
        <v>0</v>
      </c>
      <c r="N750" s="17">
        <v>0</v>
      </c>
      <c r="O750" s="17">
        <v>0.28682932215894702</v>
      </c>
      <c r="P750" s="17"/>
      <c r="Q750" s="17">
        <v>0.11247503686316</v>
      </c>
      <c r="R750" s="17">
        <v>2.98881753717621E-2</v>
      </c>
      <c r="S750" s="17">
        <v>0</v>
      </c>
      <c r="T750" s="17">
        <v>5.5243568372891298E-3</v>
      </c>
      <c r="U750" s="17"/>
      <c r="V750" s="17">
        <v>2.6920806330941301E-2</v>
      </c>
      <c r="W750" s="17">
        <v>0.176671264712321</v>
      </c>
      <c r="X750" s="17">
        <v>0.47428017088175001</v>
      </c>
      <c r="Y750" s="17">
        <v>0</v>
      </c>
      <c r="Z750" s="17">
        <v>0</v>
      </c>
      <c r="AA750" s="17">
        <v>0</v>
      </c>
      <c r="AB750" s="17">
        <v>0</v>
      </c>
      <c r="AC750" s="17">
        <v>0</v>
      </c>
      <c r="AD750" s="17">
        <v>0</v>
      </c>
      <c r="AE750" s="17">
        <v>9.771175195929559E-4</v>
      </c>
      <c r="AF750" s="17"/>
      <c r="AG750" s="17">
        <v>0</v>
      </c>
      <c r="AH750" s="17">
        <v>0.32243872278862801</v>
      </c>
      <c r="AI750" s="17">
        <v>0</v>
      </c>
      <c r="AJ750" s="17">
        <v>0.14533665334531701</v>
      </c>
      <c r="AK750" s="17">
        <v>0</v>
      </c>
      <c r="AL750" s="17">
        <v>0</v>
      </c>
      <c r="AM750" s="17">
        <v>0</v>
      </c>
      <c r="AN750" s="17"/>
      <c r="AO750" s="17">
        <v>0.131513283809263</v>
      </c>
      <c r="AP750" s="17">
        <v>9.7184058577489698E-5</v>
      </c>
      <c r="AQ750" s="17"/>
      <c r="AR750" s="17">
        <v>0</v>
      </c>
      <c r="AS750" s="17">
        <v>0</v>
      </c>
      <c r="AT750" s="17">
        <v>0.18282589175942801</v>
      </c>
      <c r="AU750" s="17"/>
      <c r="AV750" s="17">
        <v>0</v>
      </c>
      <c r="AW750" s="17">
        <v>9.7041853797606104E-2</v>
      </c>
      <c r="AX750" s="17"/>
      <c r="AY750" s="17">
        <v>0.13773030430743899</v>
      </c>
      <c r="AZ750" s="17">
        <v>6.0062573491163201E-2</v>
      </c>
      <c r="BA750" s="17"/>
      <c r="BB750" s="17">
        <v>9.4832770576373196E-2</v>
      </c>
      <c r="BC750" s="17">
        <v>5.5243568372891298E-3</v>
      </c>
      <c r="BD750" s="17"/>
      <c r="BE750" s="17">
        <v>0.120895685035062</v>
      </c>
      <c r="BF750" s="17">
        <v>8.3037307726719606E-2</v>
      </c>
      <c r="BG750" s="17"/>
      <c r="BH750" s="17">
        <v>0</v>
      </c>
      <c r="BI750" s="17">
        <v>0.12986775460767</v>
      </c>
      <c r="BJ750" s="17">
        <v>0.108235096838458</v>
      </c>
      <c r="BK750" s="17">
        <v>0</v>
      </c>
    </row>
    <row r="751" spans="2:63"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row>
    <row r="752" spans="2:63" x14ac:dyDescent="0.35">
      <c r="B752" s="6" t="s">
        <v>369</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row>
    <row r="753" spans="2:63" x14ac:dyDescent="0.35">
      <c r="B753" s="24" t="s">
        <v>712</v>
      </c>
      <c r="C753" s="17" t="s">
        <v>360</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row>
    <row r="754" spans="2:63" x14ac:dyDescent="0.35">
      <c r="B754" t="s">
        <v>355</v>
      </c>
      <c r="C754" s="17">
        <v>0.41107511610074299</v>
      </c>
      <c r="D754" s="17">
        <v>2.9049465880018902E-2</v>
      </c>
      <c r="E754" s="17">
        <v>8.2825613022859002E-3</v>
      </c>
      <c r="F754" s="17">
        <v>0.49911130504374102</v>
      </c>
      <c r="G754" s="17">
        <v>5.3609596441941999E-2</v>
      </c>
      <c r="H754" s="17">
        <v>1.51498130549841E-2</v>
      </c>
      <c r="I754" s="17">
        <v>0.35282020891487798</v>
      </c>
      <c r="J754" s="17">
        <v>0.67149061596173198</v>
      </c>
      <c r="K754" s="17">
        <v>0.51015091857297501</v>
      </c>
      <c r="L754" s="17">
        <v>0.62987572134747105</v>
      </c>
      <c r="M754" s="17">
        <v>0.15960785543759501</v>
      </c>
      <c r="N754" s="17">
        <v>0.34655595745177098</v>
      </c>
      <c r="O754" s="17">
        <v>0.55176466444526295</v>
      </c>
      <c r="P754" s="17"/>
      <c r="Q754" s="17">
        <v>0.41067474980215302</v>
      </c>
      <c r="R754" s="17">
        <v>0.373556336455312</v>
      </c>
      <c r="S754" s="17">
        <v>0.529757189482569</v>
      </c>
      <c r="T754" s="17">
        <v>0.55350947679953599</v>
      </c>
      <c r="U754" s="17"/>
      <c r="V754" s="17">
        <v>0.29004421650637602</v>
      </c>
      <c r="W754" s="17">
        <v>0.36124864332004403</v>
      </c>
      <c r="X754" s="17">
        <v>0.19675948798960999</v>
      </c>
      <c r="Y754" s="17">
        <v>0.74827578819444596</v>
      </c>
      <c r="Z754" s="17">
        <v>0.57969058221768999</v>
      </c>
      <c r="AA754" s="17">
        <v>0.408310351693358</v>
      </c>
      <c r="AB754" s="17">
        <v>0.374470916090062</v>
      </c>
      <c r="AC754" s="17">
        <v>0.42435981329632599</v>
      </c>
      <c r="AD754" s="17">
        <v>0.46559679593097703</v>
      </c>
      <c r="AE754" s="17">
        <v>0.95726348640886405</v>
      </c>
      <c r="AF754" s="17"/>
      <c r="AG754" s="17">
        <v>0.420173188369655</v>
      </c>
      <c r="AH754" s="17">
        <v>2.47689700860474E-2</v>
      </c>
      <c r="AI754" s="17">
        <v>0.49713121117569398</v>
      </c>
      <c r="AJ754" s="17">
        <v>0.42982942215446401</v>
      </c>
      <c r="AK754" s="17">
        <v>0.45942044221628697</v>
      </c>
      <c r="AL754" s="17">
        <v>0.376814604577208</v>
      </c>
      <c r="AM754" s="17">
        <v>0.46472951669600299</v>
      </c>
      <c r="AN754" s="17"/>
      <c r="AO754" s="17">
        <v>0.41660143217718898</v>
      </c>
      <c r="AP754" s="17">
        <v>0.40048555262858299</v>
      </c>
      <c r="AQ754" s="17"/>
      <c r="AR754" s="17">
        <v>0.57483745123150098</v>
      </c>
      <c r="AS754" s="17">
        <v>0.55988920097433204</v>
      </c>
      <c r="AT754" s="17">
        <v>0.308527462732475</v>
      </c>
      <c r="AU754" s="17"/>
      <c r="AV754" s="17">
        <v>0.490628786467456</v>
      </c>
      <c r="AW754" s="17">
        <v>0.40493725217126902</v>
      </c>
      <c r="AX754" s="17"/>
      <c r="AY754" s="17">
        <v>0.25925121265490902</v>
      </c>
      <c r="AZ754" s="17">
        <v>0.56166423447527103</v>
      </c>
      <c r="BA754" s="17"/>
      <c r="BB754" s="17">
        <v>0.41016775228775099</v>
      </c>
      <c r="BC754" s="17">
        <v>0.55350947679953599</v>
      </c>
      <c r="BD754" s="17"/>
      <c r="BE754" s="17">
        <v>0.50423795889918799</v>
      </c>
      <c r="BF754" s="17">
        <v>0.37639303513889899</v>
      </c>
      <c r="BG754" s="17"/>
      <c r="BH754" s="17">
        <v>0.39861315456907898</v>
      </c>
      <c r="BI754" s="17">
        <v>0.47438684487411797</v>
      </c>
      <c r="BJ754" s="17">
        <v>0.30125128217466102</v>
      </c>
      <c r="BK754" s="17">
        <v>0.69727667308697805</v>
      </c>
    </row>
    <row r="755" spans="2:63" x14ac:dyDescent="0.35">
      <c r="B755" t="s">
        <v>356</v>
      </c>
      <c r="C755" s="17">
        <v>0.459674178464197</v>
      </c>
      <c r="D755" s="17">
        <v>0.64839026916083697</v>
      </c>
      <c r="E755" s="17">
        <v>0.50192950514211898</v>
      </c>
      <c r="F755" s="17">
        <v>0.40636212405187899</v>
      </c>
      <c r="G755" s="17">
        <v>0.94639040355805804</v>
      </c>
      <c r="H755" s="17">
        <v>2.3797107879350101E-2</v>
      </c>
      <c r="I755" s="17">
        <v>0.474187416830189</v>
      </c>
      <c r="J755" s="17">
        <v>0.32850938403826802</v>
      </c>
      <c r="K755" s="17">
        <v>0.45422761388634397</v>
      </c>
      <c r="L755" s="17">
        <v>0.369804383255603</v>
      </c>
      <c r="M755" s="17">
        <v>0.84039214456240496</v>
      </c>
      <c r="N755" s="17">
        <v>0.48138717586832203</v>
      </c>
      <c r="O755" s="17">
        <v>0.43663973706249398</v>
      </c>
      <c r="P755" s="17"/>
      <c r="Q755" s="17">
        <v>0.45667626186721899</v>
      </c>
      <c r="R755" s="17">
        <v>0.50855123757002796</v>
      </c>
      <c r="S755" s="17">
        <v>0.42644494549019801</v>
      </c>
      <c r="T755" s="17">
        <v>0.37578689687835498</v>
      </c>
      <c r="U755" s="17"/>
      <c r="V755" s="17">
        <v>0.41131407421131799</v>
      </c>
      <c r="W755" s="17">
        <v>0.52444879585616999</v>
      </c>
      <c r="X755" s="17">
        <v>0.79070465940130596</v>
      </c>
      <c r="Y755" s="17">
        <v>0.240788211944125</v>
      </c>
      <c r="Z755" s="17">
        <v>0.40235461201734102</v>
      </c>
      <c r="AA755" s="17">
        <v>0.50800667684284495</v>
      </c>
      <c r="AB755" s="17">
        <v>0.62293966629316999</v>
      </c>
      <c r="AC755" s="17">
        <v>0.30755138722309999</v>
      </c>
      <c r="AD755" s="17">
        <v>0.510658534185919</v>
      </c>
      <c r="AE755" s="17">
        <v>3.9171942272485799E-2</v>
      </c>
      <c r="AF755" s="17"/>
      <c r="AG755" s="17">
        <v>0.57966483333685304</v>
      </c>
      <c r="AH755" s="17">
        <v>0.77201071904965501</v>
      </c>
      <c r="AI755" s="17">
        <v>0.25773220490730098</v>
      </c>
      <c r="AJ755" s="17">
        <v>0.33364570893916101</v>
      </c>
      <c r="AK755" s="17">
        <v>0.37766758551716301</v>
      </c>
      <c r="AL755" s="17">
        <v>0.56785159611845504</v>
      </c>
      <c r="AM755" s="17">
        <v>0.36603933476809097</v>
      </c>
      <c r="AN755" s="17"/>
      <c r="AO755" s="17">
        <v>0.49230068510045</v>
      </c>
      <c r="AP755" s="17">
        <v>0.39715505032889598</v>
      </c>
      <c r="AQ755" s="17"/>
      <c r="AR755" s="17">
        <v>0.40646581717658098</v>
      </c>
      <c r="AS755" s="17">
        <v>0.26131246087542898</v>
      </c>
      <c r="AT755" s="17">
        <v>0.60995824281632005</v>
      </c>
      <c r="AU755" s="17"/>
      <c r="AV755" s="17">
        <v>0.23036683922860801</v>
      </c>
      <c r="AW755" s="17">
        <v>0.47736609939971097</v>
      </c>
      <c r="AX755" s="17"/>
      <c r="AY755" s="17">
        <v>0.53817468214700104</v>
      </c>
      <c r="AZ755" s="17">
        <v>0.38181212003169701</v>
      </c>
      <c r="BA755" s="17"/>
      <c r="BB755" s="17">
        <v>0.46020857398019399</v>
      </c>
      <c r="BC755" s="17">
        <v>0.37578689687835498</v>
      </c>
      <c r="BD755" s="17"/>
      <c r="BE755" s="17">
        <v>0.49493452862155701</v>
      </c>
      <c r="BF755" s="17">
        <v>0.44654767564218401</v>
      </c>
      <c r="BG755" s="17"/>
      <c r="BH755" s="17">
        <v>0.33567024629553699</v>
      </c>
      <c r="BI755" s="17">
        <v>0.33506009904133299</v>
      </c>
      <c r="BJ755" s="17">
        <v>0.696849321344299</v>
      </c>
      <c r="BK755" s="17">
        <v>0.18695347612468199</v>
      </c>
    </row>
    <row r="756" spans="2:63" x14ac:dyDescent="0.35">
      <c r="B756" t="s">
        <v>357</v>
      </c>
      <c r="C756" s="17">
        <v>0.12636379023251601</v>
      </c>
      <c r="D756" s="17">
        <v>0.32256026495914403</v>
      </c>
      <c r="E756" s="17">
        <v>0.48978793355559502</v>
      </c>
      <c r="F756" s="17">
        <v>9.4211748670423895E-2</v>
      </c>
      <c r="G756" s="17">
        <v>0</v>
      </c>
      <c r="H756" s="17">
        <v>0.96105307906566595</v>
      </c>
      <c r="I756" s="17">
        <v>0.172903480979999</v>
      </c>
      <c r="J756" s="17">
        <v>0</v>
      </c>
      <c r="K756" s="17">
        <v>9.0441144686460796E-4</v>
      </c>
      <c r="L756" s="17">
        <v>3.1989539692586099E-4</v>
      </c>
      <c r="M756" s="17">
        <v>0</v>
      </c>
      <c r="N756" s="17">
        <v>0.170592900020099</v>
      </c>
      <c r="O756" s="17">
        <v>1.15955984922429E-2</v>
      </c>
      <c r="P756" s="17"/>
      <c r="Q756" s="17">
        <v>0.13264898833062799</v>
      </c>
      <c r="R756" s="17">
        <v>8.5264343978184207E-2</v>
      </c>
      <c r="S756" s="17">
        <v>3.6596058160077299E-2</v>
      </c>
      <c r="T756" s="17">
        <v>4.8725866223183999E-2</v>
      </c>
      <c r="U756" s="17"/>
      <c r="V756" s="17">
        <v>0.29864170928230499</v>
      </c>
      <c r="W756" s="17">
        <v>0.114302560823786</v>
      </c>
      <c r="X756" s="17">
        <v>1.2535852609083501E-2</v>
      </c>
      <c r="Y756" s="17">
        <v>1.09359998614291E-2</v>
      </c>
      <c r="Z756" s="17">
        <v>1.7954805764969099E-2</v>
      </c>
      <c r="AA756" s="17">
        <v>8.3682971463797898E-2</v>
      </c>
      <c r="AB756" s="17">
        <v>0</v>
      </c>
      <c r="AC756" s="17">
        <v>2.66482507018133E-2</v>
      </c>
      <c r="AD756" s="17">
        <v>1.6339180298709999E-2</v>
      </c>
      <c r="AE756" s="17">
        <v>2.6773041951693301E-3</v>
      </c>
      <c r="AF756" s="17"/>
      <c r="AG756" s="17">
        <v>0</v>
      </c>
      <c r="AH756" s="17">
        <v>8.0272419359734198E-2</v>
      </c>
      <c r="AI756" s="17">
        <v>0.24513658391700499</v>
      </c>
      <c r="AJ756" s="17">
        <v>0.236524868906375</v>
      </c>
      <c r="AK756" s="17">
        <v>0.16291197226654999</v>
      </c>
      <c r="AL756" s="17">
        <v>5.4486576702195103E-2</v>
      </c>
      <c r="AM756" s="17">
        <v>0.16923114853590701</v>
      </c>
      <c r="AN756" s="17"/>
      <c r="AO756" s="17">
        <v>8.7025679656895893E-2</v>
      </c>
      <c r="AP756" s="17">
        <v>0.20174373829428899</v>
      </c>
      <c r="AQ756" s="17"/>
      <c r="AR756" s="17">
        <v>2.49676922936149E-4</v>
      </c>
      <c r="AS756" s="17">
        <v>0.17850700601143299</v>
      </c>
      <c r="AT756" s="17">
        <v>8.1383246118468297E-2</v>
      </c>
      <c r="AU756" s="17"/>
      <c r="AV756" s="17">
        <v>0.242713515863583</v>
      </c>
      <c r="AW756" s="17">
        <v>0.117386972684523</v>
      </c>
      <c r="AX756" s="17"/>
      <c r="AY756" s="17">
        <v>0.19735394926861599</v>
      </c>
      <c r="AZ756" s="17">
        <v>5.5950994751151902E-2</v>
      </c>
      <c r="BA756" s="17"/>
      <c r="BB756" s="17">
        <v>0.126858374842692</v>
      </c>
      <c r="BC756" s="17">
        <v>4.8725866223183999E-2</v>
      </c>
      <c r="BD756" s="17"/>
      <c r="BE756" s="17">
        <v>3.8658060349599003E-4</v>
      </c>
      <c r="BF756" s="17">
        <v>0.17326179862791699</v>
      </c>
      <c r="BG756" s="17"/>
      <c r="BH756" s="17">
        <v>0.26543245596827397</v>
      </c>
      <c r="BI756" s="17">
        <v>0.19055305608454801</v>
      </c>
      <c r="BJ756" s="17">
        <v>1.1690620557259701E-3</v>
      </c>
      <c r="BK756" s="17">
        <v>1.3850589190919501E-2</v>
      </c>
    </row>
    <row r="757" spans="2:63" x14ac:dyDescent="0.35">
      <c r="B757" t="s">
        <v>358</v>
      </c>
      <c r="C757" s="17">
        <v>2.8389742211531498E-3</v>
      </c>
      <c r="D757" s="17">
        <v>0</v>
      </c>
      <c r="E757" s="17">
        <v>0</v>
      </c>
      <c r="F757" s="17">
        <v>2.0988148930403E-4</v>
      </c>
      <c r="G757" s="17">
        <v>0</v>
      </c>
      <c r="H757" s="17">
        <v>0</v>
      </c>
      <c r="I757" s="17">
        <v>0</v>
      </c>
      <c r="J757" s="17">
        <v>0</v>
      </c>
      <c r="K757" s="17">
        <v>3.4717056093815798E-2</v>
      </c>
      <c r="L757" s="17">
        <v>0</v>
      </c>
      <c r="M757" s="17">
        <v>0</v>
      </c>
      <c r="N757" s="17">
        <v>1.4639666598069E-3</v>
      </c>
      <c r="O757" s="17">
        <v>0</v>
      </c>
      <c r="P757" s="17"/>
      <c r="Q757" s="17">
        <v>0</v>
      </c>
      <c r="R757" s="17">
        <v>3.2628081996476203E-2</v>
      </c>
      <c r="S757" s="17">
        <v>7.2018068671560699E-3</v>
      </c>
      <c r="T757" s="17">
        <v>1.4404234629971899E-2</v>
      </c>
      <c r="U757" s="17"/>
      <c r="V757" s="17">
        <v>0</v>
      </c>
      <c r="W757" s="17">
        <v>0</v>
      </c>
      <c r="X757" s="17">
        <v>0</v>
      </c>
      <c r="Y757" s="17">
        <v>0</v>
      </c>
      <c r="Z757" s="17">
        <v>0</v>
      </c>
      <c r="AA757" s="17">
        <v>0</v>
      </c>
      <c r="AB757" s="17">
        <v>2.5894176167680898E-3</v>
      </c>
      <c r="AC757" s="17">
        <v>0.24144054877876001</v>
      </c>
      <c r="AD757" s="17">
        <v>7.40548958439454E-3</v>
      </c>
      <c r="AE757" s="17">
        <v>0</v>
      </c>
      <c r="AF757" s="17"/>
      <c r="AG757" s="17">
        <v>1.6197829349180501E-4</v>
      </c>
      <c r="AH757" s="17">
        <v>0.12294789150456301</v>
      </c>
      <c r="AI757" s="17">
        <v>0</v>
      </c>
      <c r="AJ757" s="17">
        <v>0</v>
      </c>
      <c r="AK757" s="17">
        <v>0</v>
      </c>
      <c r="AL757" s="17">
        <v>7.4879330664451695E-4</v>
      </c>
      <c r="AM757" s="17">
        <v>0</v>
      </c>
      <c r="AN757" s="17"/>
      <c r="AO757" s="17">
        <v>4.0425209375535296E-3</v>
      </c>
      <c r="AP757" s="17">
        <v>5.3273003085885099E-4</v>
      </c>
      <c r="AQ757" s="17"/>
      <c r="AR757" s="17">
        <v>1.84470546689821E-2</v>
      </c>
      <c r="AS757" s="17">
        <v>2.91332138806452E-4</v>
      </c>
      <c r="AT757" s="17">
        <v>7.7734039398241896E-5</v>
      </c>
      <c r="AU757" s="17"/>
      <c r="AV757" s="17">
        <v>3.6290858440352999E-2</v>
      </c>
      <c r="AW757" s="17">
        <v>2.5803593665283298E-4</v>
      </c>
      <c r="AX757" s="17"/>
      <c r="AY757" s="17">
        <v>5.2201559294736801E-3</v>
      </c>
      <c r="AZ757" s="17">
        <v>4.7715868349989399E-4</v>
      </c>
      <c r="BA757" s="17"/>
      <c r="BB757" s="17">
        <v>2.76529888936304E-3</v>
      </c>
      <c r="BC757" s="17">
        <v>1.4404234629971899E-2</v>
      </c>
      <c r="BD757" s="17"/>
      <c r="BE757" s="17">
        <v>3.3610684535215001E-4</v>
      </c>
      <c r="BF757" s="17">
        <v>3.7707260479204899E-3</v>
      </c>
      <c r="BG757" s="17"/>
      <c r="BH757" s="17">
        <v>2.8414316711002899E-4</v>
      </c>
      <c r="BI757" s="17">
        <v>0</v>
      </c>
      <c r="BJ757" s="17">
        <v>5.9517918434656995E-4</v>
      </c>
      <c r="BK757" s="17">
        <v>0.101919261597421</v>
      </c>
    </row>
    <row r="758" spans="2:63" x14ac:dyDescent="0.35">
      <c r="B758" t="s">
        <v>108</v>
      </c>
      <c r="C758" s="17">
        <v>4.79409813905203E-5</v>
      </c>
      <c r="D758" s="17">
        <v>0</v>
      </c>
      <c r="E758" s="17">
        <v>0</v>
      </c>
      <c r="F758" s="17">
        <v>1.04940744652015E-4</v>
      </c>
      <c r="G758" s="17">
        <v>0</v>
      </c>
      <c r="H758" s="17">
        <v>0</v>
      </c>
      <c r="I758" s="17">
        <v>8.8893274933080795E-5</v>
      </c>
      <c r="J758" s="17">
        <v>0</v>
      </c>
      <c r="K758" s="17">
        <v>0</v>
      </c>
      <c r="L758" s="17">
        <v>0</v>
      </c>
      <c r="M758" s="17">
        <v>0</v>
      </c>
      <c r="N758" s="17">
        <v>0</v>
      </c>
      <c r="O758" s="17">
        <v>0</v>
      </c>
      <c r="P758" s="17"/>
      <c r="Q758" s="17">
        <v>0</v>
      </c>
      <c r="R758" s="17">
        <v>0</v>
      </c>
      <c r="S758" s="17">
        <v>0</v>
      </c>
      <c r="T758" s="17">
        <v>7.5735254689533304E-3</v>
      </c>
      <c r="U758" s="17"/>
      <c r="V758" s="17">
        <v>0</v>
      </c>
      <c r="W758" s="17">
        <v>0</v>
      </c>
      <c r="X758" s="17">
        <v>0</v>
      </c>
      <c r="Y758" s="17">
        <v>0</v>
      </c>
      <c r="Z758" s="17">
        <v>0</v>
      </c>
      <c r="AA758" s="17">
        <v>0</v>
      </c>
      <c r="AB758" s="17">
        <v>0</v>
      </c>
      <c r="AC758" s="17">
        <v>0</v>
      </c>
      <c r="AD758" s="17">
        <v>0</v>
      </c>
      <c r="AE758" s="17">
        <v>8.8726712348127497E-4</v>
      </c>
      <c r="AF758" s="17"/>
      <c r="AG758" s="17">
        <v>0</v>
      </c>
      <c r="AH758" s="17">
        <v>0</v>
      </c>
      <c r="AI758" s="17">
        <v>0</v>
      </c>
      <c r="AJ758" s="17">
        <v>0</v>
      </c>
      <c r="AK758" s="17">
        <v>0</v>
      </c>
      <c r="AL758" s="17">
        <v>9.8429295498064605E-5</v>
      </c>
      <c r="AM758" s="17">
        <v>0</v>
      </c>
      <c r="AN758" s="17"/>
      <c r="AO758" s="17">
        <v>2.9682127911863899E-5</v>
      </c>
      <c r="AP758" s="17">
        <v>8.2928717373489906E-5</v>
      </c>
      <c r="AQ758" s="17"/>
      <c r="AR758" s="17">
        <v>0</v>
      </c>
      <c r="AS758" s="17">
        <v>0</v>
      </c>
      <c r="AT758" s="17">
        <v>5.3314293338595898E-5</v>
      </c>
      <c r="AU758" s="17"/>
      <c r="AV758" s="17">
        <v>0</v>
      </c>
      <c r="AW758" s="17">
        <v>5.1639807843958E-5</v>
      </c>
      <c r="AX758" s="17"/>
      <c r="AY758" s="17">
        <v>0</v>
      </c>
      <c r="AZ758" s="17">
        <v>9.54920583800784E-5</v>
      </c>
      <c r="BA758" s="17"/>
      <c r="BB758" s="17">
        <v>0</v>
      </c>
      <c r="BC758" s="17">
        <v>7.5735254689533304E-3</v>
      </c>
      <c r="BD758" s="17"/>
      <c r="BE758" s="17">
        <v>1.04825030406934E-4</v>
      </c>
      <c r="BF758" s="17">
        <v>2.6764543079239799E-5</v>
      </c>
      <c r="BG758" s="17"/>
      <c r="BH758" s="17">
        <v>0</v>
      </c>
      <c r="BI758" s="17">
        <v>0</v>
      </c>
      <c r="BJ758" s="17">
        <v>1.3515524096714999E-4</v>
      </c>
      <c r="BK758" s="17">
        <v>0</v>
      </c>
    </row>
    <row r="759" spans="2:63"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row>
    <row r="760" spans="2:63" x14ac:dyDescent="0.35">
      <c r="B760" s="6" t="s">
        <v>370</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row>
    <row r="761" spans="2:63" x14ac:dyDescent="0.35">
      <c r="B761" s="24" t="s">
        <v>713</v>
      </c>
      <c r="C761" s="17" t="s">
        <v>360</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row>
    <row r="762" spans="2:63" x14ac:dyDescent="0.35">
      <c r="B762" t="s">
        <v>355</v>
      </c>
      <c r="C762" s="17">
        <v>0.556018356843623</v>
      </c>
      <c r="D762" s="17">
        <v>0.35153007572428602</v>
      </c>
      <c r="E762" s="17">
        <v>0.590334550700222</v>
      </c>
      <c r="F762" s="17">
        <v>0.53142508278775102</v>
      </c>
      <c r="G762" s="17">
        <v>0.383690355788943</v>
      </c>
      <c r="H762" s="17">
        <v>0.97635609960040604</v>
      </c>
      <c r="I762" s="17">
        <v>0.665602559779507</v>
      </c>
      <c r="J762" s="17">
        <v>0.48041081388899998</v>
      </c>
      <c r="K762" s="17">
        <v>0.67434573402166298</v>
      </c>
      <c r="L762" s="17">
        <v>0.55659691600236205</v>
      </c>
      <c r="M762" s="17">
        <v>0.486282122695879</v>
      </c>
      <c r="N762" s="17">
        <v>0.53443835556813102</v>
      </c>
      <c r="O762" s="17">
        <v>0.50502245962428605</v>
      </c>
      <c r="P762" s="17"/>
      <c r="Q762" s="17">
        <v>0.55076641818414496</v>
      </c>
      <c r="R762" s="17">
        <v>0.64230802868822501</v>
      </c>
      <c r="S762" s="17">
        <v>0.61200906302591196</v>
      </c>
      <c r="T762" s="17">
        <v>0.56197026688687501</v>
      </c>
      <c r="U762" s="17"/>
      <c r="V762" s="17">
        <v>0.53365583397876104</v>
      </c>
      <c r="W762" s="17">
        <v>0.47996841338829599</v>
      </c>
      <c r="X762" s="17">
        <v>0.64899729214781099</v>
      </c>
      <c r="Y762" s="17">
        <v>0.65688097068025098</v>
      </c>
      <c r="Z762" s="17">
        <v>0.480074823886178</v>
      </c>
      <c r="AA762" s="17">
        <v>0.372694626253328</v>
      </c>
      <c r="AB762" s="17">
        <v>0.70676726158396397</v>
      </c>
      <c r="AC762" s="17">
        <v>0.38716978558621001</v>
      </c>
      <c r="AD762" s="17">
        <v>0.86104148086560295</v>
      </c>
      <c r="AE762" s="17">
        <v>0.96986915713376498</v>
      </c>
      <c r="AF762" s="17"/>
      <c r="AG762" s="17">
        <v>0.50734295990448797</v>
      </c>
      <c r="AH762" s="17">
        <v>0.55069461828361999</v>
      </c>
      <c r="AI762" s="17">
        <v>0.61678876277436101</v>
      </c>
      <c r="AJ762" s="17">
        <v>0.47332712330876098</v>
      </c>
      <c r="AK762" s="17">
        <v>0.62872895978652799</v>
      </c>
      <c r="AL762" s="17">
        <v>0.64592393693709904</v>
      </c>
      <c r="AM762" s="17">
        <v>0.722240734043743</v>
      </c>
      <c r="AN762" s="17"/>
      <c r="AO762" s="17">
        <v>0.561488773631583</v>
      </c>
      <c r="AP762" s="17">
        <v>0.55078177843267895</v>
      </c>
      <c r="AQ762" s="17"/>
      <c r="AR762" s="17">
        <v>0.58514588754379704</v>
      </c>
      <c r="AS762" s="17">
        <v>0.87926823565723999</v>
      </c>
      <c r="AT762" s="17">
        <v>0.52447329969260403</v>
      </c>
      <c r="AU762" s="17"/>
      <c r="AV762" s="17">
        <v>0.888730151931579</v>
      </c>
      <c r="AW762" s="17">
        <v>0.54203283858967799</v>
      </c>
      <c r="AX762" s="17"/>
      <c r="AY762" s="17">
        <v>0.53786294104476995</v>
      </c>
      <c r="AZ762" s="17">
        <v>0.56827897432743402</v>
      </c>
      <c r="BA762" s="17"/>
      <c r="BB762" s="17">
        <v>0.55600078640611394</v>
      </c>
      <c r="BC762" s="17">
        <v>0.56197026688687501</v>
      </c>
      <c r="BD762" s="17"/>
      <c r="BE762" s="17">
        <v>0.77253615907681705</v>
      </c>
      <c r="BF762" s="17">
        <v>0.51234195004676197</v>
      </c>
      <c r="BG762" s="17"/>
      <c r="BH762" s="17">
        <v>0.29646083544705898</v>
      </c>
      <c r="BI762" s="17">
        <v>0.608563489700506</v>
      </c>
      <c r="BJ762" s="17">
        <v>0.63264329465268199</v>
      </c>
      <c r="BK762" s="17">
        <v>0.88048156278005596</v>
      </c>
    </row>
    <row r="763" spans="2:63" x14ac:dyDescent="0.35">
      <c r="B763" t="s">
        <v>356</v>
      </c>
      <c r="C763" s="17">
        <v>0.36866422920625902</v>
      </c>
      <c r="D763" s="17">
        <v>0.48680775571491602</v>
      </c>
      <c r="E763" s="17">
        <v>0.409665449299778</v>
      </c>
      <c r="F763" s="17">
        <v>0.41857084587485899</v>
      </c>
      <c r="G763" s="17">
        <v>0.61630964421105705</v>
      </c>
      <c r="H763" s="17">
        <v>2.14903488816146E-2</v>
      </c>
      <c r="I763" s="17">
        <v>0.239557002983803</v>
      </c>
      <c r="J763" s="17">
        <v>0.519409747911453</v>
      </c>
      <c r="K763" s="17">
        <v>0.17366963537303301</v>
      </c>
      <c r="L763" s="17">
        <v>0.43540095232659298</v>
      </c>
      <c r="M763" s="17">
        <v>0.513717877304121</v>
      </c>
      <c r="N763" s="17">
        <v>0.46427532732636501</v>
      </c>
      <c r="O763" s="17">
        <v>0.31619474139024401</v>
      </c>
      <c r="P763" s="17"/>
      <c r="Q763" s="17">
        <v>0.37175623845587902</v>
      </c>
      <c r="R763" s="17">
        <v>0.31056212705334102</v>
      </c>
      <c r="S763" s="17">
        <v>0.370612157393168</v>
      </c>
      <c r="T763" s="17">
        <v>0.36324035529730297</v>
      </c>
      <c r="U763" s="17"/>
      <c r="V763" s="17">
        <v>0.41366471608661298</v>
      </c>
      <c r="W763" s="17">
        <v>0.37503246625196002</v>
      </c>
      <c r="X763" s="17">
        <v>0.343949147526807</v>
      </c>
      <c r="Y763" s="17">
        <v>0.236535585657005</v>
      </c>
      <c r="Z763" s="17">
        <v>0.39049147305868398</v>
      </c>
      <c r="AA763" s="17">
        <v>0.62170877224599796</v>
      </c>
      <c r="AB763" s="17">
        <v>0.29018429407691498</v>
      </c>
      <c r="AC763" s="17">
        <v>0.59180857944115495</v>
      </c>
      <c r="AD763" s="17">
        <v>9.9786325365746706E-2</v>
      </c>
      <c r="AE763" s="17">
        <v>2.7513951412220902E-2</v>
      </c>
      <c r="AF763" s="17"/>
      <c r="AG763" s="17">
        <v>0.45273586288881801</v>
      </c>
      <c r="AH763" s="17">
        <v>0.218032840024038</v>
      </c>
      <c r="AI763" s="17">
        <v>0.27735359621854599</v>
      </c>
      <c r="AJ763" s="17">
        <v>0.46035968650535097</v>
      </c>
      <c r="AK763" s="17">
        <v>0.26241254799428498</v>
      </c>
      <c r="AL763" s="17">
        <v>0.26070737795863302</v>
      </c>
      <c r="AM763" s="17">
        <v>0.26289373991137799</v>
      </c>
      <c r="AN763" s="17"/>
      <c r="AO763" s="17">
        <v>0.36254845739995201</v>
      </c>
      <c r="AP763" s="17">
        <v>0.374518576296896</v>
      </c>
      <c r="AQ763" s="17"/>
      <c r="AR763" s="17">
        <v>0.28736935827604798</v>
      </c>
      <c r="AS763" s="17">
        <v>0.11616749833969101</v>
      </c>
      <c r="AT763" s="17">
        <v>0.414748455431528</v>
      </c>
      <c r="AU763" s="17"/>
      <c r="AV763" s="17">
        <v>0.10835308113457499</v>
      </c>
      <c r="AW763" s="17">
        <v>0.37960639106168498</v>
      </c>
      <c r="AX763" s="17"/>
      <c r="AY763" s="17">
        <v>0.393185307793818</v>
      </c>
      <c r="AZ763" s="17">
        <v>0.35210478665845801</v>
      </c>
      <c r="BA763" s="17"/>
      <c r="BB763" s="17">
        <v>0.36868024084569601</v>
      </c>
      <c r="BC763" s="17">
        <v>0.36324035529730297</v>
      </c>
      <c r="BD763" s="17"/>
      <c r="BE763" s="17">
        <v>0.222953904883192</v>
      </c>
      <c r="BF763" s="17">
        <v>0.39805720906286501</v>
      </c>
      <c r="BG763" s="17"/>
      <c r="BH763" s="17">
        <v>0.564811257099882</v>
      </c>
      <c r="BI763" s="17">
        <v>0.34239572453834799</v>
      </c>
      <c r="BJ763" s="17">
        <v>0.27889437332504302</v>
      </c>
      <c r="BK763" s="17">
        <v>0.11589039336628799</v>
      </c>
    </row>
    <row r="764" spans="2:63" x14ac:dyDescent="0.35">
      <c r="B764" t="s">
        <v>357</v>
      </c>
      <c r="C764" s="17">
        <v>4.1352105346105297E-2</v>
      </c>
      <c r="D764" s="17">
        <v>0</v>
      </c>
      <c r="E764" s="17">
        <v>0</v>
      </c>
      <c r="F764" s="17">
        <v>4.9836043584573601E-2</v>
      </c>
      <c r="G764" s="17">
        <v>0</v>
      </c>
      <c r="H764" s="17">
        <v>2.15355151797937E-3</v>
      </c>
      <c r="I764" s="17">
        <v>7.6962090841537403E-3</v>
      </c>
      <c r="J764" s="17">
        <v>1.7943819954614301E-4</v>
      </c>
      <c r="K764" s="17">
        <v>3.4239164268124502E-4</v>
      </c>
      <c r="L764" s="17">
        <v>8.4778630538053304E-4</v>
      </c>
      <c r="M764" s="17">
        <v>0</v>
      </c>
      <c r="N764" s="17">
        <v>6.4315855275205605E-4</v>
      </c>
      <c r="O764" s="17">
        <v>0.178782798985469</v>
      </c>
      <c r="P764" s="17"/>
      <c r="Q764" s="17">
        <v>4.1795352252649097E-2</v>
      </c>
      <c r="R764" s="17">
        <v>3.8424062891639299E-2</v>
      </c>
      <c r="S764" s="17">
        <v>1.11185060421734E-2</v>
      </c>
      <c r="T764" s="17">
        <v>5.8862269501932497E-2</v>
      </c>
      <c r="U764" s="17"/>
      <c r="V764" s="17">
        <v>3.3891429683604903E-2</v>
      </c>
      <c r="W764" s="17">
        <v>6.5009106884013595E-2</v>
      </c>
      <c r="X764" s="17">
        <v>7.0535603253819501E-3</v>
      </c>
      <c r="Y764" s="17">
        <v>0.106583443662743</v>
      </c>
      <c r="Z764" s="17">
        <v>9.0391607969080596E-3</v>
      </c>
      <c r="AA764" s="17">
        <v>1.9968190056140699E-3</v>
      </c>
      <c r="AB764" s="17">
        <v>1.84765430805052E-3</v>
      </c>
      <c r="AC764" s="17">
        <v>2.1021634972634901E-2</v>
      </c>
      <c r="AD764" s="17">
        <v>3.3895732100125697E-2</v>
      </c>
      <c r="AE764" s="17">
        <v>1.71511913720822E-3</v>
      </c>
      <c r="AF764" s="17"/>
      <c r="AG764" s="17">
        <v>3.9544630205541102E-2</v>
      </c>
      <c r="AH764" s="17">
        <v>1.19402430611054E-2</v>
      </c>
      <c r="AI764" s="17">
        <v>3.0700574673121398E-4</v>
      </c>
      <c r="AJ764" s="17">
        <v>4.3404628092624298E-2</v>
      </c>
      <c r="AK764" s="17">
        <v>1.10549966530507E-4</v>
      </c>
      <c r="AL764" s="17">
        <v>9.3368685104267699E-2</v>
      </c>
      <c r="AM764" s="17">
        <v>9.0444610373967404E-3</v>
      </c>
      <c r="AN764" s="17"/>
      <c r="AO764" s="17">
        <v>3.9045476351965501E-2</v>
      </c>
      <c r="AP764" s="17">
        <v>4.3560135202140103E-2</v>
      </c>
      <c r="AQ764" s="17"/>
      <c r="AR764" s="17">
        <v>3.3031752298896399E-4</v>
      </c>
      <c r="AS764" s="17">
        <v>4.2906847086565999E-3</v>
      </c>
      <c r="AT764" s="17">
        <v>6.0524486887587603E-2</v>
      </c>
      <c r="AU764" s="17"/>
      <c r="AV764" s="17">
        <v>2.9167669338453499E-3</v>
      </c>
      <c r="AW764" s="17">
        <v>4.2967732248719602E-2</v>
      </c>
      <c r="AX764" s="17"/>
      <c r="AY764" s="17">
        <v>4.8704839288913303E-2</v>
      </c>
      <c r="AZ764" s="17">
        <v>3.6386696713673998E-2</v>
      </c>
      <c r="BA764" s="17"/>
      <c r="BB764" s="17">
        <v>4.1300414167501902E-2</v>
      </c>
      <c r="BC764" s="17">
        <v>5.8862269501932497E-2</v>
      </c>
      <c r="BD764" s="17"/>
      <c r="BE764" s="17">
        <v>4.2826270121286503E-3</v>
      </c>
      <c r="BF764" s="17">
        <v>4.8829835115957801E-2</v>
      </c>
      <c r="BG764" s="17"/>
      <c r="BH764" s="17">
        <v>3.3569447431608598E-2</v>
      </c>
      <c r="BI764" s="17">
        <v>4.09832804313882E-2</v>
      </c>
      <c r="BJ764" s="17">
        <v>5.3752277548298102E-2</v>
      </c>
      <c r="BK764" s="17">
        <v>3.62804385365656E-3</v>
      </c>
    </row>
    <row r="765" spans="2:63" x14ac:dyDescent="0.35">
      <c r="B765" t="s">
        <v>358</v>
      </c>
      <c r="C765" s="17">
        <v>3.3877505347643097E-2</v>
      </c>
      <c r="D765" s="17">
        <v>0.16166216856079799</v>
      </c>
      <c r="E765" s="17">
        <v>0</v>
      </c>
      <c r="F765" s="17">
        <v>1.12018501877345E-4</v>
      </c>
      <c r="G765" s="17">
        <v>0</v>
      </c>
      <c r="H765" s="17">
        <v>0</v>
      </c>
      <c r="I765" s="17">
        <v>8.7095065362039106E-2</v>
      </c>
      <c r="J765" s="17">
        <v>0</v>
      </c>
      <c r="K765" s="17">
        <v>0.15164223896262299</v>
      </c>
      <c r="L765" s="17">
        <v>7.1543453656650402E-3</v>
      </c>
      <c r="M765" s="17">
        <v>0</v>
      </c>
      <c r="N765" s="17">
        <v>0</v>
      </c>
      <c r="O765" s="17">
        <v>0</v>
      </c>
      <c r="P765" s="17"/>
      <c r="Q765" s="17">
        <v>3.5681991107327803E-2</v>
      </c>
      <c r="R765" s="17">
        <v>8.7057813667940596E-3</v>
      </c>
      <c r="S765" s="17">
        <v>0</v>
      </c>
      <c r="T765" s="17">
        <v>8.6422865520770394E-3</v>
      </c>
      <c r="U765" s="17"/>
      <c r="V765" s="17">
        <v>1.8788020251021199E-2</v>
      </c>
      <c r="W765" s="17">
        <v>7.9990013475729996E-2</v>
      </c>
      <c r="X765" s="17">
        <v>0</v>
      </c>
      <c r="Y765" s="17">
        <v>0</v>
      </c>
      <c r="Z765" s="17">
        <v>0.12039454225823</v>
      </c>
      <c r="AA765" s="17">
        <v>0</v>
      </c>
      <c r="AB765" s="17">
        <v>1.2007900310705799E-3</v>
      </c>
      <c r="AC765" s="17">
        <v>0</v>
      </c>
      <c r="AD765" s="17">
        <v>5.2764616685249703E-3</v>
      </c>
      <c r="AE765" s="17">
        <v>0</v>
      </c>
      <c r="AF765" s="17"/>
      <c r="AG765" s="17">
        <v>0</v>
      </c>
      <c r="AH765" s="17">
        <v>0.21933229863123699</v>
      </c>
      <c r="AI765" s="17">
        <v>0.105550635260362</v>
      </c>
      <c r="AJ765" s="17">
        <v>2.2908562093263699E-2</v>
      </c>
      <c r="AK765" s="17">
        <v>0.10874794225265599</v>
      </c>
      <c r="AL765" s="17">
        <v>0</v>
      </c>
      <c r="AM765" s="17">
        <v>5.8210650074814003E-3</v>
      </c>
      <c r="AN765" s="17"/>
      <c r="AO765" s="17">
        <v>3.6781606722416302E-2</v>
      </c>
      <c r="AP765" s="17">
        <v>3.1097542658913301E-2</v>
      </c>
      <c r="AQ765" s="17"/>
      <c r="AR765" s="17">
        <v>0.127154436657166</v>
      </c>
      <c r="AS765" s="17">
        <v>2.73581294413005E-4</v>
      </c>
      <c r="AT765" s="17">
        <v>4.0812913732042599E-5</v>
      </c>
      <c r="AU765" s="17"/>
      <c r="AV765" s="17">
        <v>0</v>
      </c>
      <c r="AW765" s="17">
        <v>3.5301544039485502E-2</v>
      </c>
      <c r="AX765" s="17"/>
      <c r="AY765" s="17">
        <v>2.0246911872498399E-2</v>
      </c>
      <c r="AZ765" s="17">
        <v>4.3082444222501598E-2</v>
      </c>
      <c r="BA765" s="17"/>
      <c r="BB765" s="17">
        <v>3.3952001405489797E-2</v>
      </c>
      <c r="BC765" s="17">
        <v>8.6422865520770394E-3</v>
      </c>
      <c r="BD765" s="17"/>
      <c r="BE765" s="17">
        <v>1.51539351908595E-4</v>
      </c>
      <c r="BF765" s="17">
        <v>4.0680775079987498E-2</v>
      </c>
      <c r="BG765" s="17"/>
      <c r="BH765" s="17">
        <v>0.104838809168856</v>
      </c>
      <c r="BI765" s="17">
        <v>8.0414635270423494E-3</v>
      </c>
      <c r="BJ765" s="17">
        <v>3.4653107787174203E-2</v>
      </c>
      <c r="BK765" s="17">
        <v>0</v>
      </c>
    </row>
    <row r="766" spans="2:63" x14ac:dyDescent="0.35">
      <c r="B766" t="s">
        <v>108</v>
      </c>
      <c r="C766" s="17">
        <v>8.7803256369740594E-5</v>
      </c>
      <c r="D766" s="17">
        <v>0</v>
      </c>
      <c r="E766" s="17">
        <v>0</v>
      </c>
      <c r="F766" s="17">
        <v>5.6009250938672299E-5</v>
      </c>
      <c r="G766" s="17">
        <v>0</v>
      </c>
      <c r="H766" s="17">
        <v>0</v>
      </c>
      <c r="I766" s="17">
        <v>4.9162790497456902E-5</v>
      </c>
      <c r="J766" s="17">
        <v>0</v>
      </c>
      <c r="K766" s="17">
        <v>0</v>
      </c>
      <c r="L766" s="17">
        <v>0</v>
      </c>
      <c r="M766" s="17">
        <v>0</v>
      </c>
      <c r="N766" s="17">
        <v>6.4315855275205605E-4</v>
      </c>
      <c r="O766" s="17">
        <v>0</v>
      </c>
      <c r="P766" s="17"/>
      <c r="Q766" s="17">
        <v>0</v>
      </c>
      <c r="R766" s="17">
        <v>0</v>
      </c>
      <c r="S766" s="17">
        <v>6.2602735387463603E-3</v>
      </c>
      <c r="T766" s="17">
        <v>7.2848217618117599E-3</v>
      </c>
      <c r="U766" s="17"/>
      <c r="V766" s="17">
        <v>0</v>
      </c>
      <c r="W766" s="17">
        <v>0</v>
      </c>
      <c r="X766" s="17">
        <v>0</v>
      </c>
      <c r="Y766" s="17">
        <v>0</v>
      </c>
      <c r="Z766" s="17">
        <v>0</v>
      </c>
      <c r="AA766" s="17">
        <v>3.5997824950606098E-3</v>
      </c>
      <c r="AB766" s="17">
        <v>0</v>
      </c>
      <c r="AC766" s="17">
        <v>0</v>
      </c>
      <c r="AD766" s="17">
        <v>0</v>
      </c>
      <c r="AE766" s="17">
        <v>9.0177231680584698E-4</v>
      </c>
      <c r="AF766" s="17"/>
      <c r="AG766" s="17">
        <v>3.7654700115284E-4</v>
      </c>
      <c r="AH766" s="17">
        <v>0</v>
      </c>
      <c r="AI766" s="17">
        <v>0</v>
      </c>
      <c r="AJ766" s="17">
        <v>0</v>
      </c>
      <c r="AK766" s="17">
        <v>0</v>
      </c>
      <c r="AL766" s="17">
        <v>0</v>
      </c>
      <c r="AM766" s="17">
        <v>0</v>
      </c>
      <c r="AN766" s="17"/>
      <c r="AO766" s="17">
        <v>1.356858940829E-4</v>
      </c>
      <c r="AP766" s="17">
        <v>4.1967409371821699E-5</v>
      </c>
      <c r="AQ766" s="17"/>
      <c r="AR766" s="17">
        <v>0</v>
      </c>
      <c r="AS766" s="17">
        <v>0</v>
      </c>
      <c r="AT766" s="17">
        <v>2.1294507454768801E-4</v>
      </c>
      <c r="AU766" s="17"/>
      <c r="AV766" s="17">
        <v>0</v>
      </c>
      <c r="AW766" s="17">
        <v>9.1494060431526796E-5</v>
      </c>
      <c r="AX766" s="17"/>
      <c r="AY766" s="17">
        <v>0</v>
      </c>
      <c r="AZ766" s="17">
        <v>1.47098077932043E-4</v>
      </c>
      <c r="BA766" s="17"/>
      <c r="BB766" s="17">
        <v>6.6557175198489403E-5</v>
      </c>
      <c r="BC766" s="17">
        <v>7.2848217618117599E-3</v>
      </c>
      <c r="BD766" s="17"/>
      <c r="BE766" s="17">
        <v>7.5769675954297702E-5</v>
      </c>
      <c r="BF766" s="17">
        <v>9.0230694428074297E-5</v>
      </c>
      <c r="BG766" s="17"/>
      <c r="BH766" s="17">
        <v>3.19650852594365E-4</v>
      </c>
      <c r="BI766" s="17">
        <v>1.60418027159649E-5</v>
      </c>
      <c r="BJ766" s="17">
        <v>5.6946686802058998E-5</v>
      </c>
      <c r="BK766" s="17">
        <v>0</v>
      </c>
    </row>
    <row r="767" spans="2:63"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row>
    <row r="768" spans="2:63" x14ac:dyDescent="0.35">
      <c r="B768" s="6" t="s">
        <v>371</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row>
    <row r="769" spans="2:63" x14ac:dyDescent="0.35">
      <c r="B769" s="24" t="s">
        <v>714</v>
      </c>
      <c r="C769" s="17" t="s">
        <v>360</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row>
    <row r="770" spans="2:63" x14ac:dyDescent="0.35">
      <c r="B770" t="s">
        <v>355</v>
      </c>
      <c r="C770" s="17">
        <v>0.56831597151775204</v>
      </c>
      <c r="D770" s="17">
        <v>0.41953562192956501</v>
      </c>
      <c r="E770" s="17">
        <v>0.755631212372463</v>
      </c>
      <c r="F770" s="17">
        <v>0.44057354854577602</v>
      </c>
      <c r="G770" s="17">
        <v>0.93848553917618305</v>
      </c>
      <c r="H770" s="17">
        <v>0.49835872664596198</v>
      </c>
      <c r="I770" s="17">
        <v>0.517825278486435</v>
      </c>
      <c r="J770" s="17">
        <v>0.41097262662450301</v>
      </c>
      <c r="K770" s="17">
        <v>0.82610642803458101</v>
      </c>
      <c r="L770" s="17">
        <v>0.72486713588216101</v>
      </c>
      <c r="M770" s="17">
        <v>0.50081669442510901</v>
      </c>
      <c r="N770" s="17">
        <v>0.54926966391785603</v>
      </c>
      <c r="O770" s="17">
        <v>0.55187577406476795</v>
      </c>
      <c r="P770" s="17"/>
      <c r="Q770" s="17">
        <v>0.56409422371218698</v>
      </c>
      <c r="R770" s="17">
        <v>0.64266347546517699</v>
      </c>
      <c r="S770" s="17">
        <v>0.57799599357382503</v>
      </c>
      <c r="T770" s="17">
        <v>0.575699510668917</v>
      </c>
      <c r="U770" s="17"/>
      <c r="V770" s="17">
        <v>0.51549356302999505</v>
      </c>
      <c r="W770" s="17">
        <v>0.70737722225200805</v>
      </c>
      <c r="X770" s="17">
        <v>0.45395855993867001</v>
      </c>
      <c r="Y770" s="17">
        <v>0.64779437120129502</v>
      </c>
      <c r="Z770" s="17">
        <v>0.43313984795192401</v>
      </c>
      <c r="AA770" s="17">
        <v>0.74383551573450102</v>
      </c>
      <c r="AB770" s="17">
        <v>0.61868665911797904</v>
      </c>
      <c r="AC770" s="17">
        <v>0.54338176198106802</v>
      </c>
      <c r="AD770" s="17">
        <v>0.86568630704062699</v>
      </c>
      <c r="AE770" s="17">
        <v>0.97613400337221101</v>
      </c>
      <c r="AF770" s="17"/>
      <c r="AG770" s="17">
        <v>0.65229921399264101</v>
      </c>
      <c r="AH770" s="17">
        <v>0.46624281169493598</v>
      </c>
      <c r="AI770" s="17">
        <v>0.63906825859459404</v>
      </c>
      <c r="AJ770" s="17">
        <v>0.50575267613209496</v>
      </c>
      <c r="AK770" s="17">
        <v>0.79418924462223806</v>
      </c>
      <c r="AL770" s="17">
        <v>0.49701866340212097</v>
      </c>
      <c r="AM770" s="17">
        <v>0.71510788091935695</v>
      </c>
      <c r="AN770" s="17"/>
      <c r="AO770" s="17">
        <v>0.57770472025399999</v>
      </c>
      <c r="AP770" s="17">
        <v>0.56059900819825903</v>
      </c>
      <c r="AQ770" s="17"/>
      <c r="AR770" s="17">
        <v>0.64444105748636704</v>
      </c>
      <c r="AS770" s="17">
        <v>0.69572288653370795</v>
      </c>
      <c r="AT770" s="17">
        <v>0.543695426534334</v>
      </c>
      <c r="AU770" s="17"/>
      <c r="AV770" s="17">
        <v>0.840991918345939</v>
      </c>
      <c r="AW770" s="17">
        <v>0.55717198282575098</v>
      </c>
      <c r="AX770" s="17"/>
      <c r="AY770" s="17">
        <v>0.45599754869532799</v>
      </c>
      <c r="AZ770" s="17">
        <v>0.65372849265931998</v>
      </c>
      <c r="BA770" s="17"/>
      <c r="BB770" s="17">
        <v>0.56829301054478498</v>
      </c>
      <c r="BC770" s="17">
        <v>0.575699510668917</v>
      </c>
      <c r="BD770" s="17"/>
      <c r="BE770" s="17">
        <v>0.72219504988194205</v>
      </c>
      <c r="BF770" s="17">
        <v>0.53359888879274997</v>
      </c>
      <c r="BG770" s="17"/>
      <c r="BH770" s="17">
        <v>0.41632579180066398</v>
      </c>
      <c r="BI770" s="17">
        <v>0.57945242974938604</v>
      </c>
      <c r="BJ770" s="17">
        <v>0.66195903409885404</v>
      </c>
      <c r="BK770" s="17">
        <v>0.80891994523487298</v>
      </c>
    </row>
    <row r="771" spans="2:63" x14ac:dyDescent="0.35">
      <c r="B771" t="s">
        <v>356</v>
      </c>
      <c r="C771" s="17">
        <v>0.35739158132409399</v>
      </c>
      <c r="D771" s="17">
        <v>0.58046437807043505</v>
      </c>
      <c r="E771" s="17">
        <v>0.24409658970206299</v>
      </c>
      <c r="F771" s="17">
        <v>0.50579803368494902</v>
      </c>
      <c r="G771" s="17">
        <v>6.1177362940161198E-2</v>
      </c>
      <c r="H771" s="17">
        <v>1.53377418965465E-2</v>
      </c>
      <c r="I771" s="17">
        <v>0.401297126495056</v>
      </c>
      <c r="J771" s="17">
        <v>0.58902737337549704</v>
      </c>
      <c r="K771" s="17">
        <v>0.173722492682056</v>
      </c>
      <c r="L771" s="17">
        <v>0.27485140506933597</v>
      </c>
      <c r="M771" s="17">
        <v>0.338049251381352</v>
      </c>
      <c r="N771" s="17">
        <v>0.45073033608214402</v>
      </c>
      <c r="O771" s="17">
        <v>0.187783624630426</v>
      </c>
      <c r="P771" s="17"/>
      <c r="Q771" s="17">
        <v>0.35818076327595899</v>
      </c>
      <c r="R771" s="17">
        <v>0.32938852037139899</v>
      </c>
      <c r="S771" s="17">
        <v>0.41158058868059599</v>
      </c>
      <c r="T771" s="17">
        <v>0.36367914612764501</v>
      </c>
      <c r="U771" s="17"/>
      <c r="V771" s="17">
        <v>0.36181043662504198</v>
      </c>
      <c r="W771" s="17">
        <v>0.23887759131178199</v>
      </c>
      <c r="X771" s="17">
        <v>0.54593357109472096</v>
      </c>
      <c r="Y771" s="17">
        <v>0.352015435369607</v>
      </c>
      <c r="Z771" s="17">
        <v>0.56633679257098202</v>
      </c>
      <c r="AA771" s="17">
        <v>0.25616448426549898</v>
      </c>
      <c r="AB771" s="17">
        <v>0.37889109695131101</v>
      </c>
      <c r="AC771" s="17">
        <v>0.42654642792223102</v>
      </c>
      <c r="AD771" s="17">
        <v>0.12644936037076601</v>
      </c>
      <c r="AE771" s="17">
        <v>2.1475580117364199E-2</v>
      </c>
      <c r="AF771" s="17"/>
      <c r="AG771" s="17">
        <v>0.28127668423457203</v>
      </c>
      <c r="AH771" s="17">
        <v>0.51718272581962998</v>
      </c>
      <c r="AI771" s="17">
        <v>0.35671841449365799</v>
      </c>
      <c r="AJ771" s="17">
        <v>0.35474932247107599</v>
      </c>
      <c r="AK771" s="17">
        <v>0.205065953719061</v>
      </c>
      <c r="AL771" s="17">
        <v>0.45974827454092299</v>
      </c>
      <c r="AM771" s="17">
        <v>0.28489211908064299</v>
      </c>
      <c r="AN771" s="17"/>
      <c r="AO771" s="17">
        <v>0.34565273071032199</v>
      </c>
      <c r="AP771" s="17">
        <v>0.36704018116890003</v>
      </c>
      <c r="AQ771" s="17"/>
      <c r="AR771" s="17">
        <v>0.35470671919733199</v>
      </c>
      <c r="AS771" s="17">
        <v>0.30346276319013099</v>
      </c>
      <c r="AT771" s="17">
        <v>0.32953434883854799</v>
      </c>
      <c r="AU771" s="17"/>
      <c r="AV771" s="17">
        <v>0.15765539701329001</v>
      </c>
      <c r="AW771" s="17">
        <v>0.365554596086615</v>
      </c>
      <c r="AX771" s="17"/>
      <c r="AY771" s="17">
        <v>0.42956678332517301</v>
      </c>
      <c r="AZ771" s="17">
        <v>0.30250596405932501</v>
      </c>
      <c r="BA771" s="17"/>
      <c r="BB771" s="17">
        <v>0.35737202855914901</v>
      </c>
      <c r="BC771" s="17">
        <v>0.36367914612764501</v>
      </c>
      <c r="BD771" s="17"/>
      <c r="BE771" s="17">
        <v>0.204324573364286</v>
      </c>
      <c r="BF771" s="17">
        <v>0.39192545060834</v>
      </c>
      <c r="BG771" s="17"/>
      <c r="BH771" s="17">
        <v>0.40944902453628201</v>
      </c>
      <c r="BI771" s="17">
        <v>0.352967180029511</v>
      </c>
      <c r="BJ771" s="17">
        <v>0.33754008967435201</v>
      </c>
      <c r="BK771" s="17">
        <v>0.18483694344894999</v>
      </c>
    </row>
    <row r="772" spans="2:63" x14ac:dyDescent="0.35">
      <c r="B772" t="s">
        <v>357</v>
      </c>
      <c r="C772" s="17">
        <v>4.8055989347084299E-2</v>
      </c>
      <c r="D772" s="17">
        <v>0</v>
      </c>
      <c r="E772" s="17">
        <v>0</v>
      </c>
      <c r="F772" s="17">
        <v>5.3568748519536198E-2</v>
      </c>
      <c r="G772" s="17">
        <v>3.3709788365562102E-4</v>
      </c>
      <c r="H772" s="17">
        <v>0.486303531457491</v>
      </c>
      <c r="I772" s="17">
        <v>1.3112893975188999E-4</v>
      </c>
      <c r="J772" s="17">
        <v>0</v>
      </c>
      <c r="K772" s="17">
        <v>1.7107928336347901E-4</v>
      </c>
      <c r="L772" s="17">
        <v>1.40729524251561E-4</v>
      </c>
      <c r="M772" s="17">
        <v>0.16113405419353899</v>
      </c>
      <c r="N772" s="17">
        <v>0</v>
      </c>
      <c r="O772" s="17">
        <v>0.176120358786548</v>
      </c>
      <c r="P772" s="17"/>
      <c r="Q772" s="17">
        <v>5.0448217092186297E-2</v>
      </c>
      <c r="R772" s="17">
        <v>1.32535517969404E-2</v>
      </c>
      <c r="S772" s="17">
        <v>1.04234177455792E-2</v>
      </c>
      <c r="T772" s="17">
        <v>5.2177003408532298E-2</v>
      </c>
      <c r="U772" s="17"/>
      <c r="V772" s="17">
        <v>0.103425748344063</v>
      </c>
      <c r="W772" s="17">
        <v>0</v>
      </c>
      <c r="X772" s="17">
        <v>1.07868966608418E-4</v>
      </c>
      <c r="Y772" s="17">
        <v>1.3966353669310201E-4</v>
      </c>
      <c r="Z772" s="17">
        <v>5.2335947709382098E-4</v>
      </c>
      <c r="AA772" s="17">
        <v>0</v>
      </c>
      <c r="AB772" s="17">
        <v>2.4222439307092399E-3</v>
      </c>
      <c r="AC772" s="17">
        <v>3.0071810096701599E-2</v>
      </c>
      <c r="AD772" s="17">
        <v>7.8643325886073399E-3</v>
      </c>
      <c r="AE772" s="17">
        <v>2.3904165104249699E-3</v>
      </c>
      <c r="AF772" s="17"/>
      <c r="AG772" s="17">
        <v>6.64241017727875E-2</v>
      </c>
      <c r="AH772" s="17">
        <v>0</v>
      </c>
      <c r="AI772" s="17">
        <v>4.2133269117479496E-3</v>
      </c>
      <c r="AJ772" s="17">
        <v>7.1066866177953103E-2</v>
      </c>
      <c r="AK772" s="17">
        <v>6.5099610662246003E-4</v>
      </c>
      <c r="AL772" s="17">
        <v>4.3233062056956803E-2</v>
      </c>
      <c r="AM772" s="17">
        <v>0</v>
      </c>
      <c r="AN772" s="17"/>
      <c r="AO772" s="17">
        <v>5.9090571378522402E-2</v>
      </c>
      <c r="AP772" s="17">
        <v>3.8986254159285201E-2</v>
      </c>
      <c r="AQ772" s="17"/>
      <c r="AR772" s="17">
        <v>8.5222331630045701E-4</v>
      </c>
      <c r="AS772" s="17">
        <v>7.17675952800251E-4</v>
      </c>
      <c r="AT772" s="17">
        <v>9.7646668184275406E-2</v>
      </c>
      <c r="AU772" s="17"/>
      <c r="AV772" s="17">
        <v>1.2196165504131599E-3</v>
      </c>
      <c r="AW772" s="17">
        <v>4.9970144280410002E-2</v>
      </c>
      <c r="AX772" s="17"/>
      <c r="AY772" s="17">
        <v>9.2387828833542698E-2</v>
      </c>
      <c r="AZ772" s="17">
        <v>1.43438512825375E-2</v>
      </c>
      <c r="BA772" s="17"/>
      <c r="BB772" s="17">
        <v>4.8043174016857801E-2</v>
      </c>
      <c r="BC772" s="17">
        <v>5.2177003408532298E-2</v>
      </c>
      <c r="BD772" s="17"/>
      <c r="BE772" s="17">
        <v>7.3401926206758797E-2</v>
      </c>
      <c r="BF772" s="17">
        <v>4.2337622717558303E-2</v>
      </c>
      <c r="BG772" s="17"/>
      <c r="BH772" s="17">
        <v>9.7224278675407894E-2</v>
      </c>
      <c r="BI772" s="17">
        <v>5.0494942413244197E-2</v>
      </c>
      <c r="BJ772" s="17">
        <v>4.1757865212890003E-4</v>
      </c>
      <c r="BK772" s="17">
        <v>6.2431113161768199E-3</v>
      </c>
    </row>
    <row r="773" spans="2:63" x14ac:dyDescent="0.35">
      <c r="B773" t="s">
        <v>358</v>
      </c>
      <c r="C773" s="17">
        <v>2.62102794198583E-2</v>
      </c>
      <c r="D773" s="17">
        <v>0</v>
      </c>
      <c r="E773" s="17">
        <v>0</v>
      </c>
      <c r="F773" s="17">
        <v>0</v>
      </c>
      <c r="G773" s="17">
        <v>0</v>
      </c>
      <c r="H773" s="17">
        <v>0</v>
      </c>
      <c r="I773" s="17">
        <v>8.0746466078756601E-2</v>
      </c>
      <c r="J773" s="17">
        <v>0</v>
      </c>
      <c r="K773" s="17">
        <v>0</v>
      </c>
      <c r="L773" s="17">
        <v>0</v>
      </c>
      <c r="M773" s="17">
        <v>0</v>
      </c>
      <c r="N773" s="17">
        <v>0</v>
      </c>
      <c r="O773" s="17">
        <v>8.4220242518256799E-2</v>
      </c>
      <c r="P773" s="17"/>
      <c r="Q773" s="17">
        <v>2.7276795919667501E-2</v>
      </c>
      <c r="R773" s="17">
        <v>1.46944523664832E-2</v>
      </c>
      <c r="S773" s="17">
        <v>0</v>
      </c>
      <c r="T773" s="17">
        <v>0</v>
      </c>
      <c r="U773" s="17"/>
      <c r="V773" s="17">
        <v>1.9270252000899699E-2</v>
      </c>
      <c r="W773" s="17">
        <v>5.3745186436209298E-2</v>
      </c>
      <c r="X773" s="17">
        <v>0</v>
      </c>
      <c r="Y773" s="17">
        <v>0</v>
      </c>
      <c r="Z773" s="17">
        <v>0</v>
      </c>
      <c r="AA773" s="17">
        <v>0</v>
      </c>
      <c r="AB773" s="17">
        <v>0</v>
      </c>
      <c r="AC773" s="17">
        <v>0</v>
      </c>
      <c r="AD773" s="17">
        <v>0</v>
      </c>
      <c r="AE773" s="17">
        <v>0</v>
      </c>
      <c r="AF773" s="17"/>
      <c r="AG773" s="17">
        <v>0</v>
      </c>
      <c r="AH773" s="17">
        <v>1.6574462485433601E-2</v>
      </c>
      <c r="AI773" s="17">
        <v>0</v>
      </c>
      <c r="AJ773" s="17">
        <v>6.8431135218876199E-2</v>
      </c>
      <c r="AK773" s="17">
        <v>0</v>
      </c>
      <c r="AL773" s="17">
        <v>0</v>
      </c>
      <c r="AM773" s="17">
        <v>0</v>
      </c>
      <c r="AN773" s="17"/>
      <c r="AO773" s="17">
        <v>1.7540396114491801E-2</v>
      </c>
      <c r="AP773" s="17">
        <v>3.3336380387231898E-2</v>
      </c>
      <c r="AQ773" s="17"/>
      <c r="AR773" s="17">
        <v>0</v>
      </c>
      <c r="AS773" s="17">
        <v>0</v>
      </c>
      <c r="AT773" s="17">
        <v>2.9123556442842501E-2</v>
      </c>
      <c r="AU773" s="17"/>
      <c r="AV773" s="17">
        <v>0</v>
      </c>
      <c r="AW773" s="17">
        <v>2.7281466889331502E-2</v>
      </c>
      <c r="AX773" s="17"/>
      <c r="AY773" s="17">
        <v>2.2047839145956899E-2</v>
      </c>
      <c r="AZ773" s="17">
        <v>2.9375606255485302E-2</v>
      </c>
      <c r="BA773" s="17"/>
      <c r="BB773" s="17">
        <v>2.6291786879207898E-2</v>
      </c>
      <c r="BC773" s="17">
        <v>0</v>
      </c>
      <c r="BD773" s="17"/>
      <c r="BE773" s="17">
        <v>0</v>
      </c>
      <c r="BF773" s="17">
        <v>3.21236527551928E-2</v>
      </c>
      <c r="BG773" s="17"/>
      <c r="BH773" s="17">
        <v>7.7000904987646501E-2</v>
      </c>
      <c r="BI773" s="17">
        <v>1.7072614594011201E-2</v>
      </c>
      <c r="BJ773" s="17">
        <v>0</v>
      </c>
      <c r="BK773" s="17">
        <v>0</v>
      </c>
    </row>
    <row r="774" spans="2:63" x14ac:dyDescent="0.35">
      <c r="B774" t="s">
        <v>108</v>
      </c>
      <c r="C774" s="17">
        <v>2.6178391211277798E-5</v>
      </c>
      <c r="D774" s="17">
        <v>0</v>
      </c>
      <c r="E774" s="17">
        <v>2.7219792547375201E-4</v>
      </c>
      <c r="F774" s="17">
        <v>5.96692497385036E-5</v>
      </c>
      <c r="G774" s="17">
        <v>0</v>
      </c>
      <c r="H774" s="17">
        <v>0</v>
      </c>
      <c r="I774" s="17">
        <v>0</v>
      </c>
      <c r="J774" s="17">
        <v>0</v>
      </c>
      <c r="K774" s="17">
        <v>0</v>
      </c>
      <c r="L774" s="17">
        <v>1.40729524251561E-4</v>
      </c>
      <c r="M774" s="17">
        <v>0</v>
      </c>
      <c r="N774" s="17">
        <v>0</v>
      </c>
      <c r="O774" s="17">
        <v>0</v>
      </c>
      <c r="P774" s="17"/>
      <c r="Q774" s="17">
        <v>0</v>
      </c>
      <c r="R774" s="17">
        <v>0</v>
      </c>
      <c r="S774" s="17">
        <v>0</v>
      </c>
      <c r="T774" s="17">
        <v>8.4443397949050605E-3</v>
      </c>
      <c r="U774" s="17"/>
      <c r="V774" s="17">
        <v>0</v>
      </c>
      <c r="W774" s="17">
        <v>0</v>
      </c>
      <c r="X774" s="17">
        <v>0</v>
      </c>
      <c r="Y774" s="17">
        <v>5.05298924046852E-5</v>
      </c>
      <c r="Z774" s="17">
        <v>0</v>
      </c>
      <c r="AA774" s="17">
        <v>0</v>
      </c>
      <c r="AB774" s="17">
        <v>0</v>
      </c>
      <c r="AC774" s="17">
        <v>0</v>
      </c>
      <c r="AD774" s="17">
        <v>0</v>
      </c>
      <c r="AE774" s="17">
        <v>0</v>
      </c>
      <c r="AF774" s="17"/>
      <c r="AG774" s="17">
        <v>0</v>
      </c>
      <c r="AH774" s="17">
        <v>0</v>
      </c>
      <c r="AI774" s="17">
        <v>0</v>
      </c>
      <c r="AJ774" s="17">
        <v>0</v>
      </c>
      <c r="AK774" s="17">
        <v>9.3805552078991098E-5</v>
      </c>
      <c r="AL774" s="17">
        <v>0</v>
      </c>
      <c r="AM774" s="17">
        <v>0</v>
      </c>
      <c r="AN774" s="17"/>
      <c r="AO774" s="17">
        <v>1.1581542663120901E-5</v>
      </c>
      <c r="AP774" s="17">
        <v>3.8176086323879999E-5</v>
      </c>
      <c r="AQ774" s="17"/>
      <c r="AR774" s="17">
        <v>0</v>
      </c>
      <c r="AS774" s="17">
        <v>9.6674323361074397E-5</v>
      </c>
      <c r="AT774" s="17">
        <v>0</v>
      </c>
      <c r="AU774" s="17"/>
      <c r="AV774" s="17">
        <v>1.3306809035822499E-4</v>
      </c>
      <c r="AW774" s="17">
        <v>2.1809917891790201E-5</v>
      </c>
      <c r="AX774" s="17"/>
      <c r="AY774" s="17">
        <v>0</v>
      </c>
      <c r="AZ774" s="17">
        <v>4.6085743332136502E-5</v>
      </c>
      <c r="BA774" s="17"/>
      <c r="BB774" s="17">
        <v>0</v>
      </c>
      <c r="BC774" s="17">
        <v>8.4443397949050605E-3</v>
      </c>
      <c r="BD774" s="17"/>
      <c r="BE774" s="17">
        <v>7.8450547012866206E-5</v>
      </c>
      <c r="BF774" s="17">
        <v>1.4385126158812699E-5</v>
      </c>
      <c r="BG774" s="17"/>
      <c r="BH774" s="17">
        <v>0</v>
      </c>
      <c r="BI774" s="17">
        <v>1.2833213847446199E-5</v>
      </c>
      <c r="BJ774" s="17">
        <v>8.3297574665292497E-5</v>
      </c>
      <c r="BK774" s="17">
        <v>0</v>
      </c>
    </row>
    <row r="775" spans="2:63"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row>
    <row r="776" spans="2:63" x14ac:dyDescent="0.35">
      <c r="B776" s="6" t="s">
        <v>372</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row>
    <row r="777" spans="2:63" x14ac:dyDescent="0.35">
      <c r="B777" s="24" t="s">
        <v>715</v>
      </c>
      <c r="C777" s="17" t="s">
        <v>360</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row>
    <row r="778" spans="2:63" x14ac:dyDescent="0.35">
      <c r="B778" t="s">
        <v>355</v>
      </c>
      <c r="C778" s="17">
        <v>0.20464049012181701</v>
      </c>
      <c r="D778" s="17">
        <v>2.2402139395215001E-3</v>
      </c>
      <c r="E778" s="17">
        <v>0.48322307379606999</v>
      </c>
      <c r="F778" s="17">
        <v>0.29136626631274498</v>
      </c>
      <c r="G778" s="17">
        <v>5.4637915862893398E-2</v>
      </c>
      <c r="H778" s="17">
        <v>0.46423213162753102</v>
      </c>
      <c r="I778" s="17">
        <v>0.146540816364996</v>
      </c>
      <c r="J778" s="17">
        <v>0.31804820572730802</v>
      </c>
      <c r="K778" s="17">
        <v>3.0946797917690502E-2</v>
      </c>
      <c r="L778" s="17">
        <v>0.78255869514134302</v>
      </c>
      <c r="M778" s="17">
        <v>2.30786337161549E-2</v>
      </c>
      <c r="N778" s="17">
        <v>6.6222740384867196E-2</v>
      </c>
      <c r="O778" s="17">
        <v>0.174400048775157</v>
      </c>
      <c r="P778" s="17"/>
      <c r="Q778" s="17">
        <v>0.18604733683649499</v>
      </c>
      <c r="R778" s="17">
        <v>0.36715081009457401</v>
      </c>
      <c r="S778" s="17">
        <v>0.44772143218159699</v>
      </c>
      <c r="T778" s="17">
        <v>0.55107715820999703</v>
      </c>
      <c r="U778" s="17"/>
      <c r="V778" s="17">
        <v>0.17577782319632301</v>
      </c>
      <c r="W778" s="17">
        <v>5.5567241669520498E-2</v>
      </c>
      <c r="X778" s="17">
        <v>0.345982521213959</v>
      </c>
      <c r="Y778" s="17">
        <v>0.34239500414920898</v>
      </c>
      <c r="Z778" s="17">
        <v>6.0300130606265399E-2</v>
      </c>
      <c r="AA778" s="17">
        <v>0.53614753972724705</v>
      </c>
      <c r="AB778" s="17">
        <v>0.23651547524293101</v>
      </c>
      <c r="AC778" s="17">
        <v>0.34415697575172</v>
      </c>
      <c r="AD778" s="17">
        <v>0.23757690130491299</v>
      </c>
      <c r="AE778" s="17">
        <v>9.3883109244971494E-2</v>
      </c>
      <c r="AF778" s="17"/>
      <c r="AG778" s="17">
        <v>0.224960955347527</v>
      </c>
      <c r="AH778" s="17">
        <v>0.423050584584583</v>
      </c>
      <c r="AI778" s="17">
        <v>0.52212369410600101</v>
      </c>
      <c r="AJ778" s="17">
        <v>0.17142222065965201</v>
      </c>
      <c r="AK778" s="17">
        <v>0.44549995827496303</v>
      </c>
      <c r="AL778" s="17">
        <v>9.4499690117190505E-2</v>
      </c>
      <c r="AM778" s="17">
        <v>3.2709149884681897E-2</v>
      </c>
      <c r="AN778" s="17"/>
      <c r="AO778" s="17">
        <v>0.28585670152619003</v>
      </c>
      <c r="AP778" s="17">
        <v>0.111339205379387</v>
      </c>
      <c r="AQ778" s="17"/>
      <c r="AR778" s="17">
        <v>0.41445619128017303</v>
      </c>
      <c r="AS778" s="17">
        <v>0.100268492497998</v>
      </c>
      <c r="AT778" s="17">
        <v>0.23255714200417901</v>
      </c>
      <c r="AU778" s="17"/>
      <c r="AV778" s="17">
        <v>0.26816376892871002</v>
      </c>
      <c r="AW778" s="17">
        <v>0.20184319672401799</v>
      </c>
      <c r="AX778" s="17"/>
      <c r="AY778" s="17">
        <v>0.201986334836114</v>
      </c>
      <c r="AZ778" s="17">
        <v>0.20710619048286599</v>
      </c>
      <c r="BA778" s="17"/>
      <c r="BB778" s="17">
        <v>0.202720309155447</v>
      </c>
      <c r="BC778" s="17">
        <v>0.55107715820999703</v>
      </c>
      <c r="BD778" s="17"/>
      <c r="BE778" s="17">
        <v>0.22168061178401299</v>
      </c>
      <c r="BF778" s="17">
        <v>0.19996956945609301</v>
      </c>
      <c r="BG778" s="17"/>
      <c r="BH778" s="17">
        <v>0.129584254852285</v>
      </c>
      <c r="BI778" s="17">
        <v>0.12146027936189099</v>
      </c>
      <c r="BJ778" s="17">
        <v>0.25909843994374998</v>
      </c>
      <c r="BK778" s="17">
        <v>0.82218401151170994</v>
      </c>
    </row>
    <row r="779" spans="2:63" x14ac:dyDescent="0.35">
      <c r="B779" t="s">
        <v>356</v>
      </c>
      <c r="C779" s="17">
        <v>0.55167443660490501</v>
      </c>
      <c r="D779" s="17">
        <v>0.50167428747169096</v>
      </c>
      <c r="E779" s="17">
        <v>0.476396435478598</v>
      </c>
      <c r="F779" s="17">
        <v>0.44708764509634502</v>
      </c>
      <c r="G779" s="17">
        <v>0.50372472201293905</v>
      </c>
      <c r="H779" s="17">
        <v>0.5</v>
      </c>
      <c r="I779" s="17">
        <v>0.56348348668360404</v>
      </c>
      <c r="J779" s="17">
        <v>0.68160064707850299</v>
      </c>
      <c r="K779" s="17">
        <v>0.65152199827933999</v>
      </c>
      <c r="L779" s="17">
        <v>0.21703835366416699</v>
      </c>
      <c r="M779" s="17">
        <v>0.49986543342353201</v>
      </c>
      <c r="N779" s="17">
        <v>0.93377725961513303</v>
      </c>
      <c r="O779" s="17">
        <v>0.66249323652426995</v>
      </c>
      <c r="P779" s="17"/>
      <c r="Q779" s="17">
        <v>0.55574343290204398</v>
      </c>
      <c r="R779" s="17">
        <v>0.527271943658294</v>
      </c>
      <c r="S779" s="17">
        <v>0.48670544967261198</v>
      </c>
      <c r="T779" s="17">
        <v>0.38698494700679698</v>
      </c>
      <c r="U779" s="17"/>
      <c r="V779" s="17">
        <v>0.51658743861360601</v>
      </c>
      <c r="W779" s="17">
        <v>0.73208177476194003</v>
      </c>
      <c r="X779" s="17">
        <v>0.42521238525829502</v>
      </c>
      <c r="Y779" s="17">
        <v>0.53771363458073296</v>
      </c>
      <c r="Z779" s="17">
        <v>0.65492292960466802</v>
      </c>
      <c r="AA779" s="17">
        <v>0.39220411548441497</v>
      </c>
      <c r="AB779" s="17">
        <v>0.74883278526528796</v>
      </c>
      <c r="AC779" s="17">
        <v>0.38155829965868698</v>
      </c>
      <c r="AD779" s="17">
        <v>0.71630986276445996</v>
      </c>
      <c r="AE779" s="17">
        <v>0.903834235428009</v>
      </c>
      <c r="AF779" s="17"/>
      <c r="AG779" s="17">
        <v>0.30551523556044102</v>
      </c>
      <c r="AH779" s="17">
        <v>0.507019522761747</v>
      </c>
      <c r="AI779" s="17">
        <v>0.47550677582554202</v>
      </c>
      <c r="AJ779" s="17">
        <v>0.48331925289379102</v>
      </c>
      <c r="AK779" s="17">
        <v>0.53977396562477697</v>
      </c>
      <c r="AL779" s="17">
        <v>0.70982843235675597</v>
      </c>
      <c r="AM779" s="17">
        <v>0.96353478412160798</v>
      </c>
      <c r="AN779" s="17"/>
      <c r="AO779" s="17">
        <v>0.51346779298952505</v>
      </c>
      <c r="AP779" s="17">
        <v>0.59556627634195503</v>
      </c>
      <c r="AQ779" s="17"/>
      <c r="AR779" s="17">
        <v>0.21836822589875099</v>
      </c>
      <c r="AS779" s="17">
        <v>0.89532680998299996</v>
      </c>
      <c r="AT779" s="17">
        <v>0.57573236204497102</v>
      </c>
      <c r="AU779" s="17"/>
      <c r="AV779" s="17">
        <v>0.67662547080658997</v>
      </c>
      <c r="AW779" s="17">
        <v>0.54617212769413503</v>
      </c>
      <c r="AX779" s="17"/>
      <c r="AY779" s="17">
        <v>0.54431479918105197</v>
      </c>
      <c r="AZ779" s="17">
        <v>0.55851151232196705</v>
      </c>
      <c r="BA779" s="17"/>
      <c r="BB779" s="17">
        <v>0.55258725459565805</v>
      </c>
      <c r="BC779" s="17">
        <v>0.38698494700679698</v>
      </c>
      <c r="BD779" s="17"/>
      <c r="BE779" s="17">
        <v>0.64183609026199495</v>
      </c>
      <c r="BF779" s="17">
        <v>0.52695994573028704</v>
      </c>
      <c r="BG779" s="17"/>
      <c r="BH779" s="17">
        <v>0.431398335379785</v>
      </c>
      <c r="BI779" s="17">
        <v>0.576813880531865</v>
      </c>
      <c r="BJ779" s="17">
        <v>0.62877006171896799</v>
      </c>
      <c r="BK779" s="17">
        <v>0.12602408635148901</v>
      </c>
    </row>
    <row r="780" spans="2:63" x14ac:dyDescent="0.35">
      <c r="B780" t="s">
        <v>357</v>
      </c>
      <c r="C780" s="17">
        <v>0.160649375047244</v>
      </c>
      <c r="D780" s="17">
        <v>0.49608549858878698</v>
      </c>
      <c r="E780" s="17">
        <v>4.0380490725332098E-2</v>
      </c>
      <c r="F780" s="17">
        <v>0.25331352870218599</v>
      </c>
      <c r="G780" s="17">
        <v>4.9802226694326305E-4</v>
      </c>
      <c r="H780" s="17">
        <v>3.5767868372468599E-2</v>
      </c>
      <c r="I780" s="17">
        <v>0.17709731755991201</v>
      </c>
      <c r="J780" s="17">
        <v>3.5114719418886801E-4</v>
      </c>
      <c r="K780" s="17">
        <v>2.53260617994709E-2</v>
      </c>
      <c r="L780" s="17">
        <v>4.0295119449029998E-4</v>
      </c>
      <c r="M780" s="17">
        <v>0.47678679970737797</v>
      </c>
      <c r="N780" s="17">
        <v>0</v>
      </c>
      <c r="O780" s="17">
        <v>0.163018943473936</v>
      </c>
      <c r="P780" s="17"/>
      <c r="Q780" s="17">
        <v>0.16933893733904001</v>
      </c>
      <c r="R780" s="17">
        <v>7.8314725894392104E-2</v>
      </c>
      <c r="S780" s="17">
        <v>5.4730783069235699E-2</v>
      </c>
      <c r="T780" s="17">
        <v>4.6287300825399003E-2</v>
      </c>
      <c r="U780" s="17"/>
      <c r="V780" s="17">
        <v>9.9482035114269105E-2</v>
      </c>
      <c r="W780" s="17">
        <v>0.21235098356854001</v>
      </c>
      <c r="X780" s="17">
        <v>0.228805093527746</v>
      </c>
      <c r="Y780" s="17">
        <v>1.2716346156141001E-3</v>
      </c>
      <c r="Z780" s="17">
        <v>0.26297306612798499</v>
      </c>
      <c r="AA780" s="17">
        <v>7.1648344788337495E-2</v>
      </c>
      <c r="AB780" s="17">
        <v>1.46517394917805E-2</v>
      </c>
      <c r="AC780" s="17">
        <v>0.27428472458959302</v>
      </c>
      <c r="AD780" s="17">
        <v>4.0600379998478597E-2</v>
      </c>
      <c r="AE780" s="17">
        <v>2.2826553270194898E-3</v>
      </c>
      <c r="AF780" s="17"/>
      <c r="AG780" s="17">
        <v>0.25061295790344601</v>
      </c>
      <c r="AH780" s="17">
        <v>6.9465355225453607E-2</v>
      </c>
      <c r="AI780" s="17">
        <v>2.3695300684567402E-3</v>
      </c>
      <c r="AJ780" s="17">
        <v>0.263652854955715</v>
      </c>
      <c r="AK780" s="17">
        <v>1.47260761002593E-2</v>
      </c>
      <c r="AL780" s="17">
        <v>8.3379078792776104E-2</v>
      </c>
      <c r="AM780" s="17">
        <v>3.5749940029005198E-3</v>
      </c>
      <c r="AN780" s="17"/>
      <c r="AO780" s="17">
        <v>0.15129735990946699</v>
      </c>
      <c r="AP780" s="17">
        <v>0.17139298167697001</v>
      </c>
      <c r="AQ780" s="17"/>
      <c r="AR780" s="17">
        <v>0.17082907040770701</v>
      </c>
      <c r="AS780" s="17">
        <v>3.82718350944641E-3</v>
      </c>
      <c r="AT780" s="17">
        <v>0.191676703962706</v>
      </c>
      <c r="AU780" s="17"/>
      <c r="AV780" s="17">
        <v>5.5210760264700398E-2</v>
      </c>
      <c r="AW780" s="17">
        <v>0.16529244049575201</v>
      </c>
      <c r="AX780" s="17"/>
      <c r="AY780" s="17">
        <v>0.17355689023165299</v>
      </c>
      <c r="AZ780" s="17">
        <v>0.14865834158289001</v>
      </c>
      <c r="BA780" s="17"/>
      <c r="BB780" s="17">
        <v>0.16128324524177901</v>
      </c>
      <c r="BC780" s="17">
        <v>4.6287300825399003E-2</v>
      </c>
      <c r="BD780" s="17"/>
      <c r="BE780" s="17">
        <v>0.13614852581799</v>
      </c>
      <c r="BF780" s="17">
        <v>0.167365378915138</v>
      </c>
      <c r="BG780" s="17"/>
      <c r="BH780" s="17">
        <v>0.18886972045834399</v>
      </c>
      <c r="BI780" s="17">
        <v>0.20412117884580799</v>
      </c>
      <c r="BJ780" s="17">
        <v>0.11193739994990499</v>
      </c>
      <c r="BK780" s="17">
        <v>5.1791902136801501E-2</v>
      </c>
    </row>
    <row r="781" spans="2:63" x14ac:dyDescent="0.35">
      <c r="B781" t="s">
        <v>358</v>
      </c>
      <c r="C781" s="17">
        <v>5.4800797171988498E-2</v>
      </c>
      <c r="D781" s="17">
        <v>0</v>
      </c>
      <c r="E781" s="17">
        <v>0</v>
      </c>
      <c r="F781" s="17">
        <v>7.2855708540376096E-3</v>
      </c>
      <c r="G781" s="17">
        <v>0.44113933985722498</v>
      </c>
      <c r="H781" s="17">
        <v>0</v>
      </c>
      <c r="I781" s="17">
        <v>0</v>
      </c>
      <c r="J781" s="17">
        <v>0</v>
      </c>
      <c r="K781" s="17">
        <v>0.29220514200349801</v>
      </c>
      <c r="L781" s="17">
        <v>0</v>
      </c>
      <c r="M781" s="17">
        <v>0</v>
      </c>
      <c r="N781" s="17">
        <v>0</v>
      </c>
      <c r="O781" s="17">
        <v>8.7771226637512302E-5</v>
      </c>
      <c r="P781" s="17"/>
      <c r="Q781" s="17">
        <v>5.81717558343803E-2</v>
      </c>
      <c r="R781" s="17">
        <v>2.72625203527391E-2</v>
      </c>
      <c r="S781" s="17">
        <v>0</v>
      </c>
      <c r="T781" s="17">
        <v>6.7618759793679501E-3</v>
      </c>
      <c r="U781" s="17"/>
      <c r="V781" s="17">
        <v>0.16469585838835399</v>
      </c>
      <c r="W781" s="17">
        <v>0</v>
      </c>
      <c r="X781" s="17">
        <v>0</v>
      </c>
      <c r="Y781" s="17">
        <v>0</v>
      </c>
      <c r="Z781" s="17">
        <v>2.1803873661081899E-2</v>
      </c>
      <c r="AA781" s="17">
        <v>0</v>
      </c>
      <c r="AB781" s="17">
        <v>0</v>
      </c>
      <c r="AC781" s="17">
        <v>0</v>
      </c>
      <c r="AD781" s="17">
        <v>5.5128559321487598E-3</v>
      </c>
      <c r="AE781" s="17">
        <v>0</v>
      </c>
      <c r="AF781" s="17"/>
      <c r="AG781" s="17">
        <v>0.218910851188586</v>
      </c>
      <c r="AH781" s="17">
        <v>4.6453742821656198E-4</v>
      </c>
      <c r="AI781" s="17">
        <v>0</v>
      </c>
      <c r="AJ781" s="17">
        <v>8.09256675875593E-2</v>
      </c>
      <c r="AK781" s="17">
        <v>0</v>
      </c>
      <c r="AL781" s="17">
        <v>0</v>
      </c>
      <c r="AM781" s="17">
        <v>0</v>
      </c>
      <c r="AN781" s="17"/>
      <c r="AO781" s="17">
        <v>4.9359114042813103E-2</v>
      </c>
      <c r="AP781" s="17">
        <v>6.10522095234632E-2</v>
      </c>
      <c r="AQ781" s="17"/>
      <c r="AR781" s="17">
        <v>0.19634651241336901</v>
      </c>
      <c r="AS781" s="17">
        <v>5.7751400955617399E-4</v>
      </c>
      <c r="AT781" s="17">
        <v>0</v>
      </c>
      <c r="AU781" s="17"/>
      <c r="AV781" s="17">
        <v>0</v>
      </c>
      <c r="AW781" s="17">
        <v>5.7213989799990497E-2</v>
      </c>
      <c r="AX781" s="17"/>
      <c r="AY781" s="17">
        <v>5.1093602838754297E-2</v>
      </c>
      <c r="AZ781" s="17">
        <v>5.8244766880609602E-2</v>
      </c>
      <c r="BA781" s="17"/>
      <c r="BB781" s="17">
        <v>5.5067060621028299E-2</v>
      </c>
      <c r="BC781" s="17">
        <v>6.7618759793679501E-3</v>
      </c>
      <c r="BD781" s="17"/>
      <c r="BE781" s="17">
        <v>1.0703433806643299E-4</v>
      </c>
      <c r="BF781" s="17">
        <v>6.9793074350028295E-2</v>
      </c>
      <c r="BG781" s="17"/>
      <c r="BH781" s="17">
        <v>0.16761676499152101</v>
      </c>
      <c r="BI781" s="17">
        <v>6.3443813386959702E-2</v>
      </c>
      <c r="BJ781" s="17">
        <v>6.2057710837705598E-5</v>
      </c>
      <c r="BK781" s="17">
        <v>0</v>
      </c>
    </row>
    <row r="782" spans="2:63" x14ac:dyDescent="0.35">
      <c r="B782" t="s">
        <v>108</v>
      </c>
      <c r="C782" s="17">
        <v>2.8234901054046E-2</v>
      </c>
      <c r="D782" s="17">
        <v>0</v>
      </c>
      <c r="E782" s="17">
        <v>0</v>
      </c>
      <c r="F782" s="17">
        <v>9.4698903468706005E-4</v>
      </c>
      <c r="G782" s="17">
        <v>0</v>
      </c>
      <c r="H782" s="17">
        <v>0</v>
      </c>
      <c r="I782" s="17">
        <v>0.112878379391488</v>
      </c>
      <c r="J782" s="17">
        <v>0</v>
      </c>
      <c r="K782" s="17">
        <v>0</v>
      </c>
      <c r="L782" s="17">
        <v>0</v>
      </c>
      <c r="M782" s="17">
        <v>2.6913315293501498E-4</v>
      </c>
      <c r="N782" s="17">
        <v>0</v>
      </c>
      <c r="O782" s="17">
        <v>0</v>
      </c>
      <c r="P782" s="17"/>
      <c r="Q782" s="17">
        <v>3.06985370880411E-2</v>
      </c>
      <c r="R782" s="17">
        <v>0</v>
      </c>
      <c r="S782" s="17">
        <v>1.08423350765553E-2</v>
      </c>
      <c r="T782" s="17">
        <v>8.8887179784389297E-3</v>
      </c>
      <c r="U782" s="17"/>
      <c r="V782" s="17">
        <v>4.3456844687448197E-2</v>
      </c>
      <c r="W782" s="17">
        <v>0</v>
      </c>
      <c r="X782" s="17">
        <v>0</v>
      </c>
      <c r="Y782" s="17">
        <v>0.11861972665444399</v>
      </c>
      <c r="Z782" s="17">
        <v>0</v>
      </c>
      <c r="AA782" s="17">
        <v>0</v>
      </c>
      <c r="AB782" s="17">
        <v>0</v>
      </c>
      <c r="AC782" s="17">
        <v>0</v>
      </c>
      <c r="AD782" s="17">
        <v>0</v>
      </c>
      <c r="AE782" s="17">
        <v>0</v>
      </c>
      <c r="AF782" s="17"/>
      <c r="AG782" s="17">
        <v>0</v>
      </c>
      <c r="AH782" s="17">
        <v>0</v>
      </c>
      <c r="AI782" s="17">
        <v>0</v>
      </c>
      <c r="AJ782" s="17">
        <v>6.8000390328237998E-4</v>
      </c>
      <c r="AK782" s="17">
        <v>0</v>
      </c>
      <c r="AL782" s="17">
        <v>0.11229279873327699</v>
      </c>
      <c r="AM782" s="17">
        <v>1.8107199080989701E-4</v>
      </c>
      <c r="AN782" s="17"/>
      <c r="AO782" s="17">
        <v>1.9031532005669801E-5</v>
      </c>
      <c r="AP782" s="17">
        <v>6.0649327078224798E-2</v>
      </c>
      <c r="AQ782" s="17"/>
      <c r="AR782" s="17">
        <v>0</v>
      </c>
      <c r="AS782" s="17">
        <v>0</v>
      </c>
      <c r="AT782" s="17">
        <v>3.3791988144054797E-5</v>
      </c>
      <c r="AU782" s="17"/>
      <c r="AV782" s="17">
        <v>0</v>
      </c>
      <c r="AW782" s="17">
        <v>2.94782452861043E-2</v>
      </c>
      <c r="AX782" s="17"/>
      <c r="AY782" s="17">
        <v>2.9048372912426498E-2</v>
      </c>
      <c r="AZ782" s="17">
        <v>2.7479188731667201E-2</v>
      </c>
      <c r="BA782" s="17"/>
      <c r="BB782" s="17">
        <v>2.8342130386087201E-2</v>
      </c>
      <c r="BC782" s="17">
        <v>8.8887179784389297E-3</v>
      </c>
      <c r="BD782" s="17"/>
      <c r="BE782" s="17">
        <v>2.2773779793686301E-4</v>
      </c>
      <c r="BF782" s="17">
        <v>3.5912031548453599E-2</v>
      </c>
      <c r="BG782" s="17"/>
      <c r="BH782" s="17">
        <v>8.2530924318065302E-2</v>
      </c>
      <c r="BI782" s="17">
        <v>3.4160847873475897E-2</v>
      </c>
      <c r="BJ782" s="17">
        <v>1.3204067653886699E-4</v>
      </c>
      <c r="BK782" s="17">
        <v>0</v>
      </c>
    </row>
    <row r="783" spans="2:63"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row>
    <row r="784" spans="2:63" x14ac:dyDescent="0.35">
      <c r="B784" s="6" t="s">
        <v>373</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row>
    <row r="785" spans="2:63" x14ac:dyDescent="0.35">
      <c r="B785" s="24" t="s">
        <v>716</v>
      </c>
      <c r="C785" s="17" t="s">
        <v>360</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row>
    <row r="786" spans="2:63" x14ac:dyDescent="0.35">
      <c r="B786" t="s">
        <v>355</v>
      </c>
      <c r="C786" s="17">
        <v>6.5151845593575397E-2</v>
      </c>
      <c r="D786" s="17">
        <v>0.5</v>
      </c>
      <c r="E786" s="17">
        <v>0.54554137603321096</v>
      </c>
      <c r="F786" s="17">
        <v>3.7988507410199997E-2</v>
      </c>
      <c r="G786" s="17">
        <v>8.3479233718906906E-2</v>
      </c>
      <c r="H786" s="17">
        <v>0.111240724700042</v>
      </c>
      <c r="I786" s="17">
        <v>3.3416908968924901E-2</v>
      </c>
      <c r="J786" s="17">
        <v>1.0023904998932199E-2</v>
      </c>
      <c r="K786" s="17">
        <v>2.0202320565650501E-2</v>
      </c>
      <c r="L786" s="17">
        <v>0.42534917656787602</v>
      </c>
      <c r="M786" s="17">
        <v>0.10021017014859999</v>
      </c>
      <c r="N786" s="17">
        <v>0.15632796994502601</v>
      </c>
      <c r="O786" s="17">
        <v>7.3604038119301496E-4</v>
      </c>
      <c r="P786" s="17"/>
      <c r="Q786" s="17">
        <v>4.4011249672296103E-2</v>
      </c>
      <c r="R786" s="17">
        <v>0.242118082500834</v>
      </c>
      <c r="S786" s="17">
        <v>0.23224854571102399</v>
      </c>
      <c r="T786" s="17">
        <v>0.34290041450249098</v>
      </c>
      <c r="U786" s="17"/>
      <c r="V786" s="17">
        <v>0</v>
      </c>
      <c r="W786" s="17">
        <v>0</v>
      </c>
      <c r="X786" s="17">
        <v>4.2166151472976896E-3</v>
      </c>
      <c r="Y786" s="17">
        <v>0.33035936192364901</v>
      </c>
      <c r="Z786" s="17">
        <v>3.2346210833864499E-2</v>
      </c>
      <c r="AA786" s="17">
        <v>7.8335758725003701E-2</v>
      </c>
      <c r="AB786" s="17">
        <v>9.4030607689424894E-2</v>
      </c>
      <c r="AC786" s="17">
        <v>0.12858773558476999</v>
      </c>
      <c r="AD786" s="17">
        <v>8.0060604756126905E-2</v>
      </c>
      <c r="AE786" s="17">
        <v>2.00798153881406E-2</v>
      </c>
      <c r="AF786" s="17"/>
      <c r="AG786" s="17">
        <v>0</v>
      </c>
      <c r="AH786" s="17">
        <v>3.2746986822186699E-2</v>
      </c>
      <c r="AI786" s="17">
        <v>3.1632728790812301E-3</v>
      </c>
      <c r="AJ786" s="17">
        <v>1.6848913218206401E-2</v>
      </c>
      <c r="AK786" s="17">
        <v>0.73671493025860602</v>
      </c>
      <c r="AL786" s="17">
        <v>9.0967258785215402E-3</v>
      </c>
      <c r="AM786" s="17">
        <v>1.9349203283240701E-2</v>
      </c>
      <c r="AN786" s="17"/>
      <c r="AO786" s="17">
        <v>0.112446190343462</v>
      </c>
      <c r="AP786" s="17">
        <v>1.10343915151163E-3</v>
      </c>
      <c r="AQ786" s="17"/>
      <c r="AR786" s="17">
        <v>0.32815545254513201</v>
      </c>
      <c r="AS786" s="17">
        <v>3.0528391633523298E-2</v>
      </c>
      <c r="AT786" s="17">
        <v>3.1770530511848603E-2</v>
      </c>
      <c r="AU786" s="17"/>
      <c r="AV786" s="17">
        <v>0.38584575370545898</v>
      </c>
      <c r="AW786" s="17">
        <v>5.6946110423907098E-2</v>
      </c>
      <c r="AX786" s="17"/>
      <c r="AY786" s="17">
        <v>0.10382043953010101</v>
      </c>
      <c r="AZ786" s="17">
        <v>3.0294572774325401E-2</v>
      </c>
      <c r="BA786" s="17"/>
      <c r="BB786" s="17">
        <v>6.1332233690852E-2</v>
      </c>
      <c r="BC786" s="17">
        <v>0.34290041450249098</v>
      </c>
      <c r="BD786" s="17"/>
      <c r="BE786" s="17">
        <v>0.119277355208935</v>
      </c>
      <c r="BF786" s="17">
        <v>2.9177815135671501E-2</v>
      </c>
      <c r="BG786" s="17"/>
      <c r="BH786" s="17">
        <v>1.21798101846094E-2</v>
      </c>
      <c r="BI786" s="17">
        <v>1.9930964701000702E-3</v>
      </c>
      <c r="BJ786" s="17">
        <v>4.1657601845348502E-2</v>
      </c>
      <c r="BK786" s="17">
        <v>0.54336381746755102</v>
      </c>
    </row>
    <row r="787" spans="2:63" x14ac:dyDescent="0.35">
      <c r="B787" t="s">
        <v>356</v>
      </c>
      <c r="C787" s="17">
        <v>0.33418009595374398</v>
      </c>
      <c r="D787" s="17">
        <v>0.25</v>
      </c>
      <c r="E787" s="17">
        <v>0.45445862396678999</v>
      </c>
      <c r="F787" s="17">
        <v>0.62326730500751304</v>
      </c>
      <c r="G787" s="17">
        <v>0.86086794380182197</v>
      </c>
      <c r="H787" s="17">
        <v>0.77751855059991704</v>
      </c>
      <c r="I787" s="17">
        <v>0.26657859721329402</v>
      </c>
      <c r="J787" s="17">
        <v>1.11636872541924E-3</v>
      </c>
      <c r="K787" s="17">
        <v>0.106717663478559</v>
      </c>
      <c r="L787" s="17">
        <v>4.5508221065919098E-2</v>
      </c>
      <c r="M787" s="17">
        <v>0.89978982985139999</v>
      </c>
      <c r="N787" s="17">
        <v>0.24232478115112699</v>
      </c>
      <c r="O787" s="17">
        <v>0.34398019064760699</v>
      </c>
      <c r="P787" s="17"/>
      <c r="Q787" s="17">
        <v>0.32250623924661997</v>
      </c>
      <c r="R787" s="17">
        <v>0.33651889680734798</v>
      </c>
      <c r="S787" s="17">
        <v>0.58230522364876602</v>
      </c>
      <c r="T787" s="17">
        <v>0.44341522900857</v>
      </c>
      <c r="U787" s="17"/>
      <c r="V787" s="17">
        <v>0.43669802446390299</v>
      </c>
      <c r="W787" s="17">
        <v>0</v>
      </c>
      <c r="X787" s="17">
        <v>3.4375765096633398E-2</v>
      </c>
      <c r="Y787" s="17">
        <v>0.60071323147702005</v>
      </c>
      <c r="Z787" s="17">
        <v>1.41189643153228E-2</v>
      </c>
      <c r="AA787" s="17">
        <v>0.10778633760666</v>
      </c>
      <c r="AB787" s="17">
        <v>0.26970878517230901</v>
      </c>
      <c r="AC787" s="17">
        <v>0.78880093235460602</v>
      </c>
      <c r="AD787" s="17">
        <v>0.80866360391218695</v>
      </c>
      <c r="AE787" s="17">
        <v>2.07632087340805E-2</v>
      </c>
      <c r="AF787" s="17"/>
      <c r="AG787" s="17">
        <v>1.29981288010141E-2</v>
      </c>
      <c r="AH787" s="17">
        <v>0.42816944763864501</v>
      </c>
      <c r="AI787" s="17">
        <v>1.79849733454167E-2</v>
      </c>
      <c r="AJ787" s="17">
        <v>0.45774547084941702</v>
      </c>
      <c r="AK787" s="17">
        <v>0.213623033992377</v>
      </c>
      <c r="AL787" s="17">
        <v>0.55173474259116695</v>
      </c>
      <c r="AM787" s="17">
        <v>1.49583212889054E-2</v>
      </c>
      <c r="AN787" s="17"/>
      <c r="AO787" s="17">
        <v>0.46284814626634702</v>
      </c>
      <c r="AP787" s="17">
        <v>0.15993127981914301</v>
      </c>
      <c r="AQ787" s="17"/>
      <c r="AR787" s="17">
        <v>0.65647590019647295</v>
      </c>
      <c r="AS787" s="17">
        <v>0.10466687731977301</v>
      </c>
      <c r="AT787" s="17">
        <v>0.44936345005885098</v>
      </c>
      <c r="AU787" s="17"/>
      <c r="AV787" s="17">
        <v>0.54961801170158497</v>
      </c>
      <c r="AW787" s="17">
        <v>0.328667591857423</v>
      </c>
      <c r="AX787" s="17"/>
      <c r="AY787" s="17">
        <v>0.35366134671506999</v>
      </c>
      <c r="AZ787" s="17">
        <v>0.31661899006604599</v>
      </c>
      <c r="BA787" s="17"/>
      <c r="BB787" s="17">
        <v>0.33267788906191098</v>
      </c>
      <c r="BC787" s="17">
        <v>0.44341522900857</v>
      </c>
      <c r="BD787" s="17"/>
      <c r="BE787" s="17">
        <v>0.24825652872618401</v>
      </c>
      <c r="BF787" s="17">
        <v>0.39128841782382401</v>
      </c>
      <c r="BG787" s="17"/>
      <c r="BH787" s="17">
        <v>1.16764624647721E-2</v>
      </c>
      <c r="BI787" s="17">
        <v>0.28642523927079799</v>
      </c>
      <c r="BJ787" s="17">
        <v>0.41889175187541</v>
      </c>
      <c r="BK787" s="17">
        <v>0.33880304733697703</v>
      </c>
    </row>
    <row r="788" spans="2:63" x14ac:dyDescent="0.35">
      <c r="B788" t="s">
        <v>357</v>
      </c>
      <c r="C788" s="17">
        <v>0.45628138696964199</v>
      </c>
      <c r="D788" s="17">
        <v>0.25</v>
      </c>
      <c r="E788" s="17">
        <v>0</v>
      </c>
      <c r="F788" s="17">
        <v>3.1189774702906799E-2</v>
      </c>
      <c r="G788" s="17">
        <v>5.5652822479271301E-2</v>
      </c>
      <c r="H788" s="17">
        <v>0.111240724700042</v>
      </c>
      <c r="I788" s="17">
        <v>0.69844620656376</v>
      </c>
      <c r="J788" s="17">
        <v>0.988859726275649</v>
      </c>
      <c r="K788" s="17">
        <v>0.87211607529401503</v>
      </c>
      <c r="L788" s="17">
        <v>0.52914260236620403</v>
      </c>
      <c r="M788" s="17">
        <v>0</v>
      </c>
      <c r="N788" s="17">
        <v>0.60134724890384705</v>
      </c>
      <c r="O788" s="17">
        <v>0.32892995515268802</v>
      </c>
      <c r="P788" s="17"/>
      <c r="Q788" s="17">
        <v>0.47551125886155798</v>
      </c>
      <c r="R788" s="17">
        <v>0.42136302069181802</v>
      </c>
      <c r="S788" s="17">
        <v>0.135797204225347</v>
      </c>
      <c r="T788" s="17">
        <v>0.16304216906121599</v>
      </c>
      <c r="U788" s="17"/>
      <c r="V788" s="17">
        <v>0.130946263070543</v>
      </c>
      <c r="W788" s="17">
        <v>1</v>
      </c>
      <c r="X788" s="17">
        <v>0.96140761975606903</v>
      </c>
      <c r="Y788" s="17">
        <v>6.8468586846405402E-2</v>
      </c>
      <c r="Z788" s="17">
        <v>0.95353482485081298</v>
      </c>
      <c r="AA788" s="17">
        <v>0.81275736318383596</v>
      </c>
      <c r="AB788" s="17">
        <v>0.63626060713826604</v>
      </c>
      <c r="AC788" s="17">
        <v>7.4366173500224994E-2</v>
      </c>
      <c r="AD788" s="17">
        <v>0</v>
      </c>
      <c r="AE788" s="17">
        <v>0.95701983369829102</v>
      </c>
      <c r="AF788" s="17"/>
      <c r="AG788" s="17">
        <v>5.4210490032288597E-3</v>
      </c>
      <c r="AH788" s="17">
        <v>0.52829158307955404</v>
      </c>
      <c r="AI788" s="17">
        <v>0.97830936700552695</v>
      </c>
      <c r="AJ788" s="17">
        <v>0.51686329014740195</v>
      </c>
      <c r="AK788" s="17">
        <v>4.8782160984465701E-2</v>
      </c>
      <c r="AL788" s="17">
        <v>0.438964729366708</v>
      </c>
      <c r="AM788" s="17">
        <v>0.96569247542785397</v>
      </c>
      <c r="AN788" s="17"/>
      <c r="AO788" s="17">
        <v>0.42219073726881801</v>
      </c>
      <c r="AP788" s="17">
        <v>0.50244867820624695</v>
      </c>
      <c r="AQ788" s="17"/>
      <c r="AR788" s="17">
        <v>8.8218319169704098E-3</v>
      </c>
      <c r="AS788" s="17">
        <v>0.86175427142166705</v>
      </c>
      <c r="AT788" s="17">
        <v>0.51827885636877102</v>
      </c>
      <c r="AU788" s="17"/>
      <c r="AV788" s="17">
        <v>5.9749869365777301E-2</v>
      </c>
      <c r="AW788" s="17">
        <v>0.466427612194316</v>
      </c>
      <c r="AX788" s="17"/>
      <c r="AY788" s="17">
        <v>0.24088633197286199</v>
      </c>
      <c r="AZ788" s="17">
        <v>0.650446300446059</v>
      </c>
      <c r="BA788" s="17"/>
      <c r="BB788" s="17">
        <v>0.46031402703496599</v>
      </c>
      <c r="BC788" s="17">
        <v>0.16304216906121599</v>
      </c>
      <c r="BD788" s="17"/>
      <c r="BE788" s="17">
        <v>0.41038654713175199</v>
      </c>
      <c r="BF788" s="17">
        <v>0.48678497719764802</v>
      </c>
      <c r="BG788" s="17"/>
      <c r="BH788" s="17">
        <v>0</v>
      </c>
      <c r="BI788" s="17">
        <v>0.49989012218122802</v>
      </c>
      <c r="BJ788" s="17">
        <v>0.53589246712455696</v>
      </c>
      <c r="BK788" s="17">
        <v>0.11783313519547201</v>
      </c>
    </row>
    <row r="789" spans="2:63" x14ac:dyDescent="0.35">
      <c r="B789" t="s">
        <v>358</v>
      </c>
      <c r="C789" s="17">
        <v>0.14425754580765199</v>
      </c>
      <c r="D789" s="17">
        <v>0</v>
      </c>
      <c r="E789" s="17">
        <v>0</v>
      </c>
      <c r="F789" s="17">
        <v>0.30755441287938001</v>
      </c>
      <c r="G789" s="17">
        <v>0</v>
      </c>
      <c r="H789" s="17">
        <v>0</v>
      </c>
      <c r="I789" s="17">
        <v>1.2985727116838E-3</v>
      </c>
      <c r="J789" s="17">
        <v>0</v>
      </c>
      <c r="K789" s="17">
        <v>9.6394066177536198E-4</v>
      </c>
      <c r="L789" s="17">
        <v>0</v>
      </c>
      <c r="M789" s="17">
        <v>0</v>
      </c>
      <c r="N789" s="17">
        <v>0</v>
      </c>
      <c r="O789" s="17">
        <v>0.32598579362791602</v>
      </c>
      <c r="P789" s="17"/>
      <c r="Q789" s="17">
        <v>0.15797125221952499</v>
      </c>
      <c r="R789" s="17">
        <v>0</v>
      </c>
      <c r="S789" s="17">
        <v>4.9649026414862601E-2</v>
      </c>
      <c r="T789" s="17">
        <v>4.1123502692086103E-2</v>
      </c>
      <c r="U789" s="17"/>
      <c r="V789" s="17">
        <v>0.43235571246555399</v>
      </c>
      <c r="W789" s="17">
        <v>0</v>
      </c>
      <c r="X789" s="17">
        <v>0</v>
      </c>
      <c r="Y789" s="17">
        <v>4.58819752926315E-4</v>
      </c>
      <c r="Z789" s="17">
        <v>0</v>
      </c>
      <c r="AA789" s="17">
        <v>1.1205404845004601E-3</v>
      </c>
      <c r="AB789" s="17">
        <v>0</v>
      </c>
      <c r="AC789" s="17">
        <v>8.2451585603990993E-3</v>
      </c>
      <c r="AD789" s="17">
        <v>0.111275791331686</v>
      </c>
      <c r="AE789" s="17">
        <v>1.06857108974373E-3</v>
      </c>
      <c r="AF789" s="17"/>
      <c r="AG789" s="17">
        <v>0.98158082219575704</v>
      </c>
      <c r="AH789" s="17">
        <v>1.07919824596148E-2</v>
      </c>
      <c r="AI789" s="17">
        <v>5.4238676997523901E-4</v>
      </c>
      <c r="AJ789" s="17">
        <v>8.5423257849746703E-3</v>
      </c>
      <c r="AK789" s="17">
        <v>0</v>
      </c>
      <c r="AL789" s="17">
        <v>2.0380216360326901E-4</v>
      </c>
      <c r="AM789" s="17">
        <v>0</v>
      </c>
      <c r="AN789" s="17"/>
      <c r="AO789" s="17">
        <v>2.5149261213730802E-3</v>
      </c>
      <c r="AP789" s="17">
        <v>0.33621260859243401</v>
      </c>
      <c r="AQ789" s="17"/>
      <c r="AR789" s="17">
        <v>6.5468153414251504E-3</v>
      </c>
      <c r="AS789" s="17">
        <v>3.0504596250363202E-3</v>
      </c>
      <c r="AT789" s="17">
        <v>5.8716306053018701E-4</v>
      </c>
      <c r="AU789" s="17"/>
      <c r="AV789" s="17">
        <v>4.78636522717844E-3</v>
      </c>
      <c r="AW789" s="17">
        <v>0.14782625585388401</v>
      </c>
      <c r="AX789" s="17"/>
      <c r="AY789" s="17">
        <v>0.30163188178196698</v>
      </c>
      <c r="AZ789" s="17">
        <v>2.3946124718879601E-3</v>
      </c>
      <c r="BA789" s="17"/>
      <c r="BB789" s="17">
        <v>0.145675850212271</v>
      </c>
      <c r="BC789" s="17">
        <v>4.1123502692086103E-2</v>
      </c>
      <c r="BD789" s="17"/>
      <c r="BE789" s="17">
        <v>0.22207956893312999</v>
      </c>
      <c r="BF789" s="17">
        <v>9.2533841955130397E-2</v>
      </c>
      <c r="BG789" s="17"/>
      <c r="BH789" s="17">
        <v>0.97614372735061805</v>
      </c>
      <c r="BI789" s="17">
        <v>0.211691542077874</v>
      </c>
      <c r="BJ789" s="17">
        <v>3.2666120319137298E-3</v>
      </c>
      <c r="BK789" s="17">
        <v>0</v>
      </c>
    </row>
    <row r="790" spans="2:63" x14ac:dyDescent="0.35">
      <c r="B790" t="s">
        <v>108</v>
      </c>
      <c r="C790" s="17">
        <v>1.29125675386005E-4</v>
      </c>
      <c r="D790" s="17">
        <v>0</v>
      </c>
      <c r="E790" s="17">
        <v>0</v>
      </c>
      <c r="F790" s="17">
        <v>0</v>
      </c>
      <c r="G790" s="17">
        <v>0</v>
      </c>
      <c r="H790" s="17">
        <v>0</v>
      </c>
      <c r="I790" s="17">
        <v>2.5971454233676098E-4</v>
      </c>
      <c r="J790" s="17">
        <v>0</v>
      </c>
      <c r="K790" s="17">
        <v>0</v>
      </c>
      <c r="L790" s="17">
        <v>0</v>
      </c>
      <c r="M790" s="17">
        <v>0</v>
      </c>
      <c r="N790" s="17">
        <v>0</v>
      </c>
      <c r="O790" s="17">
        <v>3.6802019059650699E-4</v>
      </c>
      <c r="P790" s="17"/>
      <c r="Q790" s="17">
        <v>0</v>
      </c>
      <c r="R790" s="17">
        <v>0</v>
      </c>
      <c r="S790" s="17">
        <v>0</v>
      </c>
      <c r="T790" s="17">
        <v>9.5186847356371201E-3</v>
      </c>
      <c r="U790" s="17"/>
      <c r="V790" s="17">
        <v>0</v>
      </c>
      <c r="W790" s="17">
        <v>0</v>
      </c>
      <c r="X790" s="17">
        <v>0</v>
      </c>
      <c r="Y790" s="17">
        <v>0</v>
      </c>
      <c r="Z790" s="17">
        <v>0</v>
      </c>
      <c r="AA790" s="17">
        <v>0</v>
      </c>
      <c r="AB790" s="17">
        <v>0</v>
      </c>
      <c r="AC790" s="17">
        <v>0</v>
      </c>
      <c r="AD790" s="17">
        <v>0</v>
      </c>
      <c r="AE790" s="17">
        <v>1.06857108974373E-3</v>
      </c>
      <c r="AF790" s="17"/>
      <c r="AG790" s="17">
        <v>0</v>
      </c>
      <c r="AH790" s="17">
        <v>0</v>
      </c>
      <c r="AI790" s="17">
        <v>0</v>
      </c>
      <c r="AJ790" s="17">
        <v>0</v>
      </c>
      <c r="AK790" s="17">
        <v>8.7987476455044802E-4</v>
      </c>
      <c r="AL790" s="17">
        <v>0</v>
      </c>
      <c r="AM790" s="17">
        <v>0</v>
      </c>
      <c r="AN790" s="17"/>
      <c r="AO790" s="17">
        <v>0</v>
      </c>
      <c r="AP790" s="17">
        <v>3.0399423066393102E-4</v>
      </c>
      <c r="AQ790" s="17"/>
      <c r="AR790" s="17">
        <v>0</v>
      </c>
      <c r="AS790" s="17">
        <v>0</v>
      </c>
      <c r="AT790" s="17">
        <v>0</v>
      </c>
      <c r="AU790" s="17"/>
      <c r="AV790" s="17">
        <v>0</v>
      </c>
      <c r="AW790" s="17">
        <v>1.32429670469854E-4</v>
      </c>
      <c r="AX790" s="17"/>
      <c r="AY790" s="17">
        <v>0</v>
      </c>
      <c r="AZ790" s="17">
        <v>2.45524241682163E-4</v>
      </c>
      <c r="BA790" s="17"/>
      <c r="BB790" s="17">
        <v>0</v>
      </c>
      <c r="BC790" s="17">
        <v>9.5186847356371201E-3</v>
      </c>
      <c r="BD790" s="17"/>
      <c r="BE790" s="17">
        <v>0</v>
      </c>
      <c r="BF790" s="17">
        <v>2.14947887726254E-4</v>
      </c>
      <c r="BG790" s="17"/>
      <c r="BH790" s="17">
        <v>0</v>
      </c>
      <c r="BI790" s="17">
        <v>0</v>
      </c>
      <c r="BJ790" s="17">
        <v>2.9156712277104502E-4</v>
      </c>
      <c r="BK790" s="17">
        <v>0</v>
      </c>
    </row>
    <row r="791" spans="2:63"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row>
    <row r="792" spans="2:63" x14ac:dyDescent="0.35">
      <c r="B792" s="6" t="s">
        <v>374</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row>
    <row r="793" spans="2:63" x14ac:dyDescent="0.35">
      <c r="B793" s="24" t="s">
        <v>717</v>
      </c>
      <c r="C793" s="17" t="s">
        <v>360</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row>
    <row r="794" spans="2:63" x14ac:dyDescent="0.35">
      <c r="B794" t="s">
        <v>355</v>
      </c>
      <c r="C794" s="17">
        <v>0.270397239057309</v>
      </c>
      <c r="D794" s="17">
        <v>0.214607210234812</v>
      </c>
      <c r="E794" s="17">
        <v>9.7948005297578897E-2</v>
      </c>
      <c r="F794" s="17">
        <v>0.24588464942136601</v>
      </c>
      <c r="G794" s="17">
        <v>0.66649425228801595</v>
      </c>
      <c r="H794" s="17">
        <v>0.26344869961677703</v>
      </c>
      <c r="I794" s="17">
        <v>0.27825817657512297</v>
      </c>
      <c r="J794" s="17">
        <v>5.3524723996625995E-4</v>
      </c>
      <c r="K794" s="17">
        <v>3.1739604342717803E-2</v>
      </c>
      <c r="L794" s="17">
        <v>0.447612061250096</v>
      </c>
      <c r="M794" s="17">
        <v>0.113718862951998</v>
      </c>
      <c r="N794" s="17">
        <v>0.31201267689246098</v>
      </c>
      <c r="O794" s="17">
        <v>0.45885468318888301</v>
      </c>
      <c r="P794" s="17"/>
      <c r="Q794" s="17">
        <v>0.25815016519932699</v>
      </c>
      <c r="R794" s="17">
        <v>0.308481569885308</v>
      </c>
      <c r="S794" s="17">
        <v>0.41278685489146799</v>
      </c>
      <c r="T794" s="17">
        <v>0.38860541568907497</v>
      </c>
      <c r="U794" s="17"/>
      <c r="V794" s="17">
        <v>0.30076333932438798</v>
      </c>
      <c r="W794" s="17">
        <v>0.33211387252850399</v>
      </c>
      <c r="X794" s="17">
        <v>2.9721264877076901E-2</v>
      </c>
      <c r="Y794" s="17">
        <v>0.36590230210897201</v>
      </c>
      <c r="Z794" s="17">
        <v>0.33621800750511999</v>
      </c>
      <c r="AA794" s="17">
        <v>0.37380505802124098</v>
      </c>
      <c r="AB794" s="17">
        <v>0.44641129310541899</v>
      </c>
      <c r="AC794" s="17">
        <v>0.205294822506493</v>
      </c>
      <c r="AD794" s="17">
        <v>0.53485959519416904</v>
      </c>
      <c r="AE794" s="17">
        <v>6.2336273284311697E-2</v>
      </c>
      <c r="AF794" s="17"/>
      <c r="AG794" s="17">
        <v>0.44419434920323497</v>
      </c>
      <c r="AH794" s="17">
        <v>0.13541346065844301</v>
      </c>
      <c r="AI794" s="17">
        <v>0.434641019731139</v>
      </c>
      <c r="AJ794" s="17">
        <v>0.176363875586763</v>
      </c>
      <c r="AK794" s="17">
        <v>0.67992803506524602</v>
      </c>
      <c r="AL794" s="17">
        <v>0.32705766714165302</v>
      </c>
      <c r="AM794" s="17">
        <v>1.12690620005417E-2</v>
      </c>
      <c r="AN794" s="17"/>
      <c r="AO794" s="17">
        <v>0.286289210365684</v>
      </c>
      <c r="AP794" s="17">
        <v>0.22913113727117199</v>
      </c>
      <c r="AQ794" s="17"/>
      <c r="AR794" s="17">
        <v>0.55312968932142204</v>
      </c>
      <c r="AS794" s="17">
        <v>0.136503529257542</v>
      </c>
      <c r="AT794" s="17">
        <v>0.21354257542333199</v>
      </c>
      <c r="AU794" s="17"/>
      <c r="AV794" s="17">
        <v>9.0271033263552E-2</v>
      </c>
      <c r="AW794" s="17">
        <v>0.292182074192814</v>
      </c>
      <c r="AX794" s="17"/>
      <c r="AY794" s="17">
        <v>0.22241378799147599</v>
      </c>
      <c r="AZ794" s="17">
        <v>0.31595383180418402</v>
      </c>
      <c r="BA794" s="17"/>
      <c r="BB794" s="17">
        <v>0.26916364322953801</v>
      </c>
      <c r="BC794" s="17">
        <v>0.38860541568907497</v>
      </c>
      <c r="BD794" s="17"/>
      <c r="BE794" s="17">
        <v>0.32005358842961101</v>
      </c>
      <c r="BF794" s="17">
        <v>0.24045887802049801</v>
      </c>
      <c r="BG794" s="17"/>
      <c r="BH794" s="17">
        <v>0.21442825166189</v>
      </c>
      <c r="BI794" s="17">
        <v>0.21044428230937101</v>
      </c>
      <c r="BJ794" s="17">
        <v>0.26847290596919998</v>
      </c>
      <c r="BK794" s="17">
        <v>0.75336618400229804</v>
      </c>
    </row>
    <row r="795" spans="2:63" x14ac:dyDescent="0.35">
      <c r="B795" t="s">
        <v>356</v>
      </c>
      <c r="C795" s="17">
        <v>0.36150834447097802</v>
      </c>
      <c r="D795" s="17">
        <v>0.785392789765188</v>
      </c>
      <c r="E795" s="17">
        <v>1.10994626053325E-2</v>
      </c>
      <c r="F795" s="17">
        <v>0.30954255384234602</v>
      </c>
      <c r="G795" s="17">
        <v>0.33350574771198399</v>
      </c>
      <c r="H795" s="17">
        <v>0.631171820536512</v>
      </c>
      <c r="I795" s="17">
        <v>0.47630286889701301</v>
      </c>
      <c r="J795" s="17">
        <v>4.5898377305254999E-2</v>
      </c>
      <c r="K795" s="17">
        <v>0.92981193052691102</v>
      </c>
      <c r="L795" s="17">
        <v>0.18571835867699901</v>
      </c>
      <c r="M795" s="17">
        <v>0.87488535044247695</v>
      </c>
      <c r="N795" s="17">
        <v>0.357656901971031</v>
      </c>
      <c r="O795" s="17">
        <v>7.0433545575910098E-2</v>
      </c>
      <c r="P795" s="17"/>
      <c r="Q795" s="17">
        <v>0.34078706901732297</v>
      </c>
      <c r="R795" s="17">
        <v>0.462126300433509</v>
      </c>
      <c r="S795" s="17">
        <v>0.51911855995668599</v>
      </c>
      <c r="T795" s="17">
        <v>0.49432872021809898</v>
      </c>
      <c r="U795" s="17"/>
      <c r="V795" s="17">
        <v>0.31226965563723802</v>
      </c>
      <c r="W795" s="17">
        <v>0.331909886605806</v>
      </c>
      <c r="X795" s="17">
        <v>0.32763813307478201</v>
      </c>
      <c r="Y795" s="17">
        <v>0.514046070363682</v>
      </c>
      <c r="Z795" s="17">
        <v>7.6474461328367202E-2</v>
      </c>
      <c r="AA795" s="17">
        <v>0.31262362137764999</v>
      </c>
      <c r="AB795" s="17">
        <v>0.54378197225978397</v>
      </c>
      <c r="AC795" s="17">
        <v>0.44301338331491102</v>
      </c>
      <c r="AD795" s="17">
        <v>0.46514040480583102</v>
      </c>
      <c r="AE795" s="17">
        <v>0.93099905320313003</v>
      </c>
      <c r="AF795" s="17"/>
      <c r="AG795" s="17">
        <v>0.37506050481612802</v>
      </c>
      <c r="AH795" s="17">
        <v>0.58405714888387095</v>
      </c>
      <c r="AI795" s="17">
        <v>0.56255782554806999</v>
      </c>
      <c r="AJ795" s="17">
        <v>0.20970248270592501</v>
      </c>
      <c r="AK795" s="17">
        <v>0.16562893064341599</v>
      </c>
      <c r="AL795" s="17">
        <v>0.27300190450577599</v>
      </c>
      <c r="AM795" s="17">
        <v>0.77020248601643704</v>
      </c>
      <c r="AN795" s="17"/>
      <c r="AO795" s="17">
        <v>0.39415010924654897</v>
      </c>
      <c r="AP795" s="17">
        <v>0.27674866541228199</v>
      </c>
      <c r="AQ795" s="17"/>
      <c r="AR795" s="17">
        <v>0.17402621450946301</v>
      </c>
      <c r="AS795" s="17">
        <v>0.60162754672743302</v>
      </c>
      <c r="AT795" s="17">
        <v>0.39208582793721802</v>
      </c>
      <c r="AU795" s="17"/>
      <c r="AV795" s="17">
        <v>0.85920237545971301</v>
      </c>
      <c r="AW795" s="17">
        <v>0.30131620105000101</v>
      </c>
      <c r="AX795" s="17"/>
      <c r="AY795" s="17">
        <v>0.46630120877368397</v>
      </c>
      <c r="AZ795" s="17">
        <v>0.26201558736880598</v>
      </c>
      <c r="BA795" s="17"/>
      <c r="BB795" s="17">
        <v>0.36012225878694798</v>
      </c>
      <c r="BC795" s="17">
        <v>0.49432872021809898</v>
      </c>
      <c r="BD795" s="17"/>
      <c r="BE795" s="17">
        <v>0.39325144594835298</v>
      </c>
      <c r="BF795" s="17">
        <v>0.34237007827801702</v>
      </c>
      <c r="BG795" s="17"/>
      <c r="BH795" s="17">
        <v>0.42044935358881003</v>
      </c>
      <c r="BI795" s="17">
        <v>0.35585313959246401</v>
      </c>
      <c r="BJ795" s="17">
        <v>0.37267867893645601</v>
      </c>
      <c r="BK795" s="17">
        <v>0.15648633130945699</v>
      </c>
    </row>
    <row r="796" spans="2:63" x14ac:dyDescent="0.35">
      <c r="B796" t="s">
        <v>357</v>
      </c>
      <c r="C796" s="17">
        <v>0.208425109483282</v>
      </c>
      <c r="D796" s="17">
        <v>0</v>
      </c>
      <c r="E796" s="17">
        <v>0</v>
      </c>
      <c r="F796" s="17">
        <v>0.21331343545508299</v>
      </c>
      <c r="G796" s="17">
        <v>0</v>
      </c>
      <c r="H796" s="17">
        <v>5.2689739923355398E-2</v>
      </c>
      <c r="I796" s="17">
        <v>0.224933237532598</v>
      </c>
      <c r="J796" s="17">
        <v>0.95356637545477896</v>
      </c>
      <c r="K796" s="17">
        <v>3.7966489927517298E-2</v>
      </c>
      <c r="L796" s="17">
        <v>0.19085467922812699</v>
      </c>
      <c r="M796" s="17">
        <v>1.1395786605525E-2</v>
      </c>
      <c r="N796" s="17">
        <v>3.1322576371025097E-2</v>
      </c>
      <c r="O796" s="17">
        <v>0.246463670038925</v>
      </c>
      <c r="P796" s="17"/>
      <c r="Q796" s="17">
        <v>0.224564127185997</v>
      </c>
      <c r="R796" s="17">
        <v>0.14537190897509</v>
      </c>
      <c r="S796" s="17">
        <v>5.0694489200788798E-2</v>
      </c>
      <c r="T796" s="17">
        <v>7.5526547163404206E-2</v>
      </c>
      <c r="U796" s="17"/>
      <c r="V796" s="17">
        <v>0.29045065863426101</v>
      </c>
      <c r="W796" s="17">
        <v>0.335976240865691</v>
      </c>
      <c r="X796" s="17">
        <v>1.75816029212254E-2</v>
      </c>
      <c r="Y796" s="17">
        <v>0.11987990194169799</v>
      </c>
      <c r="Z796" s="17">
        <v>0.42748323186936299</v>
      </c>
      <c r="AA796" s="17">
        <v>0.20897931898805799</v>
      </c>
      <c r="AB796" s="17">
        <v>6.5378230898648299E-3</v>
      </c>
      <c r="AC796" s="17">
        <v>0.33097985546111403</v>
      </c>
      <c r="AD796" s="17">
        <v>0</v>
      </c>
      <c r="AE796" s="17">
        <v>4.1533402276201902E-3</v>
      </c>
      <c r="AF796" s="17"/>
      <c r="AG796" s="17">
        <v>0</v>
      </c>
      <c r="AH796" s="17">
        <v>0.27844021717905798</v>
      </c>
      <c r="AI796" s="17">
        <v>1.3752373530145901E-3</v>
      </c>
      <c r="AJ796" s="17">
        <v>0.38718941618452002</v>
      </c>
      <c r="AK796" s="17">
        <v>9.51188112539013E-2</v>
      </c>
      <c r="AL796" s="17">
        <v>0.31153965495379099</v>
      </c>
      <c r="AM796" s="17">
        <v>2.6353494070288099E-3</v>
      </c>
      <c r="AN796" s="17"/>
      <c r="AO796" s="17">
        <v>0.174610143130702</v>
      </c>
      <c r="AP796" s="17">
        <v>0.29623119825120398</v>
      </c>
      <c r="AQ796" s="17"/>
      <c r="AR796" s="17">
        <v>0.27227631644774197</v>
      </c>
      <c r="AS796" s="17">
        <v>4.50600671081452E-3</v>
      </c>
      <c r="AT796" s="17">
        <v>0.19185058497334101</v>
      </c>
      <c r="AU796" s="17"/>
      <c r="AV796" s="17">
        <v>4.9019794552650098E-2</v>
      </c>
      <c r="AW796" s="17">
        <v>0.22770391730685399</v>
      </c>
      <c r="AX796" s="17"/>
      <c r="AY796" s="17">
        <v>0.19427418141234401</v>
      </c>
      <c r="AZ796" s="17">
        <v>0.22186032626736901</v>
      </c>
      <c r="BA796" s="17"/>
      <c r="BB796" s="17">
        <v>0.209812011106046</v>
      </c>
      <c r="BC796" s="17">
        <v>7.5526547163404206E-2</v>
      </c>
      <c r="BD796" s="17"/>
      <c r="BE796" s="17">
        <v>0.156250525902629</v>
      </c>
      <c r="BF796" s="17">
        <v>0.23988174171517501</v>
      </c>
      <c r="BG796" s="17"/>
      <c r="BH796" s="17">
        <v>0.16128836183932199</v>
      </c>
      <c r="BI796" s="17">
        <v>0.253968580489984</v>
      </c>
      <c r="BJ796" s="17">
        <v>0.20662892652489601</v>
      </c>
      <c r="BK796" s="17">
        <v>8.8523884063751695E-2</v>
      </c>
    </row>
    <row r="797" spans="2:63" x14ac:dyDescent="0.35">
      <c r="B797" t="s">
        <v>358</v>
      </c>
      <c r="C797" s="17">
        <v>0.103514278199955</v>
      </c>
      <c r="D797" s="17">
        <v>0</v>
      </c>
      <c r="E797" s="17">
        <v>0.82074346681759802</v>
      </c>
      <c r="F797" s="17">
        <v>0</v>
      </c>
      <c r="G797" s="17">
        <v>0</v>
      </c>
      <c r="H797" s="17">
        <v>5.2689739923355398E-2</v>
      </c>
      <c r="I797" s="17">
        <v>1.7997321675060199E-2</v>
      </c>
      <c r="J797" s="17">
        <v>0</v>
      </c>
      <c r="K797" s="17">
        <v>0</v>
      </c>
      <c r="L797" s="17">
        <v>0.17581490084477799</v>
      </c>
      <c r="M797" s="17">
        <v>0</v>
      </c>
      <c r="N797" s="17">
        <v>0.29900784476548298</v>
      </c>
      <c r="O797" s="17">
        <v>0.224248101196281</v>
      </c>
      <c r="P797" s="17"/>
      <c r="Q797" s="17">
        <v>0.117908573790014</v>
      </c>
      <c r="R797" s="17">
        <v>2.81423257099159E-2</v>
      </c>
      <c r="S797" s="17">
        <v>7.9806041414873102E-3</v>
      </c>
      <c r="T797" s="17">
        <v>1.6640294096607701E-2</v>
      </c>
      <c r="U797" s="17"/>
      <c r="V797" s="17">
        <v>8.11268422890042E-2</v>
      </c>
      <c r="W797" s="17">
        <v>0</v>
      </c>
      <c r="X797" s="17">
        <v>0.23888685022139</v>
      </c>
      <c r="Y797" s="17">
        <v>1.7172558564818599E-4</v>
      </c>
      <c r="Z797" s="17">
        <v>0.147229784709273</v>
      </c>
      <c r="AA797" s="17">
        <v>0.103255083589536</v>
      </c>
      <c r="AB797" s="17">
        <v>0</v>
      </c>
      <c r="AC797" s="17">
        <v>1.8556112095183E-2</v>
      </c>
      <c r="AD797" s="17">
        <v>0</v>
      </c>
      <c r="AE797" s="17">
        <v>9.1026138405606504E-4</v>
      </c>
      <c r="AF797" s="17"/>
      <c r="AG797" s="17">
        <v>0.18074514598063701</v>
      </c>
      <c r="AH797" s="17">
        <v>0</v>
      </c>
      <c r="AI797" s="17">
        <v>5.1684000866240799E-4</v>
      </c>
      <c r="AJ797" s="17">
        <v>6.5281071726077999E-2</v>
      </c>
      <c r="AK797" s="17">
        <v>5.8204245131863001E-2</v>
      </c>
      <c r="AL797" s="17">
        <v>8.8400773398780094E-2</v>
      </c>
      <c r="AM797" s="17">
        <v>0.21589310257599301</v>
      </c>
      <c r="AN797" s="17"/>
      <c r="AO797" s="17">
        <v>6.7804416015619304E-2</v>
      </c>
      <c r="AP797" s="17">
        <v>0.19624077380413299</v>
      </c>
      <c r="AQ797" s="17"/>
      <c r="AR797" s="17">
        <v>5.6777972137292995E-4</v>
      </c>
      <c r="AS797" s="17">
        <v>0.256798581011975</v>
      </c>
      <c r="AT797" s="17">
        <v>4.9513213395728901E-2</v>
      </c>
      <c r="AU797" s="17"/>
      <c r="AV797" s="17">
        <v>8.7873928204777599E-4</v>
      </c>
      <c r="AW797" s="17">
        <v>0.11592723213143501</v>
      </c>
      <c r="AX797" s="17"/>
      <c r="AY797" s="17">
        <v>6.1094463825536903E-3</v>
      </c>
      <c r="AZ797" s="17">
        <v>0.19599266723027001</v>
      </c>
      <c r="BA797" s="17"/>
      <c r="BB797" s="17">
        <v>0.10442087694282801</v>
      </c>
      <c r="BC797" s="17">
        <v>1.6640294096607701E-2</v>
      </c>
      <c r="BD797" s="17"/>
      <c r="BE797" s="17">
        <v>0.13004333736113399</v>
      </c>
      <c r="BF797" s="17">
        <v>8.7519615660840502E-2</v>
      </c>
      <c r="BG797" s="17"/>
      <c r="BH797" s="17">
        <v>0.201424097612285</v>
      </c>
      <c r="BI797" s="17">
        <v>0.174938378799288</v>
      </c>
      <c r="BJ797" s="17">
        <v>3.8518347615876199E-2</v>
      </c>
      <c r="BK797" s="17">
        <v>9.6385910222488596E-4</v>
      </c>
    </row>
    <row r="798" spans="2:63" x14ac:dyDescent="0.35">
      <c r="B798" t="s">
        <v>108</v>
      </c>
      <c r="C798" s="17">
        <v>5.61550287884756E-2</v>
      </c>
      <c r="D798" s="17">
        <v>0</v>
      </c>
      <c r="E798" s="17">
        <v>7.0209065279490404E-2</v>
      </c>
      <c r="F798" s="17">
        <v>0.231259361281205</v>
      </c>
      <c r="G798" s="17">
        <v>0</v>
      </c>
      <c r="H798" s="17">
        <v>0</v>
      </c>
      <c r="I798" s="17">
        <v>2.5083953202057001E-3</v>
      </c>
      <c r="J798" s="17">
        <v>0</v>
      </c>
      <c r="K798" s="17">
        <v>4.8197520285348498E-4</v>
      </c>
      <c r="L798" s="17">
        <v>0</v>
      </c>
      <c r="M798" s="17">
        <v>0</v>
      </c>
      <c r="N798" s="17">
        <v>0</v>
      </c>
      <c r="O798" s="17">
        <v>0</v>
      </c>
      <c r="P798" s="17"/>
      <c r="Q798" s="17">
        <v>5.8590064807338103E-2</v>
      </c>
      <c r="R798" s="17">
        <v>5.5877894996176902E-2</v>
      </c>
      <c r="S798" s="17">
        <v>9.4194918095695801E-3</v>
      </c>
      <c r="T798" s="17">
        <v>2.4899022832813901E-2</v>
      </c>
      <c r="U798" s="17"/>
      <c r="V798" s="17">
        <v>1.5389504115109301E-2</v>
      </c>
      <c r="W798" s="17">
        <v>0</v>
      </c>
      <c r="X798" s="17">
        <v>0.38617214890552598</v>
      </c>
      <c r="Y798" s="17">
        <v>0</v>
      </c>
      <c r="Z798" s="17">
        <v>1.2594514587876599E-2</v>
      </c>
      <c r="AA798" s="17">
        <v>1.33691802351507E-3</v>
      </c>
      <c r="AB798" s="17">
        <v>3.2689115449324201E-3</v>
      </c>
      <c r="AC798" s="17">
        <v>2.1558266222984901E-3</v>
      </c>
      <c r="AD798" s="17">
        <v>0</v>
      </c>
      <c r="AE798" s="17">
        <v>1.60107190088157E-3</v>
      </c>
      <c r="AF798" s="17"/>
      <c r="AG798" s="17">
        <v>0</v>
      </c>
      <c r="AH798" s="17">
        <v>2.08917327862858E-3</v>
      </c>
      <c r="AI798" s="17">
        <v>9.0907735911359097E-4</v>
      </c>
      <c r="AJ798" s="17">
        <v>0.161463153796714</v>
      </c>
      <c r="AK798" s="17">
        <v>1.1199779055743699E-3</v>
      </c>
      <c r="AL798" s="17">
        <v>0</v>
      </c>
      <c r="AM798" s="17">
        <v>0</v>
      </c>
      <c r="AN798" s="17"/>
      <c r="AO798" s="17">
        <v>7.7146121241446694E-2</v>
      </c>
      <c r="AP798" s="17">
        <v>1.64822526120956E-3</v>
      </c>
      <c r="AQ798" s="17"/>
      <c r="AR798" s="17">
        <v>0</v>
      </c>
      <c r="AS798" s="17">
        <v>5.6433629223498504E-4</v>
      </c>
      <c r="AT798" s="17">
        <v>0.15300779827038</v>
      </c>
      <c r="AU798" s="17"/>
      <c r="AV798" s="17">
        <v>6.2805744203749798E-4</v>
      </c>
      <c r="AW798" s="17">
        <v>6.2870575318895894E-2</v>
      </c>
      <c r="AX798" s="17"/>
      <c r="AY798" s="17">
        <v>0.110901375439943</v>
      </c>
      <c r="AZ798" s="17">
        <v>4.1775873293714303E-3</v>
      </c>
      <c r="BA798" s="17"/>
      <c r="BB798" s="17">
        <v>5.6481209934639398E-2</v>
      </c>
      <c r="BC798" s="17">
        <v>2.4899022832813901E-2</v>
      </c>
      <c r="BD798" s="17"/>
      <c r="BE798" s="17">
        <v>4.0110235827300802E-4</v>
      </c>
      <c r="BF798" s="17">
        <v>8.9769686325469097E-2</v>
      </c>
      <c r="BG798" s="17"/>
      <c r="BH798" s="17">
        <v>2.40993529769173E-3</v>
      </c>
      <c r="BI798" s="17">
        <v>4.7956188088932499E-3</v>
      </c>
      <c r="BJ798" s="17">
        <v>0.11370114095357201</v>
      </c>
      <c r="BK798" s="17">
        <v>6.5974152226859896E-4</v>
      </c>
    </row>
    <row r="799" spans="2:63"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row>
    <row r="800" spans="2:63" x14ac:dyDescent="0.35">
      <c r="B800" s="6" t="s">
        <v>375</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row>
    <row r="801" spans="2:63" x14ac:dyDescent="0.35">
      <c r="B801" s="24" t="s">
        <v>718</v>
      </c>
      <c r="C801" s="17" t="s">
        <v>360</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row>
    <row r="802" spans="2:63" x14ac:dyDescent="0.35">
      <c r="B802" t="s">
        <v>355</v>
      </c>
      <c r="C802" s="17">
        <v>0.33044688679208201</v>
      </c>
      <c r="D802" s="17">
        <v>1.6964430071315002E-2</v>
      </c>
      <c r="E802" s="17">
        <v>0.23831606481908499</v>
      </c>
      <c r="F802" s="17">
        <v>0.47545914653952698</v>
      </c>
      <c r="G802" s="17">
        <v>0.15551509028562099</v>
      </c>
      <c r="H802" s="17">
        <v>0.96464834681019396</v>
      </c>
      <c r="I802" s="17">
        <v>0.25922549692675401</v>
      </c>
      <c r="J802" s="17">
        <v>0.26757529235143801</v>
      </c>
      <c r="K802" s="17">
        <v>0.51652020474843097</v>
      </c>
      <c r="L802" s="17">
        <v>0.31125475760625698</v>
      </c>
      <c r="M802" s="17">
        <v>3.7207374934503198E-2</v>
      </c>
      <c r="N802" s="17">
        <v>1.14505984759919E-2</v>
      </c>
      <c r="O802" s="17">
        <v>0.38013654084244802</v>
      </c>
      <c r="P802" s="17"/>
      <c r="Q802" s="17">
        <v>0.32267843366573001</v>
      </c>
      <c r="R802" s="17">
        <v>0.409428693161631</v>
      </c>
      <c r="S802" s="17">
        <v>0.38521063324347998</v>
      </c>
      <c r="T802" s="17">
        <v>0.54902955094217398</v>
      </c>
      <c r="U802" s="17"/>
      <c r="V802" s="17">
        <v>0.23045753302048999</v>
      </c>
      <c r="W802" s="17">
        <v>0.26802809264104999</v>
      </c>
      <c r="X802" s="17">
        <v>0.55081650835574902</v>
      </c>
      <c r="Y802" s="17">
        <v>0.61796277497102603</v>
      </c>
      <c r="Z802" s="17">
        <v>0.485766840177561</v>
      </c>
      <c r="AA802" s="17">
        <v>0.21179222431509001</v>
      </c>
      <c r="AB802" s="17">
        <v>0.505118110769745</v>
      </c>
      <c r="AC802" s="17">
        <v>0.41413370914819397</v>
      </c>
      <c r="AD802" s="17">
        <v>0.82955823324946698</v>
      </c>
      <c r="AE802" s="17">
        <v>8.2195622449295694E-2</v>
      </c>
      <c r="AF802" s="17"/>
      <c r="AG802" s="17">
        <v>0.16094705592296099</v>
      </c>
      <c r="AH802" s="17">
        <v>0.26489077286723101</v>
      </c>
      <c r="AI802" s="17">
        <v>0.30885829158849099</v>
      </c>
      <c r="AJ802" s="17">
        <v>0.30988292285352198</v>
      </c>
      <c r="AK802" s="17">
        <v>0.30739903970601701</v>
      </c>
      <c r="AL802" s="17">
        <v>0.43214473825924399</v>
      </c>
      <c r="AM802" s="17">
        <v>0.50692166692604101</v>
      </c>
      <c r="AN802" s="17"/>
      <c r="AO802" s="17">
        <v>0.44793395132168101</v>
      </c>
      <c r="AP802" s="17">
        <v>0.129074721629345</v>
      </c>
      <c r="AQ802" s="17"/>
      <c r="AR802" s="17">
        <v>0.61430962011402501</v>
      </c>
      <c r="AS802" s="17">
        <v>0.503118548582283</v>
      </c>
      <c r="AT802" s="17">
        <v>0.37157043579189503</v>
      </c>
      <c r="AU802" s="17"/>
      <c r="AV802" s="17">
        <v>0.408473613105301</v>
      </c>
      <c r="AW802" s="17">
        <v>0.32538577431420901</v>
      </c>
      <c r="AX802" s="17"/>
      <c r="AY802" s="17">
        <v>0.367415979999965</v>
      </c>
      <c r="AZ802" s="17">
        <v>0.30626808231666303</v>
      </c>
      <c r="BA802" s="17"/>
      <c r="BB802" s="17">
        <v>0.329515414891841</v>
      </c>
      <c r="BC802" s="17">
        <v>0.54902955094217398</v>
      </c>
      <c r="BD802" s="17"/>
      <c r="BE802" s="17">
        <v>0.53184816378568101</v>
      </c>
      <c r="BF802" s="17">
        <v>0.284207795606366</v>
      </c>
      <c r="BG802" s="17"/>
      <c r="BH802" s="17">
        <v>0.12598966997126501</v>
      </c>
      <c r="BI802" s="17">
        <v>0.38704642879245599</v>
      </c>
      <c r="BJ802" s="17">
        <v>0.39014011311827301</v>
      </c>
      <c r="BK802" s="17">
        <v>0.38596398315446101</v>
      </c>
    </row>
    <row r="803" spans="2:63" x14ac:dyDescent="0.35">
      <c r="B803" t="s">
        <v>356</v>
      </c>
      <c r="C803" s="17">
        <v>0.52792185524007096</v>
      </c>
      <c r="D803" s="17">
        <v>0.98303556992868502</v>
      </c>
      <c r="E803" s="17">
        <v>0.74200425487516797</v>
      </c>
      <c r="F803" s="17">
        <v>0.51746659745874601</v>
      </c>
      <c r="G803" s="17">
        <v>0.84448490971437895</v>
      </c>
      <c r="H803" s="17">
        <v>3.3205035948055898E-2</v>
      </c>
      <c r="I803" s="17">
        <v>0.52244227711016</v>
      </c>
      <c r="J803" s="17">
        <v>0.244508789532104</v>
      </c>
      <c r="K803" s="17">
        <v>0.24137613008144801</v>
      </c>
      <c r="L803" s="17">
        <v>0.60441416224016997</v>
      </c>
      <c r="M803" s="17">
        <v>0.77062369688370902</v>
      </c>
      <c r="N803" s="17">
        <v>0.72992047466381005</v>
      </c>
      <c r="O803" s="17">
        <v>0.49999929168446799</v>
      </c>
      <c r="P803" s="17"/>
      <c r="Q803" s="17">
        <v>0.52919699555189403</v>
      </c>
      <c r="R803" s="17">
        <v>0.50890205722578896</v>
      </c>
      <c r="S803" s="17">
        <v>0.577194205163582</v>
      </c>
      <c r="T803" s="17">
        <v>0.37053691514500597</v>
      </c>
      <c r="U803" s="17"/>
      <c r="V803" s="17">
        <v>0.51501296093153404</v>
      </c>
      <c r="W803" s="17">
        <v>0.57712637039265902</v>
      </c>
      <c r="X803" s="17">
        <v>0.44804412828533402</v>
      </c>
      <c r="Y803" s="17">
        <v>0.38185428278558903</v>
      </c>
      <c r="Z803" s="17">
        <v>0.51401763191072503</v>
      </c>
      <c r="AA803" s="17">
        <v>0.70777663083411602</v>
      </c>
      <c r="AB803" s="17">
        <v>0.35888444868694103</v>
      </c>
      <c r="AC803" s="17">
        <v>0.31498515149471001</v>
      </c>
      <c r="AD803" s="17">
        <v>0.17044176675053299</v>
      </c>
      <c r="AE803" s="17">
        <v>0.90744616492039698</v>
      </c>
      <c r="AF803" s="17"/>
      <c r="AG803" s="17">
        <v>0.76210029411246005</v>
      </c>
      <c r="AH803" s="17">
        <v>0.29469355319364798</v>
      </c>
      <c r="AI803" s="17">
        <v>0.69091386444070502</v>
      </c>
      <c r="AJ803" s="17">
        <v>0.52520534352272596</v>
      </c>
      <c r="AK803" s="17">
        <v>0.67126124423424505</v>
      </c>
      <c r="AL803" s="17">
        <v>0.47058273138685802</v>
      </c>
      <c r="AM803" s="17">
        <v>0.28520595811210903</v>
      </c>
      <c r="AN803" s="17"/>
      <c r="AO803" s="17">
        <v>0.479152933797798</v>
      </c>
      <c r="AP803" s="17">
        <v>0.61151151119753799</v>
      </c>
      <c r="AQ803" s="17"/>
      <c r="AR803" s="17">
        <v>0.24532030689482101</v>
      </c>
      <c r="AS803" s="17">
        <v>0.33736531725533703</v>
      </c>
      <c r="AT803" s="17">
        <v>0.59577846877273999</v>
      </c>
      <c r="AU803" s="17"/>
      <c r="AV803" s="17">
        <v>0.36452539247367899</v>
      </c>
      <c r="AW803" s="17">
        <v>0.53852037597292401</v>
      </c>
      <c r="AX803" s="17"/>
      <c r="AY803" s="17">
        <v>0.45961156093292799</v>
      </c>
      <c r="AZ803" s="17">
        <v>0.57259866785279101</v>
      </c>
      <c r="BA803" s="17"/>
      <c r="BB803" s="17">
        <v>0.52859253811325202</v>
      </c>
      <c r="BC803" s="17">
        <v>0.37053691514500597</v>
      </c>
      <c r="BD803" s="17"/>
      <c r="BE803" s="17">
        <v>0.454655710967585</v>
      </c>
      <c r="BF803" s="17">
        <v>0.54474280084881699</v>
      </c>
      <c r="BG803" s="17"/>
      <c r="BH803" s="17">
        <v>0.56522798911364602</v>
      </c>
      <c r="BI803" s="17">
        <v>0.49831487886556702</v>
      </c>
      <c r="BJ803" s="17">
        <v>0.54006570176530899</v>
      </c>
      <c r="BK803" s="17">
        <v>0.56422902448554701</v>
      </c>
    </row>
    <row r="804" spans="2:63" x14ac:dyDescent="0.35">
      <c r="B804" t="s">
        <v>357</v>
      </c>
      <c r="C804" s="17">
        <v>0.109634249751752</v>
      </c>
      <c r="D804" s="17">
        <v>0</v>
      </c>
      <c r="E804" s="17">
        <v>1.9423343361579401E-2</v>
      </c>
      <c r="F804" s="17">
        <v>6.9033239028368299E-3</v>
      </c>
      <c r="G804" s="17">
        <v>0</v>
      </c>
      <c r="H804" s="17">
        <v>2.1466172417501299E-3</v>
      </c>
      <c r="I804" s="17">
        <v>0.16127782578997099</v>
      </c>
      <c r="J804" s="17">
        <v>0.48791591811645901</v>
      </c>
      <c r="K804" s="17">
        <v>2.1369099148063699E-2</v>
      </c>
      <c r="L804" s="17">
        <v>8.4331080153573296E-2</v>
      </c>
      <c r="M804" s="17">
        <v>0.19216892818178799</v>
      </c>
      <c r="N804" s="17">
        <v>0.25732469823180099</v>
      </c>
      <c r="O804" s="17">
        <v>0.11979662180068699</v>
      </c>
      <c r="P804" s="17"/>
      <c r="Q804" s="17">
        <v>0.114434023456017</v>
      </c>
      <c r="R804" s="17">
        <v>6.7452206272491197E-2</v>
      </c>
      <c r="S804" s="17">
        <v>2.4401395885590999E-2</v>
      </c>
      <c r="T804" s="17">
        <v>6.1614031514965799E-2</v>
      </c>
      <c r="U804" s="17"/>
      <c r="V804" s="17">
        <v>0.22089318008623199</v>
      </c>
      <c r="W804" s="17">
        <v>8.1373720521503295E-2</v>
      </c>
      <c r="X804" s="17">
        <v>0</v>
      </c>
      <c r="Y804" s="17">
        <v>1.19764793971152E-4</v>
      </c>
      <c r="Z804" s="17">
        <v>2.15527911713766E-4</v>
      </c>
      <c r="AA804" s="17">
        <v>4.3107714465362601E-2</v>
      </c>
      <c r="AB804" s="17">
        <v>0.13492707436300899</v>
      </c>
      <c r="AC804" s="17">
        <v>0.26843335780031702</v>
      </c>
      <c r="AD804" s="17">
        <v>0</v>
      </c>
      <c r="AE804" s="17">
        <v>2.61169369288971E-3</v>
      </c>
      <c r="AF804" s="17"/>
      <c r="AG804" s="17">
        <v>7.6856661174226806E-2</v>
      </c>
      <c r="AH804" s="17">
        <v>0.153839526648886</v>
      </c>
      <c r="AI804" s="17">
        <v>2.27843970803092E-4</v>
      </c>
      <c r="AJ804" s="17">
        <v>0.16461685214368199</v>
      </c>
      <c r="AK804" s="17">
        <v>2.10813707165841E-2</v>
      </c>
      <c r="AL804" s="17">
        <v>4.0837382497326699E-2</v>
      </c>
      <c r="AM804" s="17">
        <v>0.20659619065148199</v>
      </c>
      <c r="AN804" s="17"/>
      <c r="AO804" s="17">
        <v>4.0146831029324002E-2</v>
      </c>
      <c r="AP804" s="17">
        <v>0.228735293051541</v>
      </c>
      <c r="AQ804" s="17"/>
      <c r="AR804" s="17">
        <v>1.3143266010731E-2</v>
      </c>
      <c r="AS804" s="17">
        <v>0.14702943210163699</v>
      </c>
      <c r="AT804" s="17">
        <v>3.2313546226027397E-2</v>
      </c>
      <c r="AU804" s="17"/>
      <c r="AV804" s="17">
        <v>0.211237037490943</v>
      </c>
      <c r="AW804" s="17">
        <v>0.10304390358306501</v>
      </c>
      <c r="AX804" s="17"/>
      <c r="AY804" s="17">
        <v>0.14453860796163201</v>
      </c>
      <c r="AZ804" s="17">
        <v>8.6805838793683393E-2</v>
      </c>
      <c r="BA804" s="17"/>
      <c r="BB804" s="17">
        <v>0.109838883930335</v>
      </c>
      <c r="BC804" s="17">
        <v>6.1614031514965799E-2</v>
      </c>
      <c r="BD804" s="17"/>
      <c r="BE804" s="17">
        <v>7.0446521347076697E-3</v>
      </c>
      <c r="BF804" s="17">
        <v>0.13318747557897001</v>
      </c>
      <c r="BG804" s="17"/>
      <c r="BH804" s="17">
        <v>0.21969487319422301</v>
      </c>
      <c r="BI804" s="17">
        <v>8.9452987293051095E-2</v>
      </c>
      <c r="BJ804" s="17">
        <v>6.58507305236362E-2</v>
      </c>
      <c r="BK804" s="17">
        <v>4.9446329933094502E-2</v>
      </c>
    </row>
    <row r="805" spans="2:63" x14ac:dyDescent="0.35">
      <c r="B805" t="s">
        <v>358</v>
      </c>
      <c r="C805" s="17">
        <v>1.9847934206519102E-2</v>
      </c>
      <c r="D805" s="17">
        <v>0</v>
      </c>
      <c r="E805" s="17">
        <v>2.56336944167393E-4</v>
      </c>
      <c r="F805" s="17">
        <v>0</v>
      </c>
      <c r="G805" s="17">
        <v>0</v>
      </c>
      <c r="H805" s="17">
        <v>0</v>
      </c>
      <c r="I805" s="17">
        <v>6.4409238532619399E-4</v>
      </c>
      <c r="J805" s="17">
        <v>0</v>
      </c>
      <c r="K805" s="17">
        <v>0.22073456602205699</v>
      </c>
      <c r="L805" s="17">
        <v>0</v>
      </c>
      <c r="M805" s="17">
        <v>0</v>
      </c>
      <c r="N805" s="17">
        <v>1.30422862839672E-3</v>
      </c>
      <c r="O805" s="17">
        <v>0</v>
      </c>
      <c r="P805" s="17"/>
      <c r="Q805" s="17">
        <v>2.1479024298797701E-2</v>
      </c>
      <c r="R805" s="17">
        <v>0</v>
      </c>
      <c r="S805" s="17">
        <v>1.3193765707347101E-2</v>
      </c>
      <c r="T805" s="17">
        <v>7.4960776400142103E-3</v>
      </c>
      <c r="U805" s="17"/>
      <c r="V805" s="17">
        <v>0</v>
      </c>
      <c r="W805" s="17">
        <v>7.3471816444787202E-2</v>
      </c>
      <c r="X805" s="17">
        <v>1.1393633589163901E-3</v>
      </c>
      <c r="Y805" s="17">
        <v>6.3177449414277299E-5</v>
      </c>
      <c r="Z805" s="17">
        <v>0</v>
      </c>
      <c r="AA805" s="17">
        <v>4.86154954867439E-4</v>
      </c>
      <c r="AB805" s="17">
        <v>0</v>
      </c>
      <c r="AC805" s="17">
        <v>0</v>
      </c>
      <c r="AD805" s="17">
        <v>0</v>
      </c>
      <c r="AE805" s="17">
        <v>7.7465189374180199E-3</v>
      </c>
      <c r="AF805" s="17"/>
      <c r="AG805" s="17">
        <v>9.5988790352224005E-5</v>
      </c>
      <c r="AH805" s="17">
        <v>0.28657614729023401</v>
      </c>
      <c r="AI805" s="17">
        <v>0</v>
      </c>
      <c r="AJ805" s="17">
        <v>2.9488148006922801E-4</v>
      </c>
      <c r="AK805" s="17">
        <v>9.5337331615245706E-5</v>
      </c>
      <c r="AL805" s="17">
        <v>0</v>
      </c>
      <c r="AM805" s="17">
        <v>1.27618431036767E-3</v>
      </c>
      <c r="AN805" s="17"/>
      <c r="AO805" s="17">
        <v>3.1256341615241399E-2</v>
      </c>
      <c r="AP805" s="17">
        <v>2.9398833042437701E-4</v>
      </c>
      <c r="AQ805" s="17"/>
      <c r="AR805" s="17">
        <v>0.12722680698042299</v>
      </c>
      <c r="AS805" s="17">
        <v>8.6328639299645995E-5</v>
      </c>
      <c r="AT805" s="17">
        <v>3.3754920933767797E-4</v>
      </c>
      <c r="AU805" s="17"/>
      <c r="AV805" s="17">
        <v>1.0898641972329401E-4</v>
      </c>
      <c r="AW805" s="17">
        <v>2.1128278002346301E-2</v>
      </c>
      <c r="AX805" s="17"/>
      <c r="AY805" s="17">
        <v>2.4212089989884101E-4</v>
      </c>
      <c r="AZ805" s="17">
        <v>3.2670675728923099E-2</v>
      </c>
      <c r="BA805" s="17"/>
      <c r="BB805" s="17">
        <v>1.9900570619165302E-2</v>
      </c>
      <c r="BC805" s="17">
        <v>7.4960776400142103E-3</v>
      </c>
      <c r="BD805" s="17"/>
      <c r="BE805" s="17">
        <v>1.1853274316378901E-3</v>
      </c>
      <c r="BF805" s="17">
        <v>2.4132623903170398E-2</v>
      </c>
      <c r="BG805" s="17"/>
      <c r="BH805" s="17">
        <v>8.9087467720866495E-2</v>
      </c>
      <c r="BI805" s="17">
        <v>0</v>
      </c>
      <c r="BJ805" s="17">
        <v>7.1533573622491805E-4</v>
      </c>
      <c r="BK805" s="17">
        <v>3.6066242689669999E-4</v>
      </c>
    </row>
    <row r="806" spans="2:63" x14ac:dyDescent="0.35">
      <c r="B806" t="s">
        <v>108</v>
      </c>
      <c r="C806" s="17">
        <v>1.2149074009576001E-2</v>
      </c>
      <c r="D806" s="17">
        <v>0</v>
      </c>
      <c r="E806" s="17">
        <v>0</v>
      </c>
      <c r="F806" s="17">
        <v>1.7093209888990299E-4</v>
      </c>
      <c r="G806" s="17">
        <v>0</v>
      </c>
      <c r="H806" s="17">
        <v>0</v>
      </c>
      <c r="I806" s="17">
        <v>5.6410307787788799E-2</v>
      </c>
      <c r="J806" s="17">
        <v>0</v>
      </c>
      <c r="K806" s="17">
        <v>0</v>
      </c>
      <c r="L806" s="17">
        <v>0</v>
      </c>
      <c r="M806" s="17">
        <v>0</v>
      </c>
      <c r="N806" s="17">
        <v>0</v>
      </c>
      <c r="O806" s="17">
        <v>6.7545672397785798E-5</v>
      </c>
      <c r="P806" s="17"/>
      <c r="Q806" s="17">
        <v>1.22115230275618E-2</v>
      </c>
      <c r="R806" s="17">
        <v>1.4217043340088701E-2</v>
      </c>
      <c r="S806" s="17">
        <v>0</v>
      </c>
      <c r="T806" s="17">
        <v>1.13234247578404E-2</v>
      </c>
      <c r="U806" s="17"/>
      <c r="V806" s="17">
        <v>3.3636325961744401E-2</v>
      </c>
      <c r="W806" s="17">
        <v>0</v>
      </c>
      <c r="X806" s="17">
        <v>0</v>
      </c>
      <c r="Y806" s="17">
        <v>0</v>
      </c>
      <c r="Z806" s="17">
        <v>0</v>
      </c>
      <c r="AA806" s="17">
        <v>3.6837275430564198E-2</v>
      </c>
      <c r="AB806" s="17">
        <v>1.0703661803044299E-3</v>
      </c>
      <c r="AC806" s="17">
        <v>2.4477815567792299E-3</v>
      </c>
      <c r="AD806" s="17">
        <v>0</v>
      </c>
      <c r="AE806" s="17">
        <v>0</v>
      </c>
      <c r="AF806" s="17"/>
      <c r="AG806" s="17">
        <v>0</v>
      </c>
      <c r="AH806" s="17">
        <v>0</v>
      </c>
      <c r="AI806" s="17">
        <v>0</v>
      </c>
      <c r="AJ806" s="17">
        <v>0</v>
      </c>
      <c r="AK806" s="17">
        <v>1.63008011538867E-4</v>
      </c>
      <c r="AL806" s="17">
        <v>5.6435147856570701E-2</v>
      </c>
      <c r="AM806" s="17">
        <v>0</v>
      </c>
      <c r="AN806" s="17"/>
      <c r="AO806" s="17">
        <v>1.5099422359553501E-3</v>
      </c>
      <c r="AP806" s="17">
        <v>3.03844857911507E-2</v>
      </c>
      <c r="AQ806" s="17"/>
      <c r="AR806" s="17">
        <v>0</v>
      </c>
      <c r="AS806" s="17">
        <v>1.2400373421442901E-2</v>
      </c>
      <c r="AT806" s="17">
        <v>0</v>
      </c>
      <c r="AU806" s="17"/>
      <c r="AV806" s="17">
        <v>1.5654970510354201E-2</v>
      </c>
      <c r="AW806" s="17">
        <v>1.19216681274557E-2</v>
      </c>
      <c r="AX806" s="17"/>
      <c r="AY806" s="17">
        <v>2.8191730205576498E-2</v>
      </c>
      <c r="AZ806" s="17">
        <v>1.6567353079397901E-3</v>
      </c>
      <c r="BA806" s="17"/>
      <c r="BB806" s="17">
        <v>1.21525924454064E-2</v>
      </c>
      <c r="BC806" s="17">
        <v>1.13234247578404E-2</v>
      </c>
      <c r="BD806" s="17"/>
      <c r="BE806" s="17">
        <v>5.2661456803889898E-3</v>
      </c>
      <c r="BF806" s="17">
        <v>1.3729304062676201E-2</v>
      </c>
      <c r="BG806" s="17"/>
      <c r="BH806" s="17">
        <v>0</v>
      </c>
      <c r="BI806" s="17">
        <v>2.5185705048925401E-2</v>
      </c>
      <c r="BJ806" s="17">
        <v>3.22811885655653E-3</v>
      </c>
      <c r="BK806" s="17">
        <v>0</v>
      </c>
    </row>
    <row r="807" spans="2:63"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row>
    <row r="808" spans="2:63" x14ac:dyDescent="0.35">
      <c r="B808" s="6" t="s">
        <v>376</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row>
    <row r="809" spans="2:63" x14ac:dyDescent="0.35">
      <c r="B809" s="24" t="s">
        <v>719</v>
      </c>
      <c r="C809" s="17" t="s">
        <v>360</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row>
    <row r="810" spans="2:63" x14ac:dyDescent="0.35">
      <c r="B810" t="s">
        <v>355</v>
      </c>
      <c r="C810" s="17">
        <v>0.21806177374541899</v>
      </c>
      <c r="D810" s="17">
        <v>1.6801604546411301E-3</v>
      </c>
      <c r="E810" s="17">
        <v>0.75767521884887301</v>
      </c>
      <c r="F810" s="17">
        <v>0.47551107007340498</v>
      </c>
      <c r="G810" s="17">
        <v>0.43479585233462298</v>
      </c>
      <c r="H810" s="17">
        <v>0.20869808429726699</v>
      </c>
      <c r="I810" s="17">
        <v>4.7253052444800499E-2</v>
      </c>
      <c r="J810" s="17">
        <v>2.4682166320895999E-3</v>
      </c>
      <c r="K810" s="17">
        <v>2.9094105305821901E-2</v>
      </c>
      <c r="L810" s="17">
        <v>0.65521633230330201</v>
      </c>
      <c r="M810" s="17">
        <v>0.10534093967773001</v>
      </c>
      <c r="N810" s="17">
        <v>0.219965675091046</v>
      </c>
      <c r="O810" s="17">
        <v>0.31703168178062002</v>
      </c>
      <c r="P810" s="17"/>
      <c r="Q810" s="17">
        <v>0.19729360585835601</v>
      </c>
      <c r="R810" s="17">
        <v>0.28753227841997497</v>
      </c>
      <c r="S810" s="17">
        <v>0.42362944538008501</v>
      </c>
      <c r="T810" s="17">
        <v>0.442579705885698</v>
      </c>
      <c r="U810" s="17"/>
      <c r="V810" s="17">
        <v>0.20327832625047601</v>
      </c>
      <c r="W810" s="17">
        <v>0.27843358926030098</v>
      </c>
      <c r="X810" s="17">
        <v>1.7513686792148601E-2</v>
      </c>
      <c r="Y810" s="17">
        <v>0.64828513461248505</v>
      </c>
      <c r="Z810" s="17">
        <v>3.4618547940575402E-2</v>
      </c>
      <c r="AA810" s="17">
        <v>0.112378099284636</v>
      </c>
      <c r="AB810" s="17">
        <v>0.19891948465888901</v>
      </c>
      <c r="AC810" s="17">
        <v>0.32783896457321898</v>
      </c>
      <c r="AD810" s="17">
        <v>0.79525976910122598</v>
      </c>
      <c r="AE810" s="17">
        <v>0.509237903148128</v>
      </c>
      <c r="AF810" s="17"/>
      <c r="AG810" s="17">
        <v>5.8703359271638098E-2</v>
      </c>
      <c r="AH810" s="17">
        <v>3.9795697017603902E-2</v>
      </c>
      <c r="AI810" s="17">
        <v>7.5043251474984404E-2</v>
      </c>
      <c r="AJ810" s="17">
        <v>0.221252211392585</v>
      </c>
      <c r="AK810" s="17">
        <v>0.74069498743692297</v>
      </c>
      <c r="AL810" s="17">
        <v>0.425067463374392</v>
      </c>
      <c r="AM810" s="17">
        <v>1.43326757407344E-2</v>
      </c>
      <c r="AN810" s="17"/>
      <c r="AO810" s="17">
        <v>0.33545908380108402</v>
      </c>
      <c r="AP810" s="17">
        <v>2.3772738573791901E-2</v>
      </c>
      <c r="AQ810" s="17"/>
      <c r="AR810" s="17">
        <v>0.72338423057879697</v>
      </c>
      <c r="AS810" s="17">
        <v>5.2213818906719597E-2</v>
      </c>
      <c r="AT810" s="17">
        <v>0.193746153825717</v>
      </c>
      <c r="AU810" s="17"/>
      <c r="AV810" s="17">
        <v>0.403105396023894</v>
      </c>
      <c r="AW810" s="17">
        <v>0.210794139224249</v>
      </c>
      <c r="AX810" s="17"/>
      <c r="AY810" s="17">
        <v>0.15982247210265299</v>
      </c>
      <c r="AZ810" s="17">
        <v>0.25826062194663402</v>
      </c>
      <c r="BA810" s="17"/>
      <c r="BB810" s="17">
        <v>0.21541211145421199</v>
      </c>
      <c r="BC810" s="17">
        <v>0.442579705885698</v>
      </c>
      <c r="BD810" s="17"/>
      <c r="BE810" s="17">
        <v>0.26690877426064702</v>
      </c>
      <c r="BF810" s="17">
        <v>0.18428794790771699</v>
      </c>
      <c r="BG810" s="17"/>
      <c r="BH810" s="17">
        <v>6.7080109815938302E-4</v>
      </c>
      <c r="BI810" s="17">
        <v>0.111899034841727</v>
      </c>
      <c r="BJ810" s="17">
        <v>0.30461820363189401</v>
      </c>
      <c r="BK810" s="17">
        <v>0.62974345369137696</v>
      </c>
    </row>
    <row r="811" spans="2:63" x14ac:dyDescent="0.35">
      <c r="B811" t="s">
        <v>356</v>
      </c>
      <c r="C811" s="17">
        <v>0.46569938820982998</v>
      </c>
      <c r="D811" s="17">
        <v>6.1488423677840097E-3</v>
      </c>
      <c r="E811" s="17">
        <v>0.24232478115112699</v>
      </c>
      <c r="F811" s="17">
        <v>0.51407799518139596</v>
      </c>
      <c r="G811" s="17">
        <v>0.56520414766537797</v>
      </c>
      <c r="H811" s="17">
        <v>0.41652076628109302</v>
      </c>
      <c r="I811" s="17">
        <v>0.56435424204757301</v>
      </c>
      <c r="J811" s="17">
        <v>0.51055190407793105</v>
      </c>
      <c r="K811" s="17">
        <v>0.96902503818251895</v>
      </c>
      <c r="L811" s="17">
        <v>0.34413997315664002</v>
      </c>
      <c r="M811" s="17">
        <v>0.79987435413325902</v>
      </c>
      <c r="N811" s="17">
        <v>0.78003432490895397</v>
      </c>
      <c r="O811" s="17">
        <v>4.0310849502910702E-2</v>
      </c>
      <c r="P811" s="17"/>
      <c r="Q811" s="17">
        <v>0.45339404810528899</v>
      </c>
      <c r="R811" s="17">
        <v>0.56118347168468796</v>
      </c>
      <c r="S811" s="17">
        <v>0.49444767236903597</v>
      </c>
      <c r="T811" s="17">
        <v>0.44191776780129699</v>
      </c>
      <c r="U811" s="17"/>
      <c r="V811" s="17">
        <v>0.53145032130487901</v>
      </c>
      <c r="W811" s="17">
        <v>0.34904346118340901</v>
      </c>
      <c r="X811" s="17">
        <v>0.38046189255586899</v>
      </c>
      <c r="Y811" s="17">
        <v>3.5688387461036197E-2</v>
      </c>
      <c r="Z811" s="17">
        <v>0.96485149982738605</v>
      </c>
      <c r="AA811" s="17">
        <v>0.17746050364218799</v>
      </c>
      <c r="AB811" s="17">
        <v>0.50768895155832205</v>
      </c>
      <c r="AC811" s="17">
        <v>0.61194118237466</v>
      </c>
      <c r="AD811" s="17">
        <v>9.9352875990698405E-2</v>
      </c>
      <c r="AE811" s="17">
        <v>0.39933695375713002</v>
      </c>
      <c r="AF811" s="17"/>
      <c r="AG811" s="17">
        <v>6.8019576693371803E-2</v>
      </c>
      <c r="AH811" s="17">
        <v>0.95819766489374303</v>
      </c>
      <c r="AI811" s="17">
        <v>1.7227671125951999E-2</v>
      </c>
      <c r="AJ811" s="17">
        <v>0.59173791296314304</v>
      </c>
      <c r="AK811" s="17">
        <v>0.23168528523793699</v>
      </c>
      <c r="AL811" s="17">
        <v>0.55096044276238099</v>
      </c>
      <c r="AM811" s="17">
        <v>0.51977590021770004</v>
      </c>
      <c r="AN811" s="17"/>
      <c r="AO811" s="17">
        <v>0.37049787113147897</v>
      </c>
      <c r="AP811" s="17">
        <v>0.62325505018588101</v>
      </c>
      <c r="AQ811" s="17"/>
      <c r="AR811" s="17">
        <v>0.10386071897881</v>
      </c>
      <c r="AS811" s="17">
        <v>0.55820823035633904</v>
      </c>
      <c r="AT811" s="17">
        <v>0.52593237109284197</v>
      </c>
      <c r="AU811" s="17"/>
      <c r="AV811" s="17">
        <v>0.59101632869847998</v>
      </c>
      <c r="AW811" s="17">
        <v>0.460777534046102</v>
      </c>
      <c r="AX811" s="17"/>
      <c r="AY811" s="17">
        <v>0.53093193142547002</v>
      </c>
      <c r="AZ811" s="17">
        <v>0.420673554648337</v>
      </c>
      <c r="BA811" s="17"/>
      <c r="BB811" s="17">
        <v>0.46598004847700603</v>
      </c>
      <c r="BC811" s="17">
        <v>0.44191776780129699</v>
      </c>
      <c r="BD811" s="17"/>
      <c r="BE811" s="17">
        <v>0.47785031360114</v>
      </c>
      <c r="BF811" s="17">
        <v>0.45729798723117399</v>
      </c>
      <c r="BG811" s="17"/>
      <c r="BH811" s="17">
        <v>0.62696414057090999</v>
      </c>
      <c r="BI811" s="17">
        <v>0.29954545183797099</v>
      </c>
      <c r="BJ811" s="17">
        <v>0.59669715062543605</v>
      </c>
      <c r="BK811" s="17">
        <v>0.30761653088471202</v>
      </c>
    </row>
    <row r="812" spans="2:63" x14ac:dyDescent="0.35">
      <c r="B812" t="s">
        <v>357</v>
      </c>
      <c r="C812" s="17">
        <v>0.19489423800623401</v>
      </c>
      <c r="D812" s="17">
        <v>0.49608549858878698</v>
      </c>
      <c r="E812" s="17">
        <v>0</v>
      </c>
      <c r="F812" s="17">
        <v>5.6400158000126203E-3</v>
      </c>
      <c r="G812" s="17">
        <v>0</v>
      </c>
      <c r="H812" s="17">
        <v>0.37478114942163998</v>
      </c>
      <c r="I812" s="17">
        <v>0.20110910689282799</v>
      </c>
      <c r="J812" s="17">
        <v>0.48697987928997899</v>
      </c>
      <c r="K812" s="17">
        <v>9.4042825582948898E-4</v>
      </c>
      <c r="L812" s="17">
        <v>6.4369454005825397E-4</v>
      </c>
      <c r="M812" s="17">
        <v>9.4784706189011206E-2</v>
      </c>
      <c r="N812" s="17">
        <v>0</v>
      </c>
      <c r="O812" s="17">
        <v>0.31048250836037899</v>
      </c>
      <c r="P812" s="17"/>
      <c r="Q812" s="17">
        <v>0.21682320429675001</v>
      </c>
      <c r="R812" s="17">
        <v>7.7543043274387005E-2</v>
      </c>
      <c r="S812" s="17">
        <v>5.2836781329634798E-2</v>
      </c>
      <c r="T812" s="17">
        <v>8.6063321289970393E-2</v>
      </c>
      <c r="U812" s="17"/>
      <c r="V812" s="17">
        <v>0.13952298034199501</v>
      </c>
      <c r="W812" s="17">
        <v>0.19934972551116001</v>
      </c>
      <c r="X812" s="17">
        <v>0.28568085554182299</v>
      </c>
      <c r="Y812" s="17">
        <v>0.31602647792647898</v>
      </c>
      <c r="Z812" s="17">
        <v>5.2995223203836604E-4</v>
      </c>
      <c r="AA812" s="17">
        <v>0.64590878820489495</v>
      </c>
      <c r="AB812" s="17">
        <v>4.60794308383565E-2</v>
      </c>
      <c r="AC812" s="17">
        <v>5.8034035681841498E-2</v>
      </c>
      <c r="AD812" s="17">
        <v>0</v>
      </c>
      <c r="AE812" s="17">
        <v>9.1425143094742506E-2</v>
      </c>
      <c r="AF812" s="17"/>
      <c r="AG812" s="17">
        <v>7.4480287858076893E-2</v>
      </c>
      <c r="AH812" s="17">
        <v>1.00331904432654E-3</v>
      </c>
      <c r="AI812" s="17">
        <v>0.554105788481985</v>
      </c>
      <c r="AJ812" s="17">
        <v>0.101776079856815</v>
      </c>
      <c r="AK812" s="17">
        <v>2.7619727325139801E-2</v>
      </c>
      <c r="AL812" s="17">
        <v>2.3670305883416801E-2</v>
      </c>
      <c r="AM812" s="17">
        <v>0.46589142404156603</v>
      </c>
      <c r="AN812" s="17"/>
      <c r="AO812" s="17">
        <v>0.23852920916321799</v>
      </c>
      <c r="AP812" s="17">
        <v>0.122679666464412</v>
      </c>
      <c r="AQ812" s="17"/>
      <c r="AR812" s="17">
        <v>4.3557805605826401E-2</v>
      </c>
      <c r="AS812" s="17">
        <v>0.38823969103351103</v>
      </c>
      <c r="AT812" s="17">
        <v>0.25391666643681599</v>
      </c>
      <c r="AU812" s="17"/>
      <c r="AV812" s="17">
        <v>3.4839868241095901E-3</v>
      </c>
      <c r="AW812" s="17">
        <v>0.20241192346909001</v>
      </c>
      <c r="AX812" s="17"/>
      <c r="AY812" s="17">
        <v>0.19977363482326299</v>
      </c>
      <c r="AZ812" s="17">
        <v>0.19152630387192099</v>
      </c>
      <c r="BA812" s="17"/>
      <c r="BB812" s="17">
        <v>0.19617861281492599</v>
      </c>
      <c r="BC812" s="17">
        <v>8.6063321289970393E-2</v>
      </c>
      <c r="BD812" s="17"/>
      <c r="BE812" s="17">
        <v>0.19179109197135399</v>
      </c>
      <c r="BF812" s="17">
        <v>0.19703981731766701</v>
      </c>
      <c r="BG812" s="17"/>
      <c r="BH812" s="17">
        <v>0</v>
      </c>
      <c r="BI812" s="17">
        <v>0.394895018217854</v>
      </c>
      <c r="BJ812" s="17">
        <v>8.7654716798920507E-2</v>
      </c>
      <c r="BK812" s="17">
        <v>6.18775090457548E-2</v>
      </c>
    </row>
    <row r="813" spans="2:63" x14ac:dyDescent="0.35">
      <c r="B813" t="s">
        <v>358</v>
      </c>
      <c r="C813" s="17">
        <v>0.120681247096824</v>
      </c>
      <c r="D813" s="17">
        <v>0.49608549858878698</v>
      </c>
      <c r="E813" s="17">
        <v>0</v>
      </c>
      <c r="F813" s="17">
        <v>3.9018220903591899E-3</v>
      </c>
      <c r="G813" s="17">
        <v>0</v>
      </c>
      <c r="H813" s="17">
        <v>0</v>
      </c>
      <c r="I813" s="17">
        <v>0.185361909582897</v>
      </c>
      <c r="J813" s="17">
        <v>0</v>
      </c>
      <c r="K813" s="17">
        <v>9.4042825582948898E-4</v>
      </c>
      <c r="L813" s="17">
        <v>0</v>
      </c>
      <c r="M813" s="17">
        <v>0</v>
      </c>
      <c r="N813" s="17">
        <v>0</v>
      </c>
      <c r="O813" s="17">
        <v>0.33217496035609101</v>
      </c>
      <c r="P813" s="17"/>
      <c r="Q813" s="17">
        <v>0.13248914173960499</v>
      </c>
      <c r="R813" s="17">
        <v>7.3741206620950406E-2</v>
      </c>
      <c r="S813" s="17">
        <v>1.7253024649260901E-2</v>
      </c>
      <c r="T813" s="17">
        <v>1.2167860312784299E-2</v>
      </c>
      <c r="U813" s="17"/>
      <c r="V813" s="17">
        <v>0.12574837210265</v>
      </c>
      <c r="W813" s="17">
        <v>0.173173224045129</v>
      </c>
      <c r="X813" s="17">
        <v>0.31634356511015899</v>
      </c>
      <c r="Y813" s="17">
        <v>0</v>
      </c>
      <c r="Z813" s="17">
        <v>0</v>
      </c>
      <c r="AA813" s="17">
        <v>5.6791232985118699E-2</v>
      </c>
      <c r="AB813" s="17">
        <v>0.24731213294443199</v>
      </c>
      <c r="AC813" s="17">
        <v>2.1858173702797401E-3</v>
      </c>
      <c r="AD813" s="17">
        <v>9.8738578487058207E-2</v>
      </c>
      <c r="AE813" s="17">
        <v>0</v>
      </c>
      <c r="AF813" s="17"/>
      <c r="AG813" s="17">
        <v>0.79879677617691303</v>
      </c>
      <c r="AH813" s="17">
        <v>1.00331904432654E-3</v>
      </c>
      <c r="AI813" s="17">
        <v>0.353623288917079</v>
      </c>
      <c r="AJ813" s="17">
        <v>8.3944198854623106E-2</v>
      </c>
      <c r="AK813" s="17">
        <v>0</v>
      </c>
      <c r="AL813" s="17">
        <v>0</v>
      </c>
      <c r="AM813" s="17">
        <v>0</v>
      </c>
      <c r="AN813" s="17"/>
      <c r="AO813" s="17">
        <v>5.4569983593899002E-2</v>
      </c>
      <c r="AP813" s="17">
        <v>0.23009340989570001</v>
      </c>
      <c r="AQ813" s="17"/>
      <c r="AR813" s="17">
        <v>0.129197244836566</v>
      </c>
      <c r="AS813" s="17">
        <v>8.5319221470792495E-4</v>
      </c>
      <c r="AT813" s="17">
        <v>2.6142147670557201E-2</v>
      </c>
      <c r="AU813" s="17"/>
      <c r="AV813" s="17">
        <v>2.3942884535160598E-3</v>
      </c>
      <c r="AW813" s="17">
        <v>0.12532699696626101</v>
      </c>
      <c r="AX813" s="17"/>
      <c r="AY813" s="17">
        <v>0.109471961648614</v>
      </c>
      <c r="AZ813" s="17">
        <v>0.12841829667445601</v>
      </c>
      <c r="BA813" s="17"/>
      <c r="BB813" s="17">
        <v>0.121961874556341</v>
      </c>
      <c r="BC813" s="17">
        <v>1.2167860312784299E-2</v>
      </c>
      <c r="BD813" s="17"/>
      <c r="BE813" s="17">
        <v>6.3082853195915001E-2</v>
      </c>
      <c r="BF813" s="17">
        <v>0.160505967215191</v>
      </c>
      <c r="BG813" s="17"/>
      <c r="BH813" s="17">
        <v>0.36756325464962603</v>
      </c>
      <c r="BI813" s="17">
        <v>0.19366049510244901</v>
      </c>
      <c r="BJ813" s="17">
        <v>1.08571552986436E-2</v>
      </c>
      <c r="BK813" s="17">
        <v>0</v>
      </c>
    </row>
    <row r="814" spans="2:63" x14ac:dyDescent="0.35">
      <c r="B814" t="s">
        <v>108</v>
      </c>
      <c r="C814" s="17">
        <v>6.6335294169266295E-4</v>
      </c>
      <c r="D814" s="17">
        <v>0</v>
      </c>
      <c r="E814" s="17">
        <v>0</v>
      </c>
      <c r="F814" s="17">
        <v>8.6909685482671698E-4</v>
      </c>
      <c r="G814" s="17">
        <v>0</v>
      </c>
      <c r="H814" s="17">
        <v>0</v>
      </c>
      <c r="I814" s="17">
        <v>1.92168903190242E-3</v>
      </c>
      <c r="J814" s="17">
        <v>0</v>
      </c>
      <c r="K814" s="17">
        <v>0</v>
      </c>
      <c r="L814" s="17">
        <v>0</v>
      </c>
      <c r="M814" s="17">
        <v>0</v>
      </c>
      <c r="N814" s="17">
        <v>0</v>
      </c>
      <c r="O814" s="17">
        <v>0</v>
      </c>
      <c r="P814" s="17"/>
      <c r="Q814" s="17">
        <v>0</v>
      </c>
      <c r="R814" s="17">
        <v>0</v>
      </c>
      <c r="S814" s="17">
        <v>1.1833076271982899E-2</v>
      </c>
      <c r="T814" s="17">
        <v>1.7271344710250498E-2</v>
      </c>
      <c r="U814" s="17"/>
      <c r="V814" s="17">
        <v>0</v>
      </c>
      <c r="W814" s="17">
        <v>0</v>
      </c>
      <c r="X814" s="17">
        <v>0</v>
      </c>
      <c r="Y814" s="17">
        <v>0</v>
      </c>
      <c r="Z814" s="17">
        <v>0</v>
      </c>
      <c r="AA814" s="17">
        <v>7.46137588316348E-3</v>
      </c>
      <c r="AB814" s="17">
        <v>0</v>
      </c>
      <c r="AC814" s="17">
        <v>0</v>
      </c>
      <c r="AD814" s="17">
        <v>6.6487764210171902E-3</v>
      </c>
      <c r="AE814" s="17">
        <v>0</v>
      </c>
      <c r="AF814" s="17"/>
      <c r="AG814" s="17">
        <v>0</v>
      </c>
      <c r="AH814" s="17">
        <v>0</v>
      </c>
      <c r="AI814" s="17">
        <v>0</v>
      </c>
      <c r="AJ814" s="17">
        <v>1.2895969328332801E-3</v>
      </c>
      <c r="AK814" s="17">
        <v>0</v>
      </c>
      <c r="AL814" s="17">
        <v>3.0178797980983502E-4</v>
      </c>
      <c r="AM814" s="17">
        <v>0</v>
      </c>
      <c r="AN814" s="17"/>
      <c r="AO814" s="17">
        <v>9.4385231031956704E-4</v>
      </c>
      <c r="AP814" s="17">
        <v>1.9913488021466901E-4</v>
      </c>
      <c r="AQ814" s="17"/>
      <c r="AR814" s="17">
        <v>0</v>
      </c>
      <c r="AS814" s="17">
        <v>4.8506748872319499E-4</v>
      </c>
      <c r="AT814" s="17">
        <v>2.6266097406763299E-4</v>
      </c>
      <c r="AU814" s="17"/>
      <c r="AV814" s="17">
        <v>0</v>
      </c>
      <c r="AW814" s="17">
        <v>6.8940629429894702E-4</v>
      </c>
      <c r="AX814" s="17"/>
      <c r="AY814" s="17">
        <v>0</v>
      </c>
      <c r="AZ814" s="17">
        <v>1.12122285865183E-3</v>
      </c>
      <c r="BA814" s="17"/>
      <c r="BB814" s="17">
        <v>4.6735269751473698E-4</v>
      </c>
      <c r="BC814" s="17">
        <v>1.7271344710250498E-2</v>
      </c>
      <c r="BD814" s="17"/>
      <c r="BE814" s="17">
        <v>3.6696697094385601E-4</v>
      </c>
      <c r="BF814" s="17">
        <v>8.6828032825118505E-4</v>
      </c>
      <c r="BG814" s="17"/>
      <c r="BH814" s="17">
        <v>4.8018036813046198E-3</v>
      </c>
      <c r="BI814" s="17">
        <v>0</v>
      </c>
      <c r="BJ814" s="17">
        <v>1.72773645105866E-4</v>
      </c>
      <c r="BK814" s="17">
        <v>7.6250637815631999E-4</v>
      </c>
    </row>
    <row r="815" spans="2:63"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row>
    <row r="816" spans="2:63" x14ac:dyDescent="0.35">
      <c r="B816" s="6" t="s">
        <v>377</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row>
    <row r="817" spans="2:63" x14ac:dyDescent="0.35">
      <c r="B817" s="24" t="s">
        <v>720</v>
      </c>
      <c r="C817" s="17" t="s">
        <v>360</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row>
    <row r="818" spans="2:63" x14ac:dyDescent="0.35">
      <c r="B818" t="s">
        <v>355</v>
      </c>
      <c r="C818" s="17">
        <v>0.33605593201866502</v>
      </c>
      <c r="D818" s="17">
        <v>0.64814004144714399</v>
      </c>
      <c r="E818" s="17">
        <v>2.46025424440258E-2</v>
      </c>
      <c r="F818" s="17">
        <v>0.44086679659884298</v>
      </c>
      <c r="G818" s="17">
        <v>0.93325657779951798</v>
      </c>
      <c r="H818" s="17">
        <v>0.15409475534177999</v>
      </c>
      <c r="I818" s="17">
        <v>0.24753082712826999</v>
      </c>
      <c r="J818" s="17">
        <v>0.89978982985139999</v>
      </c>
      <c r="K818" s="17">
        <v>9.2014540772988596E-2</v>
      </c>
      <c r="L818" s="17">
        <v>0.90921136223954702</v>
      </c>
      <c r="M818" s="17">
        <v>5.2661846073503001E-2</v>
      </c>
      <c r="N818" s="17">
        <v>4.4691302759658602E-2</v>
      </c>
      <c r="O818" s="17">
        <v>1.12717742073189E-2</v>
      </c>
      <c r="P818" s="17"/>
      <c r="Q818" s="17">
        <v>0.33415979621576802</v>
      </c>
      <c r="R818" s="17">
        <v>0.32334339257869799</v>
      </c>
      <c r="S818" s="17">
        <v>0.41569343933362901</v>
      </c>
      <c r="T818" s="17">
        <v>0.41333596750165602</v>
      </c>
      <c r="U818" s="17"/>
      <c r="V818" s="17">
        <v>0.325499078525602</v>
      </c>
      <c r="W818" s="17">
        <v>0.323295366811306</v>
      </c>
      <c r="X818" s="17">
        <v>0.27362438667913302</v>
      </c>
      <c r="Y818" s="17">
        <v>0.73080496828542596</v>
      </c>
      <c r="Z818" s="17">
        <v>0.243627366880935</v>
      </c>
      <c r="AA818" s="17">
        <v>0.22645294312144201</v>
      </c>
      <c r="AB818" s="17">
        <v>0.52763243400948601</v>
      </c>
      <c r="AC818" s="17">
        <v>0.73360508164516802</v>
      </c>
      <c r="AD818" s="17">
        <v>0.43536796006574102</v>
      </c>
      <c r="AE818" s="17">
        <v>2.6962656497968401E-2</v>
      </c>
      <c r="AF818" s="17"/>
      <c r="AG818" s="17">
        <v>0.112019353749175</v>
      </c>
      <c r="AH818" s="17">
        <v>0.85499432044287305</v>
      </c>
      <c r="AI818" s="17">
        <v>1.2482567494348E-2</v>
      </c>
      <c r="AJ818" s="17">
        <v>0.29089801825281397</v>
      </c>
      <c r="AK818" s="17">
        <v>0.545092290159643</v>
      </c>
      <c r="AL818" s="17">
        <v>0.18679110617768799</v>
      </c>
      <c r="AM818" s="17">
        <v>0.46011324538863002</v>
      </c>
      <c r="AN818" s="17"/>
      <c r="AO818" s="17">
        <v>0.34065788582606099</v>
      </c>
      <c r="AP818" s="17">
        <v>0.32622163485871303</v>
      </c>
      <c r="AQ818" s="17"/>
      <c r="AR818" s="17">
        <v>0.531997189546771</v>
      </c>
      <c r="AS818" s="17">
        <v>0.26099997132936897</v>
      </c>
      <c r="AT818" s="17">
        <v>0.23698655563129001</v>
      </c>
      <c r="AU818" s="17"/>
      <c r="AV818" s="17">
        <v>0.40513183094302002</v>
      </c>
      <c r="AW818" s="17">
        <v>0.33364645846330598</v>
      </c>
      <c r="AX818" s="17"/>
      <c r="AY818" s="17">
        <v>0.26606793149100899</v>
      </c>
      <c r="AZ818" s="17">
        <v>0.37555377169395199</v>
      </c>
      <c r="BA818" s="17"/>
      <c r="BB818" s="17">
        <v>0.33537985711738799</v>
      </c>
      <c r="BC818" s="17">
        <v>0.41333596750165602</v>
      </c>
      <c r="BD818" s="17"/>
      <c r="BE818" s="17">
        <v>0.38678649255265002</v>
      </c>
      <c r="BF818" s="17">
        <v>0.29981004260406202</v>
      </c>
      <c r="BG818" s="17"/>
      <c r="BH818" s="17">
        <v>3.36048031978859E-3</v>
      </c>
      <c r="BI818" s="17">
        <v>0.40707517705465501</v>
      </c>
      <c r="BJ818" s="17">
        <v>0.23286136678111599</v>
      </c>
      <c r="BK818" s="17">
        <v>0.90555543937216798</v>
      </c>
    </row>
    <row r="819" spans="2:63" x14ac:dyDescent="0.35">
      <c r="B819" t="s">
        <v>356</v>
      </c>
      <c r="C819" s="17">
        <v>0.37031359919197698</v>
      </c>
      <c r="D819" s="17">
        <v>0.338010683122552</v>
      </c>
      <c r="E819" s="17">
        <v>2.7539135153053E-2</v>
      </c>
      <c r="F819" s="17">
        <v>0.45110030823262498</v>
      </c>
      <c r="G819" s="17">
        <v>6.6743422200482003E-2</v>
      </c>
      <c r="H819" s="17">
        <v>0.46147631116455501</v>
      </c>
      <c r="I819" s="17">
        <v>0.50621646200754</v>
      </c>
      <c r="J819" s="17">
        <v>0.10021017014859999</v>
      </c>
      <c r="K819" s="17">
        <v>4.6997052113063202E-2</v>
      </c>
      <c r="L819" s="17">
        <v>6.5609402708348696E-2</v>
      </c>
      <c r="M819" s="17">
        <v>0.89467630785299401</v>
      </c>
      <c r="N819" s="17">
        <v>0.148619674669797</v>
      </c>
      <c r="O819" s="17">
        <v>0.49711318519740999</v>
      </c>
      <c r="P819" s="17"/>
      <c r="Q819" s="17">
        <v>0.36454160017644499</v>
      </c>
      <c r="R819" s="17">
        <v>0.397551750675538</v>
      </c>
      <c r="S819" s="17">
        <v>0.42888532438402899</v>
      </c>
      <c r="T819" s="17">
        <v>0.427920116747321</v>
      </c>
      <c r="U819" s="17"/>
      <c r="V819" s="17">
        <v>0.39902348719777397</v>
      </c>
      <c r="W819" s="17">
        <v>0.53226359807054302</v>
      </c>
      <c r="X819" s="17">
        <v>0.386005867962809</v>
      </c>
      <c r="Y819" s="17">
        <v>0.17020501508869401</v>
      </c>
      <c r="Z819" s="17">
        <v>0.307606755598482</v>
      </c>
      <c r="AA819" s="17">
        <v>0.76179017071286104</v>
      </c>
      <c r="AB819" s="17">
        <v>0.14433705278036099</v>
      </c>
      <c r="AC819" s="17">
        <v>0.167910252014073</v>
      </c>
      <c r="AD819" s="17">
        <v>0.30562906914292098</v>
      </c>
      <c r="AE819" s="17">
        <v>3.3218131634837299E-2</v>
      </c>
      <c r="AF819" s="17"/>
      <c r="AG819" s="17">
        <v>0.83746480545080204</v>
      </c>
      <c r="AH819" s="17">
        <v>3.3420346976284702E-2</v>
      </c>
      <c r="AI819" s="17">
        <v>0.32659664881440198</v>
      </c>
      <c r="AJ819" s="17">
        <v>0.48750766322976702</v>
      </c>
      <c r="AK819" s="17">
        <v>0.14763324501147801</v>
      </c>
      <c r="AL819" s="17">
        <v>0.46077763414221101</v>
      </c>
      <c r="AM819" s="17">
        <v>0.284862417527951</v>
      </c>
      <c r="AN819" s="17"/>
      <c r="AO819" s="17">
        <v>0.44269358876770598</v>
      </c>
      <c r="AP819" s="17">
        <v>0.21563879024934601</v>
      </c>
      <c r="AQ819" s="17"/>
      <c r="AR819" s="17">
        <v>0.261798795872146</v>
      </c>
      <c r="AS819" s="17">
        <v>0.24996885604529001</v>
      </c>
      <c r="AT819" s="17">
        <v>0.55992365533572197</v>
      </c>
      <c r="AU819" s="17"/>
      <c r="AV819" s="17">
        <v>0.56809617257118405</v>
      </c>
      <c r="AW819" s="17">
        <v>0.36341463895130199</v>
      </c>
      <c r="AX819" s="17"/>
      <c r="AY819" s="17">
        <v>0.42841747709269701</v>
      </c>
      <c r="AZ819" s="17">
        <v>0.33752258306731697</v>
      </c>
      <c r="BA819" s="17"/>
      <c r="BB819" s="17">
        <v>0.36980963564659702</v>
      </c>
      <c r="BC819" s="17">
        <v>0.427920116747321</v>
      </c>
      <c r="BD819" s="17"/>
      <c r="BE819" s="17">
        <v>0.30988689653051499</v>
      </c>
      <c r="BF819" s="17">
        <v>0.41348717266134899</v>
      </c>
      <c r="BG819" s="17"/>
      <c r="BH819" s="17">
        <v>0.35054527399930901</v>
      </c>
      <c r="BI819" s="17">
        <v>0.33503866039950603</v>
      </c>
      <c r="BJ819" s="17">
        <v>0.46464749185934701</v>
      </c>
      <c r="BK819" s="17">
        <v>8.1885863473118395E-2</v>
      </c>
    </row>
    <row r="820" spans="2:63" x14ac:dyDescent="0.35">
      <c r="B820" t="s">
        <v>357</v>
      </c>
      <c r="C820" s="17">
        <v>0.124736473465829</v>
      </c>
      <c r="D820" s="17">
        <v>1.3849275430303801E-2</v>
      </c>
      <c r="E820" s="17">
        <v>0.94785832240292101</v>
      </c>
      <c r="F820" s="17">
        <v>9.5747517168554397E-2</v>
      </c>
      <c r="G820" s="17">
        <v>0</v>
      </c>
      <c r="H820" s="17">
        <v>0.38442893349366503</v>
      </c>
      <c r="I820" s="17">
        <v>0.245616106187792</v>
      </c>
      <c r="J820" s="17">
        <v>0</v>
      </c>
      <c r="K820" s="17">
        <v>9.5916465287427498E-3</v>
      </c>
      <c r="L820" s="17">
        <v>0</v>
      </c>
      <c r="M820" s="17">
        <v>5.2661846073503001E-2</v>
      </c>
      <c r="N820" s="17">
        <v>8.5279054892961698E-2</v>
      </c>
      <c r="O820" s="17">
        <v>3.5755273101923898E-3</v>
      </c>
      <c r="P820" s="17"/>
      <c r="Q820" s="17">
        <v>0.109770078069665</v>
      </c>
      <c r="R820" s="17">
        <v>0.25865180271032501</v>
      </c>
      <c r="S820" s="17">
        <v>9.7226180987629904E-2</v>
      </c>
      <c r="T820" s="17">
        <v>0.11315938360380599</v>
      </c>
      <c r="U820" s="17"/>
      <c r="V820" s="17">
        <v>0.10020326730467501</v>
      </c>
      <c r="W820" s="17">
        <v>0.14444103511815001</v>
      </c>
      <c r="X820" s="17">
        <v>3.02368093071937E-3</v>
      </c>
      <c r="Y820" s="17">
        <v>9.8990016625879904E-2</v>
      </c>
      <c r="Z820" s="17">
        <v>3.1628820285695601E-2</v>
      </c>
      <c r="AA820" s="17">
        <v>9.1213831191086208E-3</v>
      </c>
      <c r="AB820" s="17">
        <v>0.32803051321015297</v>
      </c>
      <c r="AC820" s="17">
        <v>5.1726278791389801E-2</v>
      </c>
      <c r="AD820" s="17">
        <v>4.6020944338995201E-2</v>
      </c>
      <c r="AE820" s="17">
        <v>0.93981921186719397</v>
      </c>
      <c r="AF820" s="17"/>
      <c r="AG820" s="17">
        <v>5.0515840800023103E-2</v>
      </c>
      <c r="AH820" s="17">
        <v>0.11099855997557299</v>
      </c>
      <c r="AI820" s="17">
        <v>0.65460058206123595</v>
      </c>
      <c r="AJ820" s="17">
        <v>0.12901192290811</v>
      </c>
      <c r="AK820" s="17">
        <v>2.4959127584260599E-2</v>
      </c>
      <c r="AL820" s="17">
        <v>4.9760170975307799E-2</v>
      </c>
      <c r="AM820" s="17">
        <v>4.6399058815946298E-4</v>
      </c>
      <c r="AN820" s="17"/>
      <c r="AO820" s="17">
        <v>0.115708819148166</v>
      </c>
      <c r="AP820" s="17">
        <v>0.144028417481981</v>
      </c>
      <c r="AQ820" s="17"/>
      <c r="AR820" s="17">
        <v>8.3752677011725493E-2</v>
      </c>
      <c r="AS820" s="17">
        <v>1.3005674177696399E-2</v>
      </c>
      <c r="AT820" s="17">
        <v>0.200518170028257</v>
      </c>
      <c r="AU820" s="17"/>
      <c r="AV820" s="17">
        <v>2.4269591893813499E-2</v>
      </c>
      <c r="AW820" s="17">
        <v>0.12824091275806601</v>
      </c>
      <c r="AX820" s="17"/>
      <c r="AY820" s="17">
        <v>0.122741514901709</v>
      </c>
      <c r="AZ820" s="17">
        <v>0.12586233151192799</v>
      </c>
      <c r="BA820" s="17"/>
      <c r="BB820" s="17">
        <v>0.124837754214946</v>
      </c>
      <c r="BC820" s="17">
        <v>0.11315938360380599</v>
      </c>
      <c r="BD820" s="17"/>
      <c r="BE820" s="17">
        <v>6.2883489269413798E-2</v>
      </c>
      <c r="BF820" s="17">
        <v>0.168929094275616</v>
      </c>
      <c r="BG820" s="17"/>
      <c r="BH820" s="17">
        <v>0.34976125835855798</v>
      </c>
      <c r="BI820" s="17">
        <v>3.25536089077854E-2</v>
      </c>
      <c r="BJ820" s="17">
        <v>0.16183071495214901</v>
      </c>
      <c r="BK820" s="17">
        <v>6.7343065830784204E-3</v>
      </c>
    </row>
    <row r="821" spans="2:63" x14ac:dyDescent="0.35">
      <c r="B821" t="s">
        <v>358</v>
      </c>
      <c r="C821" s="17">
        <v>9.9733324830491896E-2</v>
      </c>
      <c r="D821" s="17">
        <v>0</v>
      </c>
      <c r="E821" s="17">
        <v>0</v>
      </c>
      <c r="F821" s="17">
        <v>4.0951259999926198E-3</v>
      </c>
      <c r="G821" s="17">
        <v>0</v>
      </c>
      <c r="H821" s="17">
        <v>0</v>
      </c>
      <c r="I821" s="17">
        <v>2.5464187055940999E-4</v>
      </c>
      <c r="J821" s="17">
        <v>0</v>
      </c>
      <c r="K821" s="17">
        <v>0</v>
      </c>
      <c r="L821" s="17">
        <v>0</v>
      </c>
      <c r="M821" s="17">
        <v>0</v>
      </c>
      <c r="N821" s="17">
        <v>0.72140996767758203</v>
      </c>
      <c r="O821" s="17">
        <v>0.488039513285079</v>
      </c>
      <c r="P821" s="17"/>
      <c r="Q821" s="17">
        <v>0.115138730676419</v>
      </c>
      <c r="R821" s="17">
        <v>0</v>
      </c>
      <c r="S821" s="17">
        <v>1.93983517649042E-2</v>
      </c>
      <c r="T821" s="17">
        <v>1.6815782804866099E-2</v>
      </c>
      <c r="U821" s="17"/>
      <c r="V821" s="17">
        <v>0.175274166971949</v>
      </c>
      <c r="W821" s="17">
        <v>0</v>
      </c>
      <c r="X821" s="17">
        <v>0.31754427441665001</v>
      </c>
      <c r="Y821" s="17">
        <v>0</v>
      </c>
      <c r="Z821" s="17">
        <v>0</v>
      </c>
      <c r="AA821" s="17">
        <v>0</v>
      </c>
      <c r="AB821" s="17">
        <v>0</v>
      </c>
      <c r="AC821" s="17">
        <v>3.9813651995153701E-2</v>
      </c>
      <c r="AD821" s="17">
        <v>1.9970405827527401E-2</v>
      </c>
      <c r="AE821" s="17">
        <v>0</v>
      </c>
      <c r="AF821" s="17"/>
      <c r="AG821" s="17">
        <v>0</v>
      </c>
      <c r="AH821" s="17">
        <v>0</v>
      </c>
      <c r="AI821" s="17">
        <v>6.3202016300145597E-3</v>
      </c>
      <c r="AJ821" s="17">
        <v>9.0876006559518205E-2</v>
      </c>
      <c r="AK821" s="17">
        <v>0.265772200717037</v>
      </c>
      <c r="AL821" s="17">
        <v>0</v>
      </c>
      <c r="AM821" s="17">
        <v>0.25456034649525899</v>
      </c>
      <c r="AN821" s="17"/>
      <c r="AO821" s="17">
        <v>9.9943507034375406E-2</v>
      </c>
      <c r="AP821" s="17">
        <v>9.9284169029014394E-2</v>
      </c>
      <c r="AQ821" s="17"/>
      <c r="AR821" s="17">
        <v>0.120481968231227</v>
      </c>
      <c r="AS821" s="17">
        <v>0.47543041063609398</v>
      </c>
      <c r="AT821" s="17">
        <v>2.2608447981981002E-3</v>
      </c>
      <c r="AU821" s="17"/>
      <c r="AV821" s="17">
        <v>1.2512022959912999E-3</v>
      </c>
      <c r="AW821" s="17">
        <v>0.103168532676029</v>
      </c>
      <c r="AX821" s="17"/>
      <c r="AY821" s="17">
        <v>0.18112574399783499</v>
      </c>
      <c r="AZ821" s="17">
        <v>5.3799383314543897E-2</v>
      </c>
      <c r="BA821" s="17"/>
      <c r="BB821" s="17">
        <v>0.100458718765533</v>
      </c>
      <c r="BC821" s="17">
        <v>1.6815782804866099E-2</v>
      </c>
      <c r="BD821" s="17"/>
      <c r="BE821" s="17">
        <v>8.1098993404599903E-2</v>
      </c>
      <c r="BF821" s="17">
        <v>0.113047152020031</v>
      </c>
      <c r="BG821" s="17"/>
      <c r="BH821" s="17">
        <v>0.29633298732234498</v>
      </c>
      <c r="BI821" s="17">
        <v>0.21660647294204199</v>
      </c>
      <c r="BJ821" s="17">
        <v>3.08434591658535E-4</v>
      </c>
      <c r="BK821" s="17">
        <v>5.0525250968692604E-3</v>
      </c>
    </row>
    <row r="822" spans="2:63" x14ac:dyDescent="0.35">
      <c r="B822" t="s">
        <v>108</v>
      </c>
      <c r="C822" s="17">
        <v>6.9160670493037493E-2</v>
      </c>
      <c r="D822" s="17">
        <v>0</v>
      </c>
      <c r="E822" s="17">
        <v>0</v>
      </c>
      <c r="F822" s="17">
        <v>8.1902519999852395E-3</v>
      </c>
      <c r="G822" s="17">
        <v>0</v>
      </c>
      <c r="H822" s="17">
        <v>0</v>
      </c>
      <c r="I822" s="17">
        <v>3.8196280583911398E-4</v>
      </c>
      <c r="J822" s="17">
        <v>0</v>
      </c>
      <c r="K822" s="17">
        <v>0.85139676058520497</v>
      </c>
      <c r="L822" s="17">
        <v>2.5179235052104398E-2</v>
      </c>
      <c r="M822" s="17">
        <v>0</v>
      </c>
      <c r="N822" s="17">
        <v>0</v>
      </c>
      <c r="O822" s="17">
        <v>0</v>
      </c>
      <c r="P822" s="17"/>
      <c r="Q822" s="17">
        <v>7.6389794861701998E-2</v>
      </c>
      <c r="R822" s="17">
        <v>2.0453054035439702E-2</v>
      </c>
      <c r="S822" s="17">
        <v>3.87967035298084E-2</v>
      </c>
      <c r="T822" s="17">
        <v>2.8768749342350901E-2</v>
      </c>
      <c r="U822" s="17"/>
      <c r="V822" s="17">
        <v>0</v>
      </c>
      <c r="W822" s="17">
        <v>0</v>
      </c>
      <c r="X822" s="17">
        <v>1.98017900106887E-2</v>
      </c>
      <c r="Y822" s="17">
        <v>0</v>
      </c>
      <c r="Z822" s="17">
        <v>0.41713705723488698</v>
      </c>
      <c r="AA822" s="17">
        <v>2.6355030465886899E-3</v>
      </c>
      <c r="AB822" s="17">
        <v>0</v>
      </c>
      <c r="AC822" s="17">
        <v>6.9447355542152497E-3</v>
      </c>
      <c r="AD822" s="17">
        <v>0.193011620624815</v>
      </c>
      <c r="AE822" s="17">
        <v>0</v>
      </c>
      <c r="AF822" s="17"/>
      <c r="AG822" s="17">
        <v>0</v>
      </c>
      <c r="AH822" s="17">
        <v>5.8677260526997699E-4</v>
      </c>
      <c r="AI822" s="17">
        <v>0</v>
      </c>
      <c r="AJ822" s="17">
        <v>1.7063890497902E-3</v>
      </c>
      <c r="AK822" s="17">
        <v>1.6543136527581499E-2</v>
      </c>
      <c r="AL822" s="17">
        <v>0.30267108870479298</v>
      </c>
      <c r="AM822" s="17">
        <v>0</v>
      </c>
      <c r="AN822" s="17"/>
      <c r="AO822" s="17">
        <v>9.9619922369156605E-4</v>
      </c>
      <c r="AP822" s="17">
        <v>0.21482698838094499</v>
      </c>
      <c r="AQ822" s="17"/>
      <c r="AR822" s="17">
        <v>1.96936933813069E-3</v>
      </c>
      <c r="AS822" s="17">
        <v>5.9508781154995604E-4</v>
      </c>
      <c r="AT822" s="17">
        <v>3.10774206533533E-4</v>
      </c>
      <c r="AU822" s="17"/>
      <c r="AV822" s="17">
        <v>1.2512022959912999E-3</v>
      </c>
      <c r="AW822" s="17">
        <v>7.1529457151296702E-2</v>
      </c>
      <c r="AX822" s="17"/>
      <c r="AY822" s="17">
        <v>1.6473325167511499E-3</v>
      </c>
      <c r="AZ822" s="17">
        <v>0.107261930412259</v>
      </c>
      <c r="BA822" s="17"/>
      <c r="BB822" s="17">
        <v>6.9514034255536705E-2</v>
      </c>
      <c r="BC822" s="17">
        <v>2.8768749342350901E-2</v>
      </c>
      <c r="BD822" s="17"/>
      <c r="BE822" s="17">
        <v>0.15934412824282099</v>
      </c>
      <c r="BF822" s="17">
        <v>4.7265384389412399E-3</v>
      </c>
      <c r="BG822" s="17"/>
      <c r="BH822" s="17">
        <v>0</v>
      </c>
      <c r="BI822" s="17">
        <v>8.7260806960118807E-3</v>
      </c>
      <c r="BJ822" s="17">
        <v>0.14035199181572999</v>
      </c>
      <c r="BK822" s="17">
        <v>7.7186547476612501E-4</v>
      </c>
    </row>
    <row r="823" spans="2:63"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row>
    <row r="824" spans="2:63" x14ac:dyDescent="0.35">
      <c r="B824" s="6" t="s">
        <v>391</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row>
    <row r="825" spans="2:63" x14ac:dyDescent="0.35">
      <c r="B825" s="24" t="s">
        <v>81</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row>
    <row r="826" spans="2:63" x14ac:dyDescent="0.35">
      <c r="B826" t="s">
        <v>388</v>
      </c>
      <c r="C826" s="17">
        <v>0.39189701660704601</v>
      </c>
      <c r="D826" s="17">
        <v>0.33617342193052902</v>
      </c>
      <c r="E826" s="17">
        <v>0.41020063138599</v>
      </c>
      <c r="F826" s="17">
        <v>0.35032736967251699</v>
      </c>
      <c r="G826" s="17">
        <v>0.32135228127424498</v>
      </c>
      <c r="H826" s="17">
        <v>0.39525540434842399</v>
      </c>
      <c r="I826" s="17">
        <v>0.428807141553322</v>
      </c>
      <c r="J826" s="17">
        <v>0.254739203768442</v>
      </c>
      <c r="K826" s="17">
        <v>0.36851329753746898</v>
      </c>
      <c r="L826" s="17">
        <v>0.37683695002199102</v>
      </c>
      <c r="M826" s="17">
        <v>0.54374831000053203</v>
      </c>
      <c r="N826" s="17">
        <v>0.55553542522142496</v>
      </c>
      <c r="O826" s="17">
        <v>0.31820860883414698</v>
      </c>
      <c r="P826" s="17"/>
      <c r="Q826" s="17">
        <v>0.40012157070944399</v>
      </c>
      <c r="R826" s="17">
        <v>0.210849858266384</v>
      </c>
      <c r="S826" s="17">
        <v>0.20528387370670301</v>
      </c>
      <c r="T826" s="17">
        <v>0.21728343377884701</v>
      </c>
      <c r="U826" s="17"/>
      <c r="V826" s="17">
        <v>0.49357974936131599</v>
      </c>
      <c r="W826" s="17">
        <v>0.27126529154249401</v>
      </c>
      <c r="X826" s="17">
        <v>0.20822287236489601</v>
      </c>
      <c r="Y826" s="17">
        <v>0.39056309464794198</v>
      </c>
      <c r="Z826" s="17">
        <v>0.178448083885938</v>
      </c>
      <c r="AA826" s="17">
        <v>6.2574965895797793E-2</v>
      </c>
      <c r="AB826" s="17">
        <v>0.31929692166948498</v>
      </c>
      <c r="AC826" s="17">
        <v>0.22058629117269099</v>
      </c>
      <c r="AD826" s="17">
        <v>4.1314088498751199E-2</v>
      </c>
      <c r="AE826" s="17">
        <v>4.1274918437393997E-2</v>
      </c>
      <c r="AF826" s="17"/>
      <c r="AG826" s="17">
        <v>0.39779024419054898</v>
      </c>
      <c r="AH826" s="17">
        <v>0.387108075325103</v>
      </c>
      <c r="AI826" s="17">
        <v>0.32425416266559398</v>
      </c>
      <c r="AJ826" s="17">
        <v>0.45431016149995401</v>
      </c>
      <c r="AK826" s="17">
        <v>0.324661873723051</v>
      </c>
      <c r="AL826" s="17">
        <v>0.24870022618807699</v>
      </c>
      <c r="AM826" s="17">
        <v>0.24059949193042399</v>
      </c>
      <c r="AN826" s="17"/>
      <c r="AO826" s="17">
        <v>0.20655286459154201</v>
      </c>
      <c r="AP826" s="17">
        <v>0.45709200973820102</v>
      </c>
      <c r="AQ826" s="17"/>
      <c r="AR826" s="17">
        <v>0.19653419989785201</v>
      </c>
      <c r="AS826" s="17">
        <v>2.03164843544234E-2</v>
      </c>
      <c r="AT826" s="17">
        <v>0.23544357850073899</v>
      </c>
      <c r="AU826" s="17"/>
      <c r="AV826" s="17">
        <v>0.14420286886940101</v>
      </c>
      <c r="AW826" s="17">
        <v>0.39661048013046002</v>
      </c>
      <c r="AX826" s="17"/>
      <c r="AY826" s="17">
        <v>0.44781234677732101</v>
      </c>
      <c r="AZ826" s="17">
        <v>0.352416392733367</v>
      </c>
      <c r="BA826" s="17"/>
      <c r="BB826" s="17">
        <v>0.39224159867908898</v>
      </c>
      <c r="BC826" s="17">
        <v>0.21728343377884701</v>
      </c>
      <c r="BD826" s="17"/>
      <c r="BE826" s="17">
        <v>0.231428927004586</v>
      </c>
      <c r="BF826" s="17">
        <v>0.41629532878830899</v>
      </c>
      <c r="BG826" s="17"/>
      <c r="BH826" s="17">
        <v>0.61657192948167705</v>
      </c>
      <c r="BI826" s="17">
        <v>0.16989040244138501</v>
      </c>
      <c r="BJ826" s="17">
        <v>3.1131188640535101E-2</v>
      </c>
      <c r="BK826" s="17">
        <v>4.8685719390552497E-3</v>
      </c>
    </row>
    <row r="827" spans="2:63" x14ac:dyDescent="0.35">
      <c r="B827" t="s">
        <v>389</v>
      </c>
      <c r="C827" s="17">
        <v>0.58528067972388098</v>
      </c>
      <c r="D827" s="17">
        <v>0.66382657806947098</v>
      </c>
      <c r="E827" s="17">
        <v>0.58979936861400994</v>
      </c>
      <c r="F827" s="17">
        <v>0.59651675072757104</v>
      </c>
      <c r="G827" s="17">
        <v>0.67864771872575502</v>
      </c>
      <c r="H827" s="17">
        <v>0.604077897275481</v>
      </c>
      <c r="I827" s="17">
        <v>0.51962252741576198</v>
      </c>
      <c r="J827" s="17">
        <v>0.74390595748229904</v>
      </c>
      <c r="K827" s="17">
        <v>0.63148670246253102</v>
      </c>
      <c r="L827" s="17">
        <v>0.58492130616328797</v>
      </c>
      <c r="M827" s="17">
        <v>0.45625168999946802</v>
      </c>
      <c r="N827" s="17">
        <v>0.44399796449714002</v>
      </c>
      <c r="O827" s="17">
        <v>0.68172543066462599</v>
      </c>
      <c r="P827" s="17"/>
      <c r="Q827" s="17">
        <v>0.57709731375092699</v>
      </c>
      <c r="R827" s="17">
        <v>0.76727563816385103</v>
      </c>
      <c r="S827" s="17">
        <v>0.76312047101420699</v>
      </c>
      <c r="T827" s="17">
        <v>0.75400985843751001</v>
      </c>
      <c r="U827" s="17"/>
      <c r="V827" s="17">
        <v>0.469698546663815</v>
      </c>
      <c r="W827" s="17">
        <v>0.72709650684503802</v>
      </c>
      <c r="X827" s="17">
        <v>0.79142209084966297</v>
      </c>
      <c r="Y827" s="17">
        <v>0.60033025089507297</v>
      </c>
      <c r="Z827" s="17">
        <v>0.82155191611406198</v>
      </c>
      <c r="AA827" s="17">
        <v>0.93201512168024403</v>
      </c>
      <c r="AB827" s="17">
        <v>0.68070307833051502</v>
      </c>
      <c r="AC827" s="17">
        <v>0.76340029487016003</v>
      </c>
      <c r="AD827" s="17">
        <v>0.95779840139544603</v>
      </c>
      <c r="AE827" s="17">
        <v>0.95620767373486504</v>
      </c>
      <c r="AF827" s="17"/>
      <c r="AG827" s="17">
        <v>0.60200623873446102</v>
      </c>
      <c r="AH827" s="17">
        <v>0.60664620601014596</v>
      </c>
      <c r="AI827" s="17">
        <v>0.51181911983228001</v>
      </c>
      <c r="AJ827" s="17">
        <v>0.53304198414825199</v>
      </c>
      <c r="AK827" s="17">
        <v>0.67171751739427898</v>
      </c>
      <c r="AL827" s="17">
        <v>0.68364546688908401</v>
      </c>
      <c r="AM827" s="17">
        <v>0.75933546365108395</v>
      </c>
      <c r="AN827" s="17"/>
      <c r="AO827" s="17">
        <v>0.77897152504211398</v>
      </c>
      <c r="AP827" s="17">
        <v>0.51714972877251897</v>
      </c>
      <c r="AQ827" s="17"/>
      <c r="AR827" s="17">
        <v>0.80295747406982299</v>
      </c>
      <c r="AS827" s="17">
        <v>0.85862370233590601</v>
      </c>
      <c r="AT827" s="17">
        <v>0.76218846082793201</v>
      </c>
      <c r="AU827" s="17"/>
      <c r="AV827" s="17">
        <v>0.85491922623626304</v>
      </c>
      <c r="AW827" s="17">
        <v>0.580149628122134</v>
      </c>
      <c r="AX827" s="17"/>
      <c r="AY827" s="17">
        <v>0.52633582753208996</v>
      </c>
      <c r="AZ827" s="17">
        <v>0.62690038458097097</v>
      </c>
      <c r="BA827" s="17"/>
      <c r="BB827" s="17">
        <v>0.58494770992237</v>
      </c>
      <c r="BC827" s="17">
        <v>0.75400985843751001</v>
      </c>
      <c r="BD827" s="17"/>
      <c r="BE827" s="17">
        <v>0.76801850412030503</v>
      </c>
      <c r="BF827" s="17">
        <v>0.55749637383481498</v>
      </c>
      <c r="BG827" s="17"/>
      <c r="BH827" s="17">
        <v>0.35305855162106298</v>
      </c>
      <c r="BI827" s="17">
        <v>0.81070423836896299</v>
      </c>
      <c r="BJ827" s="17">
        <v>0.96801657963264998</v>
      </c>
      <c r="BK827" s="17">
        <v>0.99464769329559199</v>
      </c>
    </row>
    <row r="828" spans="2:63" x14ac:dyDescent="0.35">
      <c r="B828" t="s">
        <v>108</v>
      </c>
      <c r="C828" s="17">
        <v>2.2822303669073701E-2</v>
      </c>
      <c r="D828" s="17">
        <v>0</v>
      </c>
      <c r="E828" s="17">
        <v>0</v>
      </c>
      <c r="F828" s="17">
        <v>5.31558795999117E-2</v>
      </c>
      <c r="G828" s="17">
        <v>0</v>
      </c>
      <c r="H828" s="17">
        <v>6.6669837609529203E-4</v>
      </c>
      <c r="I828" s="17">
        <v>5.15703310309161E-2</v>
      </c>
      <c r="J828" s="17">
        <v>1.3548387492581799E-3</v>
      </c>
      <c r="K828" s="17">
        <v>0</v>
      </c>
      <c r="L828" s="17">
        <v>3.8241743814720702E-2</v>
      </c>
      <c r="M828" s="17">
        <v>0</v>
      </c>
      <c r="N828" s="17">
        <v>4.66610281434856E-4</v>
      </c>
      <c r="O828" s="17">
        <v>6.5960501227028495E-5</v>
      </c>
      <c r="P828" s="17"/>
      <c r="Q828" s="17">
        <v>2.27811155396292E-2</v>
      </c>
      <c r="R828" s="17">
        <v>2.18745035697651E-2</v>
      </c>
      <c r="S828" s="17">
        <v>3.15956552790898E-2</v>
      </c>
      <c r="T828" s="17">
        <v>2.87067077836432E-2</v>
      </c>
      <c r="U828" s="17"/>
      <c r="V828" s="17">
        <v>3.6721703974868798E-2</v>
      </c>
      <c r="W828" s="17">
        <v>1.63820161246788E-3</v>
      </c>
      <c r="X828" s="17">
        <v>3.5503678544121102E-4</v>
      </c>
      <c r="Y828" s="17">
        <v>9.1066544569853997E-3</v>
      </c>
      <c r="Z828" s="17">
        <v>0</v>
      </c>
      <c r="AA828" s="17">
        <v>5.4099124239578699E-3</v>
      </c>
      <c r="AB828" s="17">
        <v>0</v>
      </c>
      <c r="AC828" s="17">
        <v>1.6013413957148399E-2</v>
      </c>
      <c r="AD828" s="17">
        <v>8.8751010580247799E-4</v>
      </c>
      <c r="AE828" s="17">
        <v>2.51740782774101E-3</v>
      </c>
      <c r="AF828" s="17"/>
      <c r="AG828" s="17">
        <v>2.0351707499051999E-4</v>
      </c>
      <c r="AH828" s="17">
        <v>6.2457186647508602E-3</v>
      </c>
      <c r="AI828" s="17">
        <v>0.16392671750212501</v>
      </c>
      <c r="AJ828" s="17">
        <v>1.2647854351794399E-2</v>
      </c>
      <c r="AK828" s="17">
        <v>3.6206088826705798E-3</v>
      </c>
      <c r="AL828" s="17">
        <v>6.7654306922838803E-2</v>
      </c>
      <c r="AM828" s="17">
        <v>6.5044418491642798E-5</v>
      </c>
      <c r="AN828" s="17"/>
      <c r="AO828" s="17">
        <v>1.4475610366344E-2</v>
      </c>
      <c r="AP828" s="17">
        <v>2.57582614892795E-2</v>
      </c>
      <c r="AQ828" s="17"/>
      <c r="AR828" s="17">
        <v>5.0832603232497898E-4</v>
      </c>
      <c r="AS828" s="17">
        <v>0.12105981330967</v>
      </c>
      <c r="AT828" s="17">
        <v>2.3679606713296101E-3</v>
      </c>
      <c r="AU828" s="17"/>
      <c r="AV828" s="17">
        <v>8.7790489433587195E-4</v>
      </c>
      <c r="AW828" s="17">
        <v>2.3239891747406299E-2</v>
      </c>
      <c r="AX828" s="17"/>
      <c r="AY828" s="17">
        <v>2.5851825690588401E-2</v>
      </c>
      <c r="AZ828" s="17">
        <v>2.0683222685661602E-2</v>
      </c>
      <c r="BA828" s="17"/>
      <c r="BB828" s="17">
        <v>2.2810691398540701E-2</v>
      </c>
      <c r="BC828" s="17">
        <v>2.87067077836432E-2</v>
      </c>
      <c r="BD828" s="17"/>
      <c r="BE828" s="17">
        <v>5.5256887510957305E-4</v>
      </c>
      <c r="BF828" s="17">
        <v>2.6208297376876601E-2</v>
      </c>
      <c r="BG828" s="17"/>
      <c r="BH828" s="17">
        <v>3.0369518897260101E-2</v>
      </c>
      <c r="BI828" s="17">
        <v>1.9405359189651802E-2</v>
      </c>
      <c r="BJ828" s="17">
        <v>8.5223172681505005E-4</v>
      </c>
      <c r="BK828" s="17">
        <v>4.83734765352592E-4</v>
      </c>
    </row>
    <row r="829" spans="2:63"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row>
    <row r="830" spans="2:63" x14ac:dyDescent="0.35">
      <c r="B830" s="6" t="s">
        <v>392</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row>
    <row r="831" spans="2:63" x14ac:dyDescent="0.35">
      <c r="B831" s="24" t="s">
        <v>81</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row>
    <row r="832" spans="2:63" x14ac:dyDescent="0.35">
      <c r="B832" t="s">
        <v>388</v>
      </c>
      <c r="C832" s="17">
        <v>0.83189871149311501</v>
      </c>
      <c r="D832" s="17">
        <v>0.87610877532873799</v>
      </c>
      <c r="E832" s="17">
        <v>0.78411103958893003</v>
      </c>
      <c r="F832" s="17">
        <v>0.84106877865591001</v>
      </c>
      <c r="G832" s="17">
        <v>0.85724669805341602</v>
      </c>
      <c r="H832" s="17">
        <v>0.988684771102886</v>
      </c>
      <c r="I832" s="17">
        <v>0.709420358046705</v>
      </c>
      <c r="J832" s="17">
        <v>0.62323720132565297</v>
      </c>
      <c r="K832" s="17">
        <v>0.82131685273206001</v>
      </c>
      <c r="L832" s="17">
        <v>0.85682029333389598</v>
      </c>
      <c r="M832" s="17">
        <v>0.98692843157685495</v>
      </c>
      <c r="N832" s="17">
        <v>0.91038006589293596</v>
      </c>
      <c r="O832" s="17">
        <v>0.89137306670686101</v>
      </c>
      <c r="P832" s="17"/>
      <c r="Q832" s="17">
        <v>0.85121083916835405</v>
      </c>
      <c r="R832" s="17">
        <v>0.46222427466656202</v>
      </c>
      <c r="S832" s="17">
        <v>0.19159991524011</v>
      </c>
      <c r="T832" s="17">
        <v>0.15925089705464701</v>
      </c>
      <c r="U832" s="17"/>
      <c r="V832" s="17">
        <v>0.89309633539893396</v>
      </c>
      <c r="W832" s="17">
        <v>0.82707979076263705</v>
      </c>
      <c r="X832" s="17">
        <v>0.75201420167108202</v>
      </c>
      <c r="Y832" s="17">
        <v>0.75960459315753504</v>
      </c>
      <c r="Z832" s="17">
        <v>0.545410456900707</v>
      </c>
      <c r="AA832" s="17">
        <v>0.65083362405675405</v>
      </c>
      <c r="AB832" s="17">
        <v>0.394164833428996</v>
      </c>
      <c r="AC832" s="17">
        <v>0.286802541742397</v>
      </c>
      <c r="AD832" s="17">
        <v>0.72444488040864397</v>
      </c>
      <c r="AE832" s="17">
        <v>3.1104447162776799E-2</v>
      </c>
      <c r="AF832" s="17"/>
      <c r="AG832" s="17">
        <v>0.80602860092731299</v>
      </c>
      <c r="AH832" s="17">
        <v>0.82823808981619795</v>
      </c>
      <c r="AI832" s="17">
        <v>0.79101846999115299</v>
      </c>
      <c r="AJ832" s="17">
        <v>0.86918721180417602</v>
      </c>
      <c r="AK832" s="17">
        <v>0.72695603037692302</v>
      </c>
      <c r="AL832" s="17">
        <v>0.79001695989401099</v>
      </c>
      <c r="AM832" s="17">
        <v>0.78842003031332597</v>
      </c>
      <c r="AN832" s="17"/>
      <c r="AO832" s="17">
        <v>0.71554495697171905</v>
      </c>
      <c r="AP832" s="17">
        <v>0.872826262453407</v>
      </c>
      <c r="AQ832" s="17"/>
      <c r="AR832" s="17">
        <v>0.70599623319745597</v>
      </c>
      <c r="AS832" s="17">
        <v>0.15444502523766701</v>
      </c>
      <c r="AT832" s="17">
        <v>0.80854199839616803</v>
      </c>
      <c r="AU832" s="17"/>
      <c r="AV832" s="17">
        <v>8.9671398796555297E-3</v>
      </c>
      <c r="AW832" s="17">
        <v>0.84755858065229595</v>
      </c>
      <c r="AX832" s="17"/>
      <c r="AY832" s="17">
        <v>0.88855891156882605</v>
      </c>
      <c r="AZ832" s="17">
        <v>0.791892150841781</v>
      </c>
      <c r="BA832" s="17"/>
      <c r="BB832" s="17">
        <v>0.833226113255914</v>
      </c>
      <c r="BC832" s="17">
        <v>0.15925089705464701</v>
      </c>
      <c r="BD832" s="17"/>
      <c r="BE832" s="17">
        <v>0.46416966370899698</v>
      </c>
      <c r="BF832" s="17">
        <v>0.88780994049934703</v>
      </c>
      <c r="BG832" s="17"/>
      <c r="BH832" s="17">
        <v>0.94667097040600501</v>
      </c>
      <c r="BI832" s="17">
        <v>0.83245653572378397</v>
      </c>
      <c r="BJ832" s="17">
        <v>0.40352969975779202</v>
      </c>
      <c r="BK832" s="17">
        <v>3.0125935468079002E-3</v>
      </c>
    </row>
    <row r="833" spans="2:63" x14ac:dyDescent="0.35">
      <c r="B833" t="s">
        <v>389</v>
      </c>
      <c r="C833" s="17">
        <v>0.14823302742394501</v>
      </c>
      <c r="D833" s="17">
        <v>0.123891224671262</v>
      </c>
      <c r="E833" s="17">
        <v>0.21588896041107</v>
      </c>
      <c r="F833" s="17">
        <v>0.15809391323551</v>
      </c>
      <c r="G833" s="17">
        <v>0.142753301946584</v>
      </c>
      <c r="H833" s="17">
        <v>1.08707633130507E-2</v>
      </c>
      <c r="I833" s="17">
        <v>0.20880649769607201</v>
      </c>
      <c r="J833" s="17">
        <v>0.25650134838246202</v>
      </c>
      <c r="K833" s="17">
        <v>0.17860157561164799</v>
      </c>
      <c r="L833" s="17">
        <v>0.14017242619742401</v>
      </c>
      <c r="M833" s="17">
        <v>1.2949071986521199E-2</v>
      </c>
      <c r="N833" s="17">
        <v>8.9619934107064203E-2</v>
      </c>
      <c r="O833" s="17">
        <v>0.108604946459396</v>
      </c>
      <c r="P833" s="17"/>
      <c r="Q833" s="17">
        <v>0.12873933566662499</v>
      </c>
      <c r="R833" s="17">
        <v>0.52413246707575001</v>
      </c>
      <c r="S833" s="17">
        <v>0.78219636135859405</v>
      </c>
      <c r="T833" s="17">
        <v>0.82234314629247496</v>
      </c>
      <c r="U833" s="17"/>
      <c r="V833" s="17">
        <v>9.5156976156464498E-2</v>
      </c>
      <c r="W833" s="17">
        <v>0.15249369781746</v>
      </c>
      <c r="X833" s="17">
        <v>0.21144927458108201</v>
      </c>
      <c r="Y833" s="17">
        <v>0.237046453047662</v>
      </c>
      <c r="Z833" s="17">
        <v>0.454589543099293</v>
      </c>
      <c r="AA833" s="17">
        <v>0.348184434719916</v>
      </c>
      <c r="AB833" s="17">
        <v>0.59892035085864104</v>
      </c>
      <c r="AC833" s="17">
        <v>0.71262573679365504</v>
      </c>
      <c r="AD833" s="17">
        <v>0.27555511959135598</v>
      </c>
      <c r="AE833" s="17">
        <v>0.966206424712583</v>
      </c>
      <c r="AF833" s="17"/>
      <c r="AG833" s="17">
        <v>0.17027456632195001</v>
      </c>
      <c r="AH833" s="17">
        <v>0.11490656940604101</v>
      </c>
      <c r="AI833" s="17">
        <v>0.20898153000884701</v>
      </c>
      <c r="AJ833" s="17">
        <v>0.122935288837204</v>
      </c>
      <c r="AK833" s="17">
        <v>0.269872333726978</v>
      </c>
      <c r="AL833" s="17">
        <v>0.209890598174439</v>
      </c>
      <c r="AM833" s="17">
        <v>0.17166372360183199</v>
      </c>
      <c r="AN833" s="17"/>
      <c r="AO833" s="17">
        <v>0.258750878617869</v>
      </c>
      <c r="AP833" s="17">
        <v>0.109358261367905</v>
      </c>
      <c r="AQ833" s="17"/>
      <c r="AR833" s="17">
        <v>0.29400376680254398</v>
      </c>
      <c r="AS833" s="17">
        <v>0.72594788835828095</v>
      </c>
      <c r="AT833" s="17">
        <v>0.19116006987634901</v>
      </c>
      <c r="AU833" s="17"/>
      <c r="AV833" s="17">
        <v>0.99074002933006</v>
      </c>
      <c r="AW833" s="17">
        <v>0.13220065016361601</v>
      </c>
      <c r="AX833" s="17"/>
      <c r="AY833" s="17">
        <v>8.0204556598599597E-2</v>
      </c>
      <c r="AZ833" s="17">
        <v>0.19626648195561</v>
      </c>
      <c r="BA833" s="17"/>
      <c r="BB833" s="17">
        <v>0.14690273995270201</v>
      </c>
      <c r="BC833" s="17">
        <v>0.82234314629247496</v>
      </c>
      <c r="BD833" s="17"/>
      <c r="BE833" s="17">
        <v>0.51004179199774202</v>
      </c>
      <c r="BF833" s="17">
        <v>9.3221945720051505E-2</v>
      </c>
      <c r="BG833" s="17"/>
      <c r="BH833" s="17">
        <v>3.4856738278945899E-2</v>
      </c>
      <c r="BI833" s="17">
        <v>0.15560094682839601</v>
      </c>
      <c r="BJ833" s="17">
        <v>0.54765323261783805</v>
      </c>
      <c r="BK833" s="17">
        <v>0.99698740645319195</v>
      </c>
    </row>
    <row r="834" spans="2:63" x14ac:dyDescent="0.35">
      <c r="B834" t="s">
        <v>108</v>
      </c>
      <c r="C834" s="17">
        <v>1.9868261082939199E-2</v>
      </c>
      <c r="D834" s="17">
        <v>0</v>
      </c>
      <c r="E834" s="17">
        <v>0</v>
      </c>
      <c r="F834" s="17">
        <v>8.3730810858028402E-4</v>
      </c>
      <c r="G834" s="17">
        <v>0</v>
      </c>
      <c r="H834" s="17">
        <v>4.4446558406352802E-4</v>
      </c>
      <c r="I834" s="17">
        <v>8.1773144257222596E-2</v>
      </c>
      <c r="J834" s="17">
        <v>0.12026145029188499</v>
      </c>
      <c r="K834" s="17">
        <v>8.1571656292558299E-5</v>
      </c>
      <c r="L834" s="17">
        <v>3.0072804686795602E-3</v>
      </c>
      <c r="M834" s="17">
        <v>1.2249643662423301E-4</v>
      </c>
      <c r="N834" s="17">
        <v>0</v>
      </c>
      <c r="O834" s="17">
        <v>2.19868337423428E-5</v>
      </c>
      <c r="P834" s="17"/>
      <c r="Q834" s="17">
        <v>2.0049825165020501E-2</v>
      </c>
      <c r="R834" s="17">
        <v>1.3643258257688499E-2</v>
      </c>
      <c r="S834" s="17">
        <v>2.6203723401296199E-2</v>
      </c>
      <c r="T834" s="17">
        <v>1.8405956652878499E-2</v>
      </c>
      <c r="U834" s="17"/>
      <c r="V834" s="17">
        <v>1.1746688444601101E-2</v>
      </c>
      <c r="W834" s="17">
        <v>2.0426511419902201E-2</v>
      </c>
      <c r="X834" s="17">
        <v>3.6536523747835899E-2</v>
      </c>
      <c r="Y834" s="17">
        <v>3.3489537948028698E-3</v>
      </c>
      <c r="Z834" s="17">
        <v>0</v>
      </c>
      <c r="AA834" s="17">
        <v>9.8194122332939692E-4</v>
      </c>
      <c r="AB834" s="17">
        <v>6.9148157123629104E-3</v>
      </c>
      <c r="AC834" s="17">
        <v>5.7172146394764004E-4</v>
      </c>
      <c r="AD834" s="17">
        <v>0</v>
      </c>
      <c r="AE834" s="17">
        <v>2.6891281246398998E-3</v>
      </c>
      <c r="AF834" s="17"/>
      <c r="AG834" s="17">
        <v>2.3696832750737199E-2</v>
      </c>
      <c r="AH834" s="17">
        <v>5.6855340777760999E-2</v>
      </c>
      <c r="AI834" s="17">
        <v>0</v>
      </c>
      <c r="AJ834" s="17">
        <v>7.8774993586203206E-3</v>
      </c>
      <c r="AK834" s="17">
        <v>3.1716358960994099E-3</v>
      </c>
      <c r="AL834" s="17">
        <v>9.2441931550716494E-5</v>
      </c>
      <c r="AM834" s="17">
        <v>3.9916246084842497E-2</v>
      </c>
      <c r="AN834" s="17"/>
      <c r="AO834" s="17">
        <v>2.5704164410412299E-2</v>
      </c>
      <c r="AP834" s="17">
        <v>1.7815476178687902E-2</v>
      </c>
      <c r="AQ834" s="17"/>
      <c r="AR834" s="17">
        <v>0</v>
      </c>
      <c r="AS834" s="17">
        <v>0.119607086404052</v>
      </c>
      <c r="AT834" s="17">
        <v>2.9793172748311702E-4</v>
      </c>
      <c r="AU834" s="17"/>
      <c r="AV834" s="17">
        <v>2.9283079028451703E-4</v>
      </c>
      <c r="AW834" s="17">
        <v>2.0240769184088601E-2</v>
      </c>
      <c r="AX834" s="17"/>
      <c r="AY834" s="17">
        <v>3.1236531832574198E-2</v>
      </c>
      <c r="AZ834" s="17">
        <v>1.18413672026082E-2</v>
      </c>
      <c r="BA834" s="17"/>
      <c r="BB834" s="17">
        <v>1.98711467913836E-2</v>
      </c>
      <c r="BC834" s="17">
        <v>1.8405956652878499E-2</v>
      </c>
      <c r="BD834" s="17"/>
      <c r="BE834" s="17">
        <v>2.5788544293261099E-2</v>
      </c>
      <c r="BF834" s="17">
        <v>1.8968113780601599E-2</v>
      </c>
      <c r="BG834" s="17"/>
      <c r="BH834" s="17">
        <v>1.84722913150491E-2</v>
      </c>
      <c r="BI834" s="17">
        <v>1.19425174478195E-2</v>
      </c>
      <c r="BJ834" s="17">
        <v>4.8817067624369902E-2</v>
      </c>
      <c r="BK834" s="17">
        <v>0</v>
      </c>
    </row>
    <row r="835" spans="2:63"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row>
    <row r="836" spans="2:63" x14ac:dyDescent="0.35">
      <c r="B836" s="6" t="s">
        <v>393</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row>
    <row r="837" spans="2:63" x14ac:dyDescent="0.35">
      <c r="B837" s="24" t="s">
        <v>81</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row>
    <row r="838" spans="2:63" x14ac:dyDescent="0.35">
      <c r="B838" t="s">
        <v>388</v>
      </c>
      <c r="C838" s="17">
        <v>0.27512844710641798</v>
      </c>
      <c r="D838" s="17">
        <v>0.27698716795830203</v>
      </c>
      <c r="E838" s="17">
        <v>0.38098393125805802</v>
      </c>
      <c r="F838" s="17">
        <v>0.19199433882462399</v>
      </c>
      <c r="G838" s="17">
        <v>0.52994801619104404</v>
      </c>
      <c r="H838" s="17">
        <v>0.19707212019413201</v>
      </c>
      <c r="I838" s="17">
        <v>0.27817746160909501</v>
      </c>
      <c r="J838" s="17">
        <v>0.132987146105712</v>
      </c>
      <c r="K838" s="17">
        <v>0.22351610965833099</v>
      </c>
      <c r="L838" s="17">
        <v>0.18214635711316099</v>
      </c>
      <c r="M838" s="17">
        <v>0.218232761154002</v>
      </c>
      <c r="N838" s="17">
        <v>0.39222418291591699</v>
      </c>
      <c r="O838" s="17">
        <v>0.25384036540599297</v>
      </c>
      <c r="P838" s="17"/>
      <c r="Q838" s="17">
        <v>0.28273189893634298</v>
      </c>
      <c r="R838" s="17">
        <v>0.101839375034981</v>
      </c>
      <c r="S838" s="17">
        <v>0.11898934434186099</v>
      </c>
      <c r="T838" s="17">
        <v>0.15983891684497101</v>
      </c>
      <c r="U838" s="17"/>
      <c r="V838" s="17">
        <v>0.35638891235525499</v>
      </c>
      <c r="W838" s="17">
        <v>0.159631031908093</v>
      </c>
      <c r="X838" s="17">
        <v>0.14523507483077699</v>
      </c>
      <c r="Y838" s="17">
        <v>0.23356751185018301</v>
      </c>
      <c r="Z838" s="17">
        <v>1.0405833056882001E-2</v>
      </c>
      <c r="AA838" s="17">
        <v>4.3411982210417699E-2</v>
      </c>
      <c r="AB838" s="17">
        <v>0.15265098868002899</v>
      </c>
      <c r="AC838" s="17">
        <v>4.8691672667683497E-2</v>
      </c>
      <c r="AD838" s="17">
        <v>6.3794591278186702E-3</v>
      </c>
      <c r="AE838" s="17">
        <v>2.3687251626442401E-2</v>
      </c>
      <c r="AF838" s="17"/>
      <c r="AG838" s="17">
        <v>0.24554426721588099</v>
      </c>
      <c r="AH838" s="17">
        <v>0.25435870881994899</v>
      </c>
      <c r="AI838" s="17">
        <v>0.113005166349359</v>
      </c>
      <c r="AJ838" s="17">
        <v>0.34736271238114402</v>
      </c>
      <c r="AK838" s="17">
        <v>0.162884458472073</v>
      </c>
      <c r="AL838" s="17">
        <v>0.125101225309553</v>
      </c>
      <c r="AM838" s="17">
        <v>0.26842968675420698</v>
      </c>
      <c r="AN838" s="17"/>
      <c r="AO838" s="17">
        <v>0.1266692282412</v>
      </c>
      <c r="AP838" s="17">
        <v>0.32734912765621499</v>
      </c>
      <c r="AQ838" s="17"/>
      <c r="AR838" s="17">
        <v>7.2387887215421207E-2</v>
      </c>
      <c r="AS838" s="17">
        <v>0.116433973757503</v>
      </c>
      <c r="AT838" s="17">
        <v>0.13305773791921599</v>
      </c>
      <c r="AU838" s="17"/>
      <c r="AV838" s="17">
        <v>5.7854751508112402E-2</v>
      </c>
      <c r="AW838" s="17">
        <v>0.27926302859796298</v>
      </c>
      <c r="AX838" s="17"/>
      <c r="AY838" s="17">
        <v>0.29156568272500499</v>
      </c>
      <c r="AZ838" s="17">
        <v>0.26352246507958799</v>
      </c>
      <c r="BA838" s="17"/>
      <c r="BB838" s="17">
        <v>0.27535595921961598</v>
      </c>
      <c r="BC838" s="17">
        <v>0.15983891684497101</v>
      </c>
      <c r="BD838" s="17"/>
      <c r="BE838" s="17">
        <v>0.20830900427980401</v>
      </c>
      <c r="BF838" s="17">
        <v>0.28528798493042201</v>
      </c>
      <c r="BG838" s="17"/>
      <c r="BH838" s="17">
        <v>0.45105093750041397</v>
      </c>
      <c r="BI838" s="17">
        <v>9.3544936528353703E-2</v>
      </c>
      <c r="BJ838" s="17">
        <v>1.03907589954793E-2</v>
      </c>
      <c r="BK838" s="17">
        <v>2.5188664556869901E-3</v>
      </c>
    </row>
    <row r="839" spans="2:63" x14ac:dyDescent="0.35">
      <c r="B839" t="s">
        <v>389</v>
      </c>
      <c r="C839" s="17">
        <v>0.57285557492093098</v>
      </c>
      <c r="D839" s="17">
        <v>0.50515042936153898</v>
      </c>
      <c r="E839" s="17">
        <v>0.55005422152170202</v>
      </c>
      <c r="F839" s="17">
        <v>0.648149025238557</v>
      </c>
      <c r="G839" s="17">
        <v>0.35741245883448097</v>
      </c>
      <c r="H839" s="17">
        <v>0.60363809256554402</v>
      </c>
      <c r="I839" s="17">
        <v>0.571102314561453</v>
      </c>
      <c r="J839" s="17">
        <v>0.62499934593967199</v>
      </c>
      <c r="K839" s="17">
        <v>0.63172970663428096</v>
      </c>
      <c r="L839" s="17">
        <v>0.67034725884514601</v>
      </c>
      <c r="M839" s="17">
        <v>0.45625168999946802</v>
      </c>
      <c r="N839" s="17">
        <v>0.48430399247081302</v>
      </c>
      <c r="O839" s="17">
        <v>0.59908860792854701</v>
      </c>
      <c r="P839" s="17"/>
      <c r="Q839" s="17">
        <v>0.56397734993485604</v>
      </c>
      <c r="R839" s="17">
        <v>0.76091208368905905</v>
      </c>
      <c r="S839" s="17">
        <v>0.81557695396478003</v>
      </c>
      <c r="T839" s="17">
        <v>0.74600060931189205</v>
      </c>
      <c r="U839" s="17"/>
      <c r="V839" s="17">
        <v>0.50245492160836802</v>
      </c>
      <c r="W839" s="17">
        <v>0.75506682181495699</v>
      </c>
      <c r="X839" s="17">
        <v>0.85211690506907301</v>
      </c>
      <c r="Y839" s="17">
        <v>0.52932326139666097</v>
      </c>
      <c r="Z839" s="17">
        <v>0.96079723035645404</v>
      </c>
      <c r="AA839" s="17">
        <v>0.61859590378892104</v>
      </c>
      <c r="AB839" s="17">
        <v>0.79000958063492199</v>
      </c>
      <c r="AC839" s="17">
        <v>0.71658570476661998</v>
      </c>
      <c r="AD839" s="17">
        <v>0.275778181478741</v>
      </c>
      <c r="AE839" s="17">
        <v>0.96332554303256601</v>
      </c>
      <c r="AF839" s="17"/>
      <c r="AG839" s="17">
        <v>0.60157605058887398</v>
      </c>
      <c r="AH839" s="17">
        <v>0.58071599907646199</v>
      </c>
      <c r="AI839" s="17">
        <v>0.74852923534768701</v>
      </c>
      <c r="AJ839" s="17">
        <v>0.53187360083695201</v>
      </c>
      <c r="AK839" s="17">
        <v>0.77713477653994001</v>
      </c>
      <c r="AL839" s="17">
        <v>0.78609340239413805</v>
      </c>
      <c r="AM839" s="17">
        <v>0.50510648269215497</v>
      </c>
      <c r="AN839" s="17"/>
      <c r="AO839" s="17">
        <v>0.77505272415479898</v>
      </c>
      <c r="AP839" s="17">
        <v>0.50173252295466897</v>
      </c>
      <c r="AQ839" s="17"/>
      <c r="AR839" s="17">
        <v>0.822086936335925</v>
      </c>
      <c r="AS839" s="17">
        <v>0.76157777031303397</v>
      </c>
      <c r="AT839" s="17">
        <v>0.77610811602143603</v>
      </c>
      <c r="AU839" s="17"/>
      <c r="AV839" s="17">
        <v>0.93714154939235506</v>
      </c>
      <c r="AW839" s="17">
        <v>0.56592344241620496</v>
      </c>
      <c r="AX839" s="17"/>
      <c r="AY839" s="17">
        <v>0.52422308120136696</v>
      </c>
      <c r="AZ839" s="17">
        <v>0.60719394307031205</v>
      </c>
      <c r="BA839" s="17"/>
      <c r="BB839" s="17">
        <v>0.57251389087924198</v>
      </c>
      <c r="BC839" s="17">
        <v>0.74600060931189205</v>
      </c>
      <c r="BD839" s="17"/>
      <c r="BE839" s="17">
        <v>0.71704229710780398</v>
      </c>
      <c r="BF839" s="17">
        <v>0.55093275731262203</v>
      </c>
      <c r="BG839" s="17"/>
      <c r="BH839" s="17">
        <v>0.34047315187586502</v>
      </c>
      <c r="BI839" s="17">
        <v>0.80121304286211703</v>
      </c>
      <c r="BJ839" s="17">
        <v>0.94711676603881301</v>
      </c>
      <c r="BK839" s="17">
        <v>0.997481133544313</v>
      </c>
    </row>
    <row r="840" spans="2:63" x14ac:dyDescent="0.35">
      <c r="B840" t="s">
        <v>108</v>
      </c>
      <c r="C840" s="17">
        <v>0.15201597797265101</v>
      </c>
      <c r="D840" s="17">
        <v>0.217862402680158</v>
      </c>
      <c r="E840" s="17">
        <v>6.8961847220240402E-2</v>
      </c>
      <c r="F840" s="17">
        <v>0.15985663593681901</v>
      </c>
      <c r="G840" s="17">
        <v>0.11263952497447401</v>
      </c>
      <c r="H840" s="17">
        <v>0.19928978724032401</v>
      </c>
      <c r="I840" s="17">
        <v>0.15072022382945199</v>
      </c>
      <c r="J840" s="17">
        <v>0.24201350795461599</v>
      </c>
      <c r="K840" s="17">
        <v>0.14475418370738699</v>
      </c>
      <c r="L840" s="17">
        <v>0.147506384041693</v>
      </c>
      <c r="M840" s="17">
        <v>0.32551554884653</v>
      </c>
      <c r="N840" s="17">
        <v>0.12347182461327</v>
      </c>
      <c r="O840" s="17">
        <v>0.14707102666545999</v>
      </c>
      <c r="P840" s="17"/>
      <c r="Q840" s="17">
        <v>0.153290751128802</v>
      </c>
      <c r="R840" s="17">
        <v>0.13724854127596001</v>
      </c>
      <c r="S840" s="17">
        <v>6.5433701693358798E-2</v>
      </c>
      <c r="T840" s="17">
        <v>9.4160473843137596E-2</v>
      </c>
      <c r="U840" s="17"/>
      <c r="V840" s="17">
        <v>0.14115616603637701</v>
      </c>
      <c r="W840" s="17">
        <v>8.5302146276950597E-2</v>
      </c>
      <c r="X840" s="17">
        <v>2.6480201001503499E-3</v>
      </c>
      <c r="Y840" s="17">
        <v>0.23710922675315599</v>
      </c>
      <c r="Z840" s="17">
        <v>2.8796936586663598E-2</v>
      </c>
      <c r="AA840" s="17">
        <v>0.33799211400066098</v>
      </c>
      <c r="AB840" s="17">
        <v>5.7339430685049202E-2</v>
      </c>
      <c r="AC840" s="17">
        <v>0.23472262256569601</v>
      </c>
      <c r="AD840" s="17">
        <v>0.71784235939344099</v>
      </c>
      <c r="AE840" s="17">
        <v>1.29872053409917E-2</v>
      </c>
      <c r="AF840" s="17"/>
      <c r="AG840" s="17">
        <v>0.152879682195245</v>
      </c>
      <c r="AH840" s="17">
        <v>0.164925292103589</v>
      </c>
      <c r="AI840" s="17">
        <v>0.13846559830295499</v>
      </c>
      <c r="AJ840" s="17">
        <v>0.120763686781903</v>
      </c>
      <c r="AK840" s="17">
        <v>5.9980764987987302E-2</v>
      </c>
      <c r="AL840" s="17">
        <v>8.8805372296309595E-2</v>
      </c>
      <c r="AM840" s="17">
        <v>0.226463830553638</v>
      </c>
      <c r="AN840" s="17"/>
      <c r="AO840" s="17">
        <v>9.8278047604000995E-2</v>
      </c>
      <c r="AP840" s="17">
        <v>0.17091834938911599</v>
      </c>
      <c r="AQ840" s="17"/>
      <c r="AR840" s="17">
        <v>0.105525176448654</v>
      </c>
      <c r="AS840" s="17">
        <v>0.121988255929463</v>
      </c>
      <c r="AT840" s="17">
        <v>9.0834146059348198E-2</v>
      </c>
      <c r="AU840" s="17"/>
      <c r="AV840" s="17">
        <v>5.00369909953274E-3</v>
      </c>
      <c r="AW840" s="17">
        <v>0.154813528985833</v>
      </c>
      <c r="AX840" s="17"/>
      <c r="AY840" s="17">
        <v>0.18421123607362799</v>
      </c>
      <c r="AZ840" s="17">
        <v>0.12928359185009999</v>
      </c>
      <c r="BA840" s="17"/>
      <c r="BB840" s="17">
        <v>0.15213014990114199</v>
      </c>
      <c r="BC840" s="17">
        <v>9.4160473843137596E-2</v>
      </c>
      <c r="BD840" s="17"/>
      <c r="BE840" s="17">
        <v>7.4648698612391901E-2</v>
      </c>
      <c r="BF840" s="17">
        <v>0.16377925775695601</v>
      </c>
      <c r="BG840" s="17"/>
      <c r="BH840" s="17">
        <v>0.20847591062372101</v>
      </c>
      <c r="BI840" s="17">
        <v>0.105242020609529</v>
      </c>
      <c r="BJ840" s="17">
        <v>4.2492474965707502E-2</v>
      </c>
      <c r="BK840" s="17">
        <v>0</v>
      </c>
    </row>
    <row r="841" spans="2:63"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row>
    <row r="842" spans="2:63" x14ac:dyDescent="0.35">
      <c r="B842" s="6" t="s">
        <v>394</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row>
    <row r="843" spans="2:63" x14ac:dyDescent="0.35">
      <c r="B843" s="24" t="s">
        <v>81</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row>
    <row r="844" spans="2:63" x14ac:dyDescent="0.35">
      <c r="B844" t="s">
        <v>388</v>
      </c>
      <c r="C844" s="17">
        <v>0.59864557061425605</v>
      </c>
      <c r="D844" s="17">
        <v>0.71737113792672402</v>
      </c>
      <c r="E844" s="17">
        <v>0.66226002319613098</v>
      </c>
      <c r="F844" s="17">
        <v>0.56686412039942002</v>
      </c>
      <c r="G844" s="17">
        <v>0.74390749906309095</v>
      </c>
      <c r="H844" s="17">
        <v>0.59520722909071599</v>
      </c>
      <c r="I844" s="17">
        <v>0.55983870840574901</v>
      </c>
      <c r="J844" s="17">
        <v>0.376083955566412</v>
      </c>
      <c r="K844" s="17">
        <v>0.45898617094823702</v>
      </c>
      <c r="L844" s="17">
        <v>0.59081444062199595</v>
      </c>
      <c r="M844" s="17">
        <v>0.54362581356390705</v>
      </c>
      <c r="N844" s="17">
        <v>0.68465444583295898</v>
      </c>
      <c r="O844" s="17">
        <v>0.63626200133755495</v>
      </c>
      <c r="P844" s="17"/>
      <c r="Q844" s="17">
        <v>0.60970921238965003</v>
      </c>
      <c r="R844" s="17">
        <v>0.39539223453199601</v>
      </c>
      <c r="S844" s="17">
        <v>0.18978929235015299</v>
      </c>
      <c r="T844" s="17">
        <v>0.21122434773062401</v>
      </c>
      <c r="U844" s="17"/>
      <c r="V844" s="17">
        <v>0.77775184959907495</v>
      </c>
      <c r="W844" s="17">
        <v>0.42411138705458901</v>
      </c>
      <c r="X844" s="17">
        <v>0.248065508567859</v>
      </c>
      <c r="Y844" s="17">
        <v>0.45445218349599897</v>
      </c>
      <c r="Z844" s="17">
        <v>0.14332757814818101</v>
      </c>
      <c r="AA844" s="17">
        <v>0.193858830458745</v>
      </c>
      <c r="AB844" s="17">
        <v>0.36703521322093202</v>
      </c>
      <c r="AC844" s="17">
        <v>0.110720335743863</v>
      </c>
      <c r="AD844" s="17">
        <v>3.5166616283812499E-2</v>
      </c>
      <c r="AE844" s="17">
        <v>0.73534568569469905</v>
      </c>
      <c r="AF844" s="17"/>
      <c r="AG844" s="17">
        <v>0.60664271421808103</v>
      </c>
      <c r="AH844" s="17">
        <v>0.65289272848476299</v>
      </c>
      <c r="AI844" s="17">
        <v>0.55227033272340698</v>
      </c>
      <c r="AJ844" s="17">
        <v>0.64958669954283299</v>
      </c>
      <c r="AK844" s="17">
        <v>0.53710005451523302</v>
      </c>
      <c r="AL844" s="17">
        <v>0.38822569681452201</v>
      </c>
      <c r="AM844" s="17">
        <v>0.50466708847850905</v>
      </c>
      <c r="AN844" s="17"/>
      <c r="AO844" s="17">
        <v>0.32439657659412802</v>
      </c>
      <c r="AP844" s="17">
        <v>0.69511293193609203</v>
      </c>
      <c r="AQ844" s="17"/>
      <c r="AR844" s="17">
        <v>0.300956269200709</v>
      </c>
      <c r="AS844" s="17">
        <v>3.0172458608202099E-2</v>
      </c>
      <c r="AT844" s="17">
        <v>0.358834369543932</v>
      </c>
      <c r="AU844" s="17"/>
      <c r="AV844" s="17">
        <v>0.15000524415465499</v>
      </c>
      <c r="AW844" s="17">
        <v>0.60718291327339702</v>
      </c>
      <c r="AX844" s="17"/>
      <c r="AY844" s="17">
        <v>0.655246511131653</v>
      </c>
      <c r="AZ844" s="17">
        <v>0.55868085187507099</v>
      </c>
      <c r="BA844" s="17"/>
      <c r="BB844" s="17">
        <v>0.59941010682943896</v>
      </c>
      <c r="BC844" s="17">
        <v>0.21122434773062401</v>
      </c>
      <c r="BD844" s="17"/>
      <c r="BE844" s="17">
        <v>0.32721648669801701</v>
      </c>
      <c r="BF844" s="17">
        <v>0.63991490672256901</v>
      </c>
      <c r="BG844" s="17"/>
      <c r="BH844" s="17">
        <v>0.86816220792753795</v>
      </c>
      <c r="BI844" s="17">
        <v>0.34182318156616998</v>
      </c>
      <c r="BJ844" s="17">
        <v>0.15299718556556699</v>
      </c>
      <c r="BK844" s="17">
        <v>6.57427123756432E-4</v>
      </c>
    </row>
    <row r="845" spans="2:63" x14ac:dyDescent="0.35">
      <c r="B845" t="s">
        <v>389</v>
      </c>
      <c r="C845" s="17">
        <v>0.373817842082174</v>
      </c>
      <c r="D845" s="17">
        <v>0.28256737337919402</v>
      </c>
      <c r="E845" s="17">
        <v>0.33773997680386902</v>
      </c>
      <c r="F845" s="17">
        <v>0.43277685367282998</v>
      </c>
      <c r="G845" s="17">
        <v>0.256092500936909</v>
      </c>
      <c r="H845" s="17">
        <v>0.40257510386309298</v>
      </c>
      <c r="I845" s="17">
        <v>0.39164235218562998</v>
      </c>
      <c r="J845" s="17">
        <v>0.62378027581200102</v>
      </c>
      <c r="K845" s="17">
        <v>0.39634121700066799</v>
      </c>
      <c r="L845" s="17">
        <v>0.373792343324718</v>
      </c>
      <c r="M845" s="17">
        <v>0.45637418643609301</v>
      </c>
      <c r="N845" s="17">
        <v>0.31534555416704102</v>
      </c>
      <c r="O845" s="17">
        <v>0.34086448495531302</v>
      </c>
      <c r="P845" s="17"/>
      <c r="Q845" s="17">
        <v>0.36229848766042899</v>
      </c>
      <c r="R845" s="17">
        <v>0.58975954474141701</v>
      </c>
      <c r="S845" s="17">
        <v>0.78622603196716201</v>
      </c>
      <c r="T845" s="17">
        <v>0.74819144541804505</v>
      </c>
      <c r="U845" s="17"/>
      <c r="V845" s="17">
        <v>0.199761299015252</v>
      </c>
      <c r="W845" s="17">
        <v>0.55863396017401301</v>
      </c>
      <c r="X845" s="17">
        <v>0.75189324368853905</v>
      </c>
      <c r="Y845" s="17">
        <v>0.54554781650400097</v>
      </c>
      <c r="Z845" s="17">
        <v>0.70258889464121499</v>
      </c>
      <c r="AA845" s="17">
        <v>0.80495512684911796</v>
      </c>
      <c r="AB845" s="17">
        <v>0.63260035648343005</v>
      </c>
      <c r="AC845" s="17">
        <v>0.887985745401217</v>
      </c>
      <c r="AD845" s="17">
        <v>0.96158433613607797</v>
      </c>
      <c r="AE845" s="17">
        <v>0.26161068500918799</v>
      </c>
      <c r="AF845" s="17"/>
      <c r="AG845" s="17">
        <v>0.393007050305681</v>
      </c>
      <c r="AH845" s="17">
        <v>0.347058817795524</v>
      </c>
      <c r="AI845" s="17">
        <v>0.44739305102863097</v>
      </c>
      <c r="AJ845" s="17">
        <v>0.33087174840415401</v>
      </c>
      <c r="AK845" s="17">
        <v>0.46285808824945601</v>
      </c>
      <c r="AL845" s="17">
        <v>0.56496518726187905</v>
      </c>
      <c r="AM845" s="17">
        <v>0.425722926023341</v>
      </c>
      <c r="AN845" s="17"/>
      <c r="AO845" s="17">
        <v>0.64978852578925705</v>
      </c>
      <c r="AP845" s="17">
        <v>0.276744874669754</v>
      </c>
      <c r="AQ845" s="17"/>
      <c r="AR845" s="17">
        <v>0.69882387623051301</v>
      </c>
      <c r="AS845" s="17">
        <v>0.84821499288876201</v>
      </c>
      <c r="AT845" s="17">
        <v>0.62140733237497803</v>
      </c>
      <c r="AU845" s="17"/>
      <c r="AV845" s="17">
        <v>0.84634362247679096</v>
      </c>
      <c r="AW845" s="17">
        <v>0.36482597428834102</v>
      </c>
      <c r="AX845" s="17"/>
      <c r="AY845" s="17">
        <v>0.31575907670790299</v>
      </c>
      <c r="AZ845" s="17">
        <v>0.41481189990730899</v>
      </c>
      <c r="BA845" s="17"/>
      <c r="BB845" s="17">
        <v>0.37307905401158697</v>
      </c>
      <c r="BC845" s="17">
        <v>0.74819144541804505</v>
      </c>
      <c r="BD845" s="17"/>
      <c r="BE845" s="17">
        <v>0.62586896198026398</v>
      </c>
      <c r="BF845" s="17">
        <v>0.33549482144831799</v>
      </c>
      <c r="BG845" s="17"/>
      <c r="BH845" s="17">
        <v>0.10814195039355499</v>
      </c>
      <c r="BI845" s="17">
        <v>0.63122823090996505</v>
      </c>
      <c r="BJ845" s="17">
        <v>0.79854552398536405</v>
      </c>
      <c r="BK845" s="17">
        <v>0.99934257287624395</v>
      </c>
    </row>
    <row r="846" spans="2:63" x14ac:dyDescent="0.35">
      <c r="B846" t="s">
        <v>108</v>
      </c>
      <c r="C846" s="17">
        <v>2.7536587303569102E-2</v>
      </c>
      <c r="D846" s="17">
        <v>6.1488694082234197E-5</v>
      </c>
      <c r="E846" s="17">
        <v>0</v>
      </c>
      <c r="F846" s="17">
        <v>3.5902592775025798E-4</v>
      </c>
      <c r="G846" s="17">
        <v>0</v>
      </c>
      <c r="H846" s="17">
        <v>2.2176670461912101E-3</v>
      </c>
      <c r="I846" s="17">
        <v>4.8518939408621203E-2</v>
      </c>
      <c r="J846" s="17">
        <v>1.3576862158707899E-4</v>
      </c>
      <c r="K846" s="17">
        <v>0.144672612051095</v>
      </c>
      <c r="L846" s="17">
        <v>3.5393216053285201E-2</v>
      </c>
      <c r="M846" s="17">
        <v>0</v>
      </c>
      <c r="N846" s="17">
        <v>0</v>
      </c>
      <c r="O846" s="17">
        <v>2.2873513707132399E-2</v>
      </c>
      <c r="P846" s="17"/>
      <c r="Q846" s="17">
        <v>2.79922999499202E-2</v>
      </c>
      <c r="R846" s="17">
        <v>1.4848220726586901E-2</v>
      </c>
      <c r="S846" s="17">
        <v>2.3984675682684899E-2</v>
      </c>
      <c r="T846" s="17">
        <v>4.0584206851330698E-2</v>
      </c>
      <c r="U846" s="17"/>
      <c r="V846" s="17">
        <v>2.24868513856732E-2</v>
      </c>
      <c r="W846" s="17">
        <v>1.7254652771397899E-2</v>
      </c>
      <c r="X846" s="17">
        <v>4.1247743601857701E-5</v>
      </c>
      <c r="Y846" s="17">
        <v>0</v>
      </c>
      <c r="Z846" s="17">
        <v>0.15408352721060301</v>
      </c>
      <c r="AA846" s="17">
        <v>1.18604269213627E-3</v>
      </c>
      <c r="AB846" s="17">
        <v>3.6443029563736702E-4</v>
      </c>
      <c r="AC846" s="17">
        <v>1.29391885492011E-3</v>
      </c>
      <c r="AD846" s="17">
        <v>3.2490475801096098E-3</v>
      </c>
      <c r="AE846" s="17">
        <v>3.04362929611228E-3</v>
      </c>
      <c r="AF846" s="17"/>
      <c r="AG846" s="17">
        <v>3.5023547623844702E-4</v>
      </c>
      <c r="AH846" s="17">
        <v>4.84537197125356E-5</v>
      </c>
      <c r="AI846" s="17">
        <v>3.3661624796216797E-4</v>
      </c>
      <c r="AJ846" s="17">
        <v>1.9541552053013E-2</v>
      </c>
      <c r="AK846" s="17">
        <v>4.1857235311296303E-5</v>
      </c>
      <c r="AL846" s="17">
        <v>4.6809115923599001E-2</v>
      </c>
      <c r="AM846" s="17">
        <v>6.96099854981507E-2</v>
      </c>
      <c r="AN846" s="17"/>
      <c r="AO846" s="17">
        <v>2.58148976166152E-2</v>
      </c>
      <c r="AP846" s="17">
        <v>2.8142193394154299E-2</v>
      </c>
      <c r="AQ846" s="17"/>
      <c r="AR846" s="17">
        <v>2.1985456877784799E-4</v>
      </c>
      <c r="AS846" s="17">
        <v>0.121612548503035</v>
      </c>
      <c r="AT846" s="17">
        <v>1.9758298081090499E-2</v>
      </c>
      <c r="AU846" s="17"/>
      <c r="AV846" s="17">
        <v>3.6511333685533402E-3</v>
      </c>
      <c r="AW846" s="17">
        <v>2.79911124382612E-2</v>
      </c>
      <c r="AX846" s="17"/>
      <c r="AY846" s="17">
        <v>2.8994412160444301E-2</v>
      </c>
      <c r="AZ846" s="17">
        <v>2.6507248217620401E-2</v>
      </c>
      <c r="BA846" s="17"/>
      <c r="BB846" s="17">
        <v>2.75108391589736E-2</v>
      </c>
      <c r="BC846" s="17">
        <v>4.0584206851330698E-2</v>
      </c>
      <c r="BD846" s="17"/>
      <c r="BE846" s="17">
        <v>4.6914551321718498E-2</v>
      </c>
      <c r="BF846" s="17">
        <v>2.4590271829113299E-2</v>
      </c>
      <c r="BG846" s="17"/>
      <c r="BH846" s="17">
        <v>2.3695841678906301E-2</v>
      </c>
      <c r="BI846" s="17">
        <v>2.6948587523865499E-2</v>
      </c>
      <c r="BJ846" s="17">
        <v>4.8457290449068997E-2</v>
      </c>
      <c r="BK846" s="17">
        <v>0</v>
      </c>
    </row>
    <row r="847" spans="2:63"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row>
    <row r="848" spans="2:63" x14ac:dyDescent="0.35">
      <c r="B848" s="6" t="s">
        <v>395</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row>
    <row r="849" spans="2:63" x14ac:dyDescent="0.35">
      <c r="B849" s="24" t="s">
        <v>81</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row>
    <row r="850" spans="2:63" x14ac:dyDescent="0.35">
      <c r="B850" t="s">
        <v>388</v>
      </c>
      <c r="C850" s="17">
        <v>0.296826096707002</v>
      </c>
      <c r="D850" s="17">
        <v>0.38181131333857099</v>
      </c>
      <c r="E850" s="17">
        <v>0.57122514087958998</v>
      </c>
      <c r="F850" s="17">
        <v>0.37331809102930202</v>
      </c>
      <c r="G850" s="17">
        <v>0.122674311120668</v>
      </c>
      <c r="H850" s="17">
        <v>0.39436647318029699</v>
      </c>
      <c r="I850" s="17">
        <v>0.31116079439046701</v>
      </c>
      <c r="J850" s="17">
        <v>0.13203961322121499</v>
      </c>
      <c r="K850" s="17">
        <v>0.37071059986598498</v>
      </c>
      <c r="L850" s="17">
        <v>0.14141244675071199</v>
      </c>
      <c r="M850" s="17">
        <v>0.21811026471737799</v>
      </c>
      <c r="N850" s="17">
        <v>0.36827537535246102</v>
      </c>
      <c r="O850" s="17">
        <v>0.177011908036665</v>
      </c>
      <c r="P850" s="17"/>
      <c r="Q850" s="17">
        <v>0.30582320173004002</v>
      </c>
      <c r="R850" s="17">
        <v>9.47269189174271E-2</v>
      </c>
      <c r="S850" s="17">
        <v>0.10118184380267201</v>
      </c>
      <c r="T850" s="17">
        <v>0.14685125711507199</v>
      </c>
      <c r="U850" s="17"/>
      <c r="V850" s="17">
        <v>0.38108555931129301</v>
      </c>
      <c r="W850" s="17">
        <v>0.30007666274479899</v>
      </c>
      <c r="X850" s="17">
        <v>0.15948747976392599</v>
      </c>
      <c r="Y850" s="17">
        <v>0.29137145977655099</v>
      </c>
      <c r="Z850" s="17">
        <v>0.109199038075905</v>
      </c>
      <c r="AA850" s="17">
        <v>6.3621877204612598E-2</v>
      </c>
      <c r="AB850" s="17">
        <v>0.212433169401265</v>
      </c>
      <c r="AC850" s="17">
        <v>1.6429404710444899E-2</v>
      </c>
      <c r="AD850" s="17">
        <v>7.3576085738284802E-3</v>
      </c>
      <c r="AE850" s="17">
        <v>6.8320034252901196E-3</v>
      </c>
      <c r="AF850" s="17"/>
      <c r="AG850" s="17">
        <v>0.336211048967056</v>
      </c>
      <c r="AH850" s="17">
        <v>0.31443363070373698</v>
      </c>
      <c r="AI850" s="17">
        <v>0.22336945026507701</v>
      </c>
      <c r="AJ850" s="17">
        <v>0.358341808909868</v>
      </c>
      <c r="AK850" s="17">
        <v>0.19720842271403999</v>
      </c>
      <c r="AL850" s="17">
        <v>0.166490875265694</v>
      </c>
      <c r="AM850" s="17">
        <v>0.28648556543403098</v>
      </c>
      <c r="AN850" s="17"/>
      <c r="AO850" s="17">
        <v>0.18209370526313301</v>
      </c>
      <c r="AP850" s="17">
        <v>0.337183331563154</v>
      </c>
      <c r="AQ850" s="17"/>
      <c r="AR850" s="17">
        <v>0.20444837797028001</v>
      </c>
      <c r="AS850" s="17">
        <v>4.38073869943972E-3</v>
      </c>
      <c r="AT850" s="17">
        <v>0.20593968305452101</v>
      </c>
      <c r="AU850" s="17"/>
      <c r="AV850" s="17">
        <v>5.9778480993564198E-3</v>
      </c>
      <c r="AW850" s="17">
        <v>0.30236075557231001</v>
      </c>
      <c r="AX850" s="17"/>
      <c r="AY850" s="17">
        <v>0.29567358179852699</v>
      </c>
      <c r="AZ850" s="17">
        <v>0.29763986294019301</v>
      </c>
      <c r="BA850" s="17"/>
      <c r="BB850" s="17">
        <v>0.29712205673567699</v>
      </c>
      <c r="BC850" s="17">
        <v>0.14685125711507199</v>
      </c>
      <c r="BD850" s="17"/>
      <c r="BE850" s="17">
        <v>0.27797769450839199</v>
      </c>
      <c r="BF850" s="17">
        <v>0.29969189514766997</v>
      </c>
      <c r="BG850" s="17"/>
      <c r="BH850" s="17">
        <v>0.41215583706506498</v>
      </c>
      <c r="BI850" s="17">
        <v>0.206750952336965</v>
      </c>
      <c r="BJ850" s="17">
        <v>5.7307014445095297E-2</v>
      </c>
      <c r="BK850" s="17">
        <v>4.82764297680278E-4</v>
      </c>
    </row>
    <row r="851" spans="2:63" x14ac:dyDescent="0.35">
      <c r="B851" t="s">
        <v>389</v>
      </c>
      <c r="C851" s="17">
        <v>0.69289441211411595</v>
      </c>
      <c r="D851" s="17">
        <v>0.61812719796734705</v>
      </c>
      <c r="E851" s="17">
        <v>0.42334615606329801</v>
      </c>
      <c r="F851" s="17">
        <v>0.62659199534269605</v>
      </c>
      <c r="G851" s="17">
        <v>0.87732568887933204</v>
      </c>
      <c r="H851" s="17">
        <v>0.60541129402767202</v>
      </c>
      <c r="I851" s="17">
        <v>0.65533185767652502</v>
      </c>
      <c r="J851" s="17">
        <v>0.86796038677878495</v>
      </c>
      <c r="K851" s="17">
        <v>0.62928940013401502</v>
      </c>
      <c r="L851" s="17">
        <v>0.855580272780609</v>
      </c>
      <c r="M851" s="17">
        <v>0.78188973528262196</v>
      </c>
      <c r="N851" s="17">
        <v>0.63172462464753898</v>
      </c>
      <c r="O851" s="17">
        <v>0.80349055560812399</v>
      </c>
      <c r="P851" s="17"/>
      <c r="Q851" s="17">
        <v>0.68411992640969299</v>
      </c>
      <c r="R851" s="17">
        <v>0.88728773641470404</v>
      </c>
      <c r="S851" s="17">
        <v>0.89881815619732797</v>
      </c>
      <c r="T851" s="17">
        <v>0.83356855181029998</v>
      </c>
      <c r="U851" s="17"/>
      <c r="V851" s="17">
        <v>0.61233528898897405</v>
      </c>
      <c r="W851" s="17">
        <v>0.68133915963768199</v>
      </c>
      <c r="X851" s="17">
        <v>0.84051252023607403</v>
      </c>
      <c r="Y851" s="17">
        <v>0.70518157636574097</v>
      </c>
      <c r="Z851" s="17">
        <v>0.88688093687652603</v>
      </c>
      <c r="AA851" s="17">
        <v>0.935580109555328</v>
      </c>
      <c r="AB851" s="17">
        <v>0.78626348340574304</v>
      </c>
      <c r="AC851" s="17">
        <v>0.98357059528955504</v>
      </c>
      <c r="AD851" s="17">
        <v>0.99264239142617094</v>
      </c>
      <c r="AE851" s="17">
        <v>0.99127920984580797</v>
      </c>
      <c r="AF851" s="17"/>
      <c r="AG851" s="17">
        <v>0.663788951032944</v>
      </c>
      <c r="AH851" s="17">
        <v>0.67998235365876902</v>
      </c>
      <c r="AI851" s="17">
        <v>0.77644586542836702</v>
      </c>
      <c r="AJ851" s="17">
        <v>0.62681485177893403</v>
      </c>
      <c r="AK851" s="17">
        <v>0.79952712069040299</v>
      </c>
      <c r="AL851" s="17">
        <v>0.83346250724934201</v>
      </c>
      <c r="AM851" s="17">
        <v>0.71351443456596897</v>
      </c>
      <c r="AN851" s="17"/>
      <c r="AO851" s="17">
        <v>0.793006862005876</v>
      </c>
      <c r="AP851" s="17">
        <v>0.65767975650151</v>
      </c>
      <c r="AQ851" s="17"/>
      <c r="AR851" s="17">
        <v>0.79545155241089005</v>
      </c>
      <c r="AS851" s="17">
        <v>0.87609935458982202</v>
      </c>
      <c r="AT851" s="17">
        <v>0.77375250525675099</v>
      </c>
      <c r="AU851" s="17"/>
      <c r="AV851" s="17">
        <v>0.99390872086373905</v>
      </c>
      <c r="AW851" s="17">
        <v>0.68716629953141595</v>
      </c>
      <c r="AX851" s="17"/>
      <c r="AY851" s="17">
        <v>0.70362282506350504</v>
      </c>
      <c r="AZ851" s="17">
        <v>0.68531930820027898</v>
      </c>
      <c r="BA851" s="17"/>
      <c r="BB851" s="17">
        <v>0.692616806066784</v>
      </c>
      <c r="BC851" s="17">
        <v>0.83356855181029998</v>
      </c>
      <c r="BD851" s="17"/>
      <c r="BE851" s="17">
        <v>0.72202230549160795</v>
      </c>
      <c r="BF851" s="17">
        <v>0.68846567218478005</v>
      </c>
      <c r="BG851" s="17"/>
      <c r="BH851" s="17">
        <v>0.57551121270400796</v>
      </c>
      <c r="BI851" s="17">
        <v>0.78218192536308895</v>
      </c>
      <c r="BJ851" s="17">
        <v>0.94260102316081396</v>
      </c>
      <c r="BK851" s="17">
        <v>0.99903447140463997</v>
      </c>
    </row>
    <row r="852" spans="2:63" x14ac:dyDescent="0.35">
      <c r="B852" t="s">
        <v>108</v>
      </c>
      <c r="C852" s="17">
        <v>1.02794911788824E-2</v>
      </c>
      <c r="D852" s="17">
        <v>6.1488694082234197E-5</v>
      </c>
      <c r="E852" s="17">
        <v>5.4287030571122602E-3</v>
      </c>
      <c r="F852" s="17">
        <v>8.9913628001433494E-5</v>
      </c>
      <c r="G852" s="17">
        <v>0</v>
      </c>
      <c r="H852" s="17">
        <v>2.2223279203176401E-4</v>
      </c>
      <c r="I852" s="17">
        <v>3.35073479330079E-2</v>
      </c>
      <c r="J852" s="17">
        <v>0</v>
      </c>
      <c r="K852" s="17">
        <v>0</v>
      </c>
      <c r="L852" s="17">
        <v>3.0072804686795602E-3</v>
      </c>
      <c r="M852" s="17">
        <v>0</v>
      </c>
      <c r="N852" s="17">
        <v>0</v>
      </c>
      <c r="O852" s="17">
        <v>1.9497536355211099E-2</v>
      </c>
      <c r="P852" s="17"/>
      <c r="Q852" s="17">
        <v>1.0056871860266201E-2</v>
      </c>
      <c r="R852" s="17">
        <v>1.7985344667869201E-2</v>
      </c>
      <c r="S852" s="17">
        <v>0</v>
      </c>
      <c r="T852" s="17">
        <v>1.9580191074627499E-2</v>
      </c>
      <c r="U852" s="17"/>
      <c r="V852" s="17">
        <v>6.5791516997325099E-3</v>
      </c>
      <c r="W852" s="17">
        <v>1.8584177617519199E-2</v>
      </c>
      <c r="X852" s="17">
        <v>0</v>
      </c>
      <c r="Y852" s="17">
        <v>3.4469638577075499E-3</v>
      </c>
      <c r="Z852" s="17">
        <v>3.9200250475691298E-3</v>
      </c>
      <c r="AA852" s="17">
        <v>7.9801324005985695E-4</v>
      </c>
      <c r="AB852" s="17">
        <v>1.30334719299261E-3</v>
      </c>
      <c r="AC852" s="17">
        <v>0</v>
      </c>
      <c r="AD852" s="17">
        <v>0</v>
      </c>
      <c r="AE852" s="17">
        <v>1.8887867289015599E-3</v>
      </c>
      <c r="AF852" s="17"/>
      <c r="AG852" s="17">
        <v>0</v>
      </c>
      <c r="AH852" s="17">
        <v>5.58401563749443E-3</v>
      </c>
      <c r="AI852" s="17">
        <v>1.8468430655593901E-4</v>
      </c>
      <c r="AJ852" s="17">
        <v>1.4843339311197801E-2</v>
      </c>
      <c r="AK852" s="17">
        <v>3.2644565955578099E-3</v>
      </c>
      <c r="AL852" s="17">
        <v>4.66174849648417E-5</v>
      </c>
      <c r="AM852" s="17">
        <v>0</v>
      </c>
      <c r="AN852" s="17"/>
      <c r="AO852" s="17">
        <v>2.4899432730990299E-2</v>
      </c>
      <c r="AP852" s="17">
        <v>5.1369119353362903E-3</v>
      </c>
      <c r="AQ852" s="17"/>
      <c r="AR852" s="17">
        <v>1.00069618830691E-4</v>
      </c>
      <c r="AS852" s="17">
        <v>0.11951990671073801</v>
      </c>
      <c r="AT852" s="17">
        <v>2.0307811688728101E-2</v>
      </c>
      <c r="AU852" s="17"/>
      <c r="AV852" s="17">
        <v>1.13431036904427E-4</v>
      </c>
      <c r="AW852" s="17">
        <v>1.04729448962742E-2</v>
      </c>
      <c r="AX852" s="17"/>
      <c r="AY852" s="17">
        <v>7.0359313796828802E-4</v>
      </c>
      <c r="AZ852" s="17">
        <v>1.7040828859527901E-2</v>
      </c>
      <c r="BA852" s="17"/>
      <c r="BB852" s="17">
        <v>1.0261137197539001E-2</v>
      </c>
      <c r="BC852" s="17">
        <v>1.9580191074627499E-2</v>
      </c>
      <c r="BD852" s="17"/>
      <c r="BE852" s="17">
        <v>0</v>
      </c>
      <c r="BF852" s="17">
        <v>1.184243266755E-2</v>
      </c>
      <c r="BG852" s="17"/>
      <c r="BH852" s="17">
        <v>1.23329502309272E-2</v>
      </c>
      <c r="BI852" s="17">
        <v>1.1067122299946301E-2</v>
      </c>
      <c r="BJ852" s="17">
        <v>9.1962394090311502E-5</v>
      </c>
      <c r="BK852" s="17">
        <v>4.82764297680278E-4</v>
      </c>
    </row>
    <row r="853" spans="2:63"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row>
    <row r="854" spans="2:63" x14ac:dyDescent="0.35">
      <c r="B854" s="6" t="s">
        <v>396</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row>
    <row r="855" spans="2:63" x14ac:dyDescent="0.35">
      <c r="B855" s="24" t="s">
        <v>81</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row>
    <row r="856" spans="2:63" x14ac:dyDescent="0.35">
      <c r="B856" t="s">
        <v>388</v>
      </c>
      <c r="C856" s="17">
        <v>0.93200937389735194</v>
      </c>
      <c r="D856" s="17">
        <v>0.94062927994552703</v>
      </c>
      <c r="E856" s="17">
        <v>0.92953662192889497</v>
      </c>
      <c r="F856" s="17">
        <v>0.93291044346829</v>
      </c>
      <c r="G856" s="17">
        <v>0.97268982765524903</v>
      </c>
      <c r="H856" s="17">
        <v>0.99556000503349096</v>
      </c>
      <c r="I856" s="17">
        <v>0.938513847765167</v>
      </c>
      <c r="J856" s="17">
        <v>0.75771495480220996</v>
      </c>
      <c r="K856" s="17">
        <v>0.84312215600662999</v>
      </c>
      <c r="L856" s="17">
        <v>0.95115221721717003</v>
      </c>
      <c r="M856" s="17">
        <v>0.99865510830705995</v>
      </c>
      <c r="N856" s="17">
        <v>0.94456221945901497</v>
      </c>
      <c r="O856" s="17">
        <v>0.93834905116841205</v>
      </c>
      <c r="P856" s="17"/>
      <c r="Q856" s="17">
        <v>0.940544681355589</v>
      </c>
      <c r="R856" s="17">
        <v>0.78746879747875798</v>
      </c>
      <c r="S856" s="17">
        <v>0.59270858571070595</v>
      </c>
      <c r="T856" s="17">
        <v>0.50213928383380801</v>
      </c>
      <c r="U856" s="17"/>
      <c r="V856" s="17">
        <v>0.95832422329405498</v>
      </c>
      <c r="W856" s="17">
        <v>0.97105834068332997</v>
      </c>
      <c r="X856" s="17">
        <v>0.93453812698753502</v>
      </c>
      <c r="Y856" s="17">
        <v>0.78946335273489798</v>
      </c>
      <c r="Z856" s="17">
        <v>0.82863323883631002</v>
      </c>
      <c r="AA856" s="17">
        <v>0.85426184573774899</v>
      </c>
      <c r="AB856" s="17">
        <v>0.71348441418829101</v>
      </c>
      <c r="AC856" s="17">
        <v>0.70470737858176902</v>
      </c>
      <c r="AD856" s="17">
        <v>0.164031859075536</v>
      </c>
      <c r="AE856" s="17">
        <v>0.92037126048978901</v>
      </c>
      <c r="AF856" s="17"/>
      <c r="AG856" s="17">
        <v>0.94892215399489899</v>
      </c>
      <c r="AH856" s="17">
        <v>0.77251100738297895</v>
      </c>
      <c r="AI856" s="17">
        <v>0.83249739358475205</v>
      </c>
      <c r="AJ856" s="17">
        <v>0.96847790110107101</v>
      </c>
      <c r="AK856" s="17">
        <v>0.92157806534624698</v>
      </c>
      <c r="AL856" s="17">
        <v>0.88933903058114405</v>
      </c>
      <c r="AM856" s="17">
        <v>0.90535623345800997</v>
      </c>
      <c r="AN856" s="17"/>
      <c r="AO856" s="17">
        <v>0.87318903096508804</v>
      </c>
      <c r="AP856" s="17">
        <v>0.95269948907897695</v>
      </c>
      <c r="AQ856" s="17"/>
      <c r="AR856" s="17">
        <v>0.870157744318802</v>
      </c>
      <c r="AS856" s="17">
        <v>0.77695346653436603</v>
      </c>
      <c r="AT856" s="17">
        <v>0.87644666505466595</v>
      </c>
      <c r="AU856" s="17"/>
      <c r="AV856" s="17">
        <v>0.88882089565071298</v>
      </c>
      <c r="AW856" s="17">
        <v>0.932831223419057</v>
      </c>
      <c r="AX856" s="17"/>
      <c r="AY856" s="17">
        <v>0.93958628165883695</v>
      </c>
      <c r="AZ856" s="17">
        <v>0.92665948068299098</v>
      </c>
      <c r="BA856" s="17"/>
      <c r="BB856" s="17">
        <v>0.93285767861651903</v>
      </c>
      <c r="BC856" s="17">
        <v>0.50213928383380801</v>
      </c>
      <c r="BD856" s="17"/>
      <c r="BE856" s="17">
        <v>0.86502099017087397</v>
      </c>
      <c r="BF856" s="17">
        <v>0.94219459827888496</v>
      </c>
      <c r="BG856" s="17"/>
      <c r="BH856" s="17">
        <v>0.97124114612752599</v>
      </c>
      <c r="BI856" s="17">
        <v>0.96413060282145602</v>
      </c>
      <c r="BJ856" s="17">
        <v>0.75441936427622502</v>
      </c>
      <c r="BK856" s="17">
        <v>6.6600456674965197E-2</v>
      </c>
    </row>
    <row r="857" spans="2:63" x14ac:dyDescent="0.35">
      <c r="B857" t="s">
        <v>389</v>
      </c>
      <c r="C857" s="17">
        <v>4.0716626888738602E-2</v>
      </c>
      <c r="D857" s="17">
        <v>4.9051193844333396E-3</v>
      </c>
      <c r="E857" s="17">
        <v>7.0463378071105601E-2</v>
      </c>
      <c r="F857" s="17">
        <v>6.42197613597843E-2</v>
      </c>
      <c r="G857" s="17">
        <v>2.7193150961779398E-2</v>
      </c>
      <c r="H857" s="17">
        <v>3.7732965904135598E-3</v>
      </c>
      <c r="I857" s="17">
        <v>2.75268444641475E-2</v>
      </c>
      <c r="J857" s="17">
        <v>0.121887826284318</v>
      </c>
      <c r="K857" s="17">
        <v>1.2123660285982401E-2</v>
      </c>
      <c r="L857" s="17">
        <v>4.8451733392312402E-2</v>
      </c>
      <c r="M857" s="17">
        <v>1.09989881969142E-3</v>
      </c>
      <c r="N857" s="17">
        <v>5.1240835735816101E-2</v>
      </c>
      <c r="O857" s="17">
        <v>4.2109438808892501E-2</v>
      </c>
      <c r="P857" s="17"/>
      <c r="Q857" s="17">
        <v>3.25239504461656E-2</v>
      </c>
      <c r="R857" s="17">
        <v>0.17835078388019701</v>
      </c>
      <c r="S857" s="17">
        <v>0.38309329438076101</v>
      </c>
      <c r="T857" s="17">
        <v>0.41421540027802201</v>
      </c>
      <c r="U857" s="17"/>
      <c r="V857" s="17">
        <v>1.6973536879974101E-2</v>
      </c>
      <c r="W857" s="17">
        <v>2.8910670826320099E-2</v>
      </c>
      <c r="X857" s="17">
        <v>4.1766745696887798E-2</v>
      </c>
      <c r="Y857" s="17">
        <v>0.20617791032710001</v>
      </c>
      <c r="Z857" s="17">
        <v>1.7725597427529199E-2</v>
      </c>
      <c r="AA857" s="17">
        <v>0.144173278435622</v>
      </c>
      <c r="AB857" s="17">
        <v>0.28596999396401501</v>
      </c>
      <c r="AC857" s="17">
        <v>0.29213306224444302</v>
      </c>
      <c r="AD857" s="17">
        <v>0.11639669032080301</v>
      </c>
      <c r="AE857" s="17">
        <v>6.8475238270531202E-2</v>
      </c>
      <c r="AF857" s="17"/>
      <c r="AG857" s="17">
        <v>5.1077846005101103E-2</v>
      </c>
      <c r="AH857" s="17">
        <v>0.11667976831681499</v>
      </c>
      <c r="AI857" s="17">
        <v>0.167279810547972</v>
      </c>
      <c r="AJ857" s="17">
        <v>2.2769771117216099E-2</v>
      </c>
      <c r="AK857" s="17">
        <v>7.3069071058312896E-2</v>
      </c>
      <c r="AL857" s="17">
        <v>6.4044466060682398E-2</v>
      </c>
      <c r="AM857" s="17">
        <v>2.58823215037604E-3</v>
      </c>
      <c r="AN857" s="17"/>
      <c r="AO857" s="17">
        <v>0.103569780497812</v>
      </c>
      <c r="AP857" s="17">
        <v>1.8607966468353498E-2</v>
      </c>
      <c r="AQ857" s="17"/>
      <c r="AR857" s="17">
        <v>9.7118986380828304E-2</v>
      </c>
      <c r="AS857" s="17">
        <v>0.100530999500058</v>
      </c>
      <c r="AT857" s="17">
        <v>0.118888598281196</v>
      </c>
      <c r="AU857" s="17"/>
      <c r="AV857" s="17">
        <v>0.109163725424112</v>
      </c>
      <c r="AW857" s="17">
        <v>3.94141217420617E-2</v>
      </c>
      <c r="AX857" s="17"/>
      <c r="AY857" s="17">
        <v>3.8230176732922901E-2</v>
      </c>
      <c r="AZ857" s="17">
        <v>4.2472256392909899E-2</v>
      </c>
      <c r="BA857" s="17"/>
      <c r="BB857" s="17">
        <v>3.9979565205702998E-2</v>
      </c>
      <c r="BC857" s="17">
        <v>0.41421540027802201</v>
      </c>
      <c r="BD857" s="17"/>
      <c r="BE857" s="17">
        <v>7.4125721118629806E-2</v>
      </c>
      <c r="BF857" s="17">
        <v>3.5636953336610599E-2</v>
      </c>
      <c r="BG857" s="17"/>
      <c r="BH857" s="17">
        <v>6.2903528339988706E-5</v>
      </c>
      <c r="BI857" s="17">
        <v>3.3292827993635497E-2</v>
      </c>
      <c r="BJ857" s="17">
        <v>0.15699541984197399</v>
      </c>
      <c r="BK857" s="17">
        <v>0.92885152827078898</v>
      </c>
    </row>
    <row r="858" spans="2:63" x14ac:dyDescent="0.35">
      <c r="B858" t="s">
        <v>108</v>
      </c>
      <c r="C858" s="17">
        <v>2.7273999213908901E-2</v>
      </c>
      <c r="D858" s="17">
        <v>5.4465600670039603E-2</v>
      </c>
      <c r="E858" s="17">
        <v>0</v>
      </c>
      <c r="F858" s="17">
        <v>2.8697951719257901E-3</v>
      </c>
      <c r="G858" s="17">
        <v>1.1702138297135199E-4</v>
      </c>
      <c r="H858" s="17">
        <v>6.6669837609529203E-4</v>
      </c>
      <c r="I858" s="17">
        <v>3.3959307770686002E-2</v>
      </c>
      <c r="J858" s="17">
        <v>0.12039721891347201</v>
      </c>
      <c r="K858" s="17">
        <v>0.14475418370738699</v>
      </c>
      <c r="L858" s="17">
        <v>3.9604939051766599E-4</v>
      </c>
      <c r="M858" s="17">
        <v>2.44992873248465E-4</v>
      </c>
      <c r="N858" s="17">
        <v>4.1969448051692301E-3</v>
      </c>
      <c r="O858" s="17">
        <v>1.9541510022695802E-2</v>
      </c>
      <c r="P858" s="17"/>
      <c r="Q858" s="17">
        <v>2.69313681982459E-2</v>
      </c>
      <c r="R858" s="17">
        <v>3.4180418641044902E-2</v>
      </c>
      <c r="S858" s="17">
        <v>2.4198119908532999E-2</v>
      </c>
      <c r="T858" s="17">
        <v>8.3645315888170299E-2</v>
      </c>
      <c r="U858" s="17"/>
      <c r="V858" s="17">
        <v>2.4702239825971101E-2</v>
      </c>
      <c r="W858" s="17">
        <v>3.0988490350380697E-5</v>
      </c>
      <c r="X858" s="17">
        <v>2.3695127315577401E-2</v>
      </c>
      <c r="Y858" s="17">
        <v>4.3587369380025404E-3</v>
      </c>
      <c r="Z858" s="17">
        <v>0.15364116373616099</v>
      </c>
      <c r="AA858" s="17">
        <v>1.56487582662887E-3</v>
      </c>
      <c r="AB858" s="17">
        <v>5.4559184769397198E-4</v>
      </c>
      <c r="AC858" s="17">
        <v>3.1595591737878601E-3</v>
      </c>
      <c r="AD858" s="17">
        <v>0.71957145060366101</v>
      </c>
      <c r="AE858" s="17">
        <v>1.11535012396803E-2</v>
      </c>
      <c r="AF858" s="17"/>
      <c r="AG858" s="17">
        <v>0</v>
      </c>
      <c r="AH858" s="17">
        <v>0.110809224300207</v>
      </c>
      <c r="AI858" s="17">
        <v>2.2279586727600399E-4</v>
      </c>
      <c r="AJ858" s="17">
        <v>8.7523277817127595E-3</v>
      </c>
      <c r="AK858" s="17">
        <v>5.3528635954404801E-3</v>
      </c>
      <c r="AL858" s="17">
        <v>4.6616503358173599E-2</v>
      </c>
      <c r="AM858" s="17">
        <v>9.2055534391614194E-2</v>
      </c>
      <c r="AN858" s="17"/>
      <c r="AO858" s="17">
        <v>2.32411885371001E-2</v>
      </c>
      <c r="AP858" s="17">
        <v>2.8692544452669999E-2</v>
      </c>
      <c r="AQ858" s="17"/>
      <c r="AR858" s="17">
        <v>3.2723269300370297E-2</v>
      </c>
      <c r="AS858" s="17">
        <v>0.122515533965576</v>
      </c>
      <c r="AT858" s="17">
        <v>4.6647366641378802E-3</v>
      </c>
      <c r="AU858" s="17"/>
      <c r="AV858" s="17">
        <v>2.0153789251745099E-3</v>
      </c>
      <c r="AW858" s="17">
        <v>2.7754654838880899E-2</v>
      </c>
      <c r="AX858" s="17"/>
      <c r="AY858" s="17">
        <v>2.21835416082404E-2</v>
      </c>
      <c r="AZ858" s="17">
        <v>3.0868262924098801E-2</v>
      </c>
      <c r="BA858" s="17"/>
      <c r="BB858" s="17">
        <v>2.7162756177778399E-2</v>
      </c>
      <c r="BC858" s="17">
        <v>8.3645315888170299E-2</v>
      </c>
      <c r="BD858" s="17"/>
      <c r="BE858" s="17">
        <v>6.0853288710495897E-2</v>
      </c>
      <c r="BF858" s="17">
        <v>2.2168448384504699E-2</v>
      </c>
      <c r="BG858" s="17"/>
      <c r="BH858" s="17">
        <v>2.8695950344134299E-2</v>
      </c>
      <c r="BI858" s="17">
        <v>2.5765691849087202E-3</v>
      </c>
      <c r="BJ858" s="17">
        <v>8.85852158818006E-2</v>
      </c>
      <c r="BK858" s="17">
        <v>4.54801505424598E-3</v>
      </c>
    </row>
    <row r="859" spans="2:63"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row>
    <row r="860" spans="2:63" x14ac:dyDescent="0.35">
      <c r="B860" s="6" t="s">
        <v>397</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row>
    <row r="861" spans="2:63" x14ac:dyDescent="0.35">
      <c r="B861" s="24" t="s">
        <v>81</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row>
    <row r="862" spans="2:63" x14ac:dyDescent="0.35">
      <c r="B862" t="s">
        <v>388</v>
      </c>
      <c r="C862" s="17">
        <v>0.57015008500798903</v>
      </c>
      <c r="D862" s="17">
        <v>0.60378077197853997</v>
      </c>
      <c r="E862" s="17">
        <v>0.47151730155960597</v>
      </c>
      <c r="F862" s="17">
        <v>0.52103012148244199</v>
      </c>
      <c r="G862" s="17">
        <v>0.84966445238566701</v>
      </c>
      <c r="H862" s="17">
        <v>0.78983944944662599</v>
      </c>
      <c r="I862" s="17">
        <v>0.44537051430450297</v>
      </c>
      <c r="J862" s="17">
        <v>0.49268819547528298</v>
      </c>
      <c r="K862" s="17">
        <v>0.52164568852989102</v>
      </c>
      <c r="L862" s="17">
        <v>0.57193897085207301</v>
      </c>
      <c r="M862" s="17">
        <v>0.65213099651275097</v>
      </c>
      <c r="N862" s="17">
        <v>0.63398570008826105</v>
      </c>
      <c r="O862" s="17">
        <v>0.62751516454227296</v>
      </c>
      <c r="P862" s="17"/>
      <c r="Q862" s="17">
        <v>0.58321697829791497</v>
      </c>
      <c r="R862" s="17">
        <v>0.30601058307967899</v>
      </c>
      <c r="S862" s="17">
        <v>0.18041634251527999</v>
      </c>
      <c r="T862" s="17">
        <v>0.20791265192914801</v>
      </c>
      <c r="U862" s="17"/>
      <c r="V862" s="17">
        <v>0.64766532822890799</v>
      </c>
      <c r="W862" s="17">
        <v>0.60125467842383595</v>
      </c>
      <c r="X862" s="17">
        <v>0.48823029880774999</v>
      </c>
      <c r="Y862" s="17">
        <v>0.232172766012294</v>
      </c>
      <c r="Z862" s="17">
        <v>5.71973803718131E-2</v>
      </c>
      <c r="AA862" s="17">
        <v>0.129700350170736</v>
      </c>
      <c r="AB862" s="17">
        <v>0.52785333696286396</v>
      </c>
      <c r="AC862" s="17">
        <v>4.0915613505381303E-2</v>
      </c>
      <c r="AD862" s="17">
        <v>3.3478678453968701E-2</v>
      </c>
      <c r="AE862" s="17">
        <v>7.6666627165296403E-2</v>
      </c>
      <c r="AF862" s="17"/>
      <c r="AG862" s="17">
        <v>0.63599629503354904</v>
      </c>
      <c r="AH862" s="17">
        <v>0.630767488777354</v>
      </c>
      <c r="AI862" s="17">
        <v>0.44211000700169201</v>
      </c>
      <c r="AJ862" s="17">
        <v>0.623995418276164</v>
      </c>
      <c r="AK862" s="17">
        <v>0.41112456470597197</v>
      </c>
      <c r="AL862" s="17">
        <v>0.47901092467305001</v>
      </c>
      <c r="AM862" s="17">
        <v>0.42354087465005902</v>
      </c>
      <c r="AN862" s="17"/>
      <c r="AO862" s="17">
        <v>0.36039122532247098</v>
      </c>
      <c r="AP862" s="17">
        <v>0.64393297628180002</v>
      </c>
      <c r="AQ862" s="17"/>
      <c r="AR862" s="17">
        <v>0.19611323333828501</v>
      </c>
      <c r="AS862" s="17">
        <v>0.158501546535527</v>
      </c>
      <c r="AT862" s="17">
        <v>0.44787802994232201</v>
      </c>
      <c r="AU862" s="17"/>
      <c r="AV862" s="17">
        <v>0.225918263425365</v>
      </c>
      <c r="AW862" s="17">
        <v>0.57670059962227405</v>
      </c>
      <c r="AX862" s="17"/>
      <c r="AY862" s="17">
        <v>0.56106747461408601</v>
      </c>
      <c r="AZ862" s="17">
        <v>0.57656312278601696</v>
      </c>
      <c r="BA862" s="17"/>
      <c r="BB862" s="17">
        <v>0.570864923586067</v>
      </c>
      <c r="BC862" s="17">
        <v>0.20791265192914801</v>
      </c>
      <c r="BD862" s="17"/>
      <c r="BE862" s="17">
        <v>0.46968078511463801</v>
      </c>
      <c r="BF862" s="17">
        <v>0.58542590308187303</v>
      </c>
      <c r="BG862" s="17"/>
      <c r="BH862" s="17">
        <v>0.78001667172079103</v>
      </c>
      <c r="BI862" s="17">
        <v>0.38920155436708598</v>
      </c>
      <c r="BJ862" s="17">
        <v>0.18171932279064201</v>
      </c>
      <c r="BK862" s="17">
        <v>6.1948045786944499E-3</v>
      </c>
    </row>
    <row r="863" spans="2:63" x14ac:dyDescent="0.35">
      <c r="B863" t="s">
        <v>389</v>
      </c>
      <c r="C863" s="17">
        <v>0.396274262317376</v>
      </c>
      <c r="D863" s="17">
        <v>0.337094462743316</v>
      </c>
      <c r="E863" s="17">
        <v>0.52848269844039397</v>
      </c>
      <c r="F863" s="17">
        <v>0.45224208267093302</v>
      </c>
      <c r="G863" s="17">
        <v>0.15033554761433299</v>
      </c>
      <c r="H863" s="17">
        <v>1.1092996105082501E-2</v>
      </c>
      <c r="I863" s="17">
        <v>0.506435744685239</v>
      </c>
      <c r="J863" s="17">
        <v>0.50717603590312998</v>
      </c>
      <c r="K863" s="17">
        <v>0.47819116815752399</v>
      </c>
      <c r="L863" s="17">
        <v>0.42794196461749401</v>
      </c>
      <c r="M863" s="17">
        <v>0.34774650705062499</v>
      </c>
      <c r="N863" s="17">
        <v>0.26949571862042798</v>
      </c>
      <c r="O863" s="17">
        <v>0.37244086179024199</v>
      </c>
      <c r="P863" s="17"/>
      <c r="Q863" s="17">
        <v>0.382564400183322</v>
      </c>
      <c r="R863" s="17">
        <v>0.67538345232516395</v>
      </c>
      <c r="S863" s="17">
        <v>0.804197905400029</v>
      </c>
      <c r="T863" s="17">
        <v>0.74528397201429197</v>
      </c>
      <c r="U863" s="17"/>
      <c r="V863" s="17">
        <v>0.31539781425934299</v>
      </c>
      <c r="W863" s="17">
        <v>0.38808165635298503</v>
      </c>
      <c r="X863" s="17">
        <v>0.44985902944214601</v>
      </c>
      <c r="Y863" s="17">
        <v>0.76778392798251704</v>
      </c>
      <c r="Z863" s="17">
        <v>0.94137312095873005</v>
      </c>
      <c r="AA863" s="17">
        <v>0.86686523098898605</v>
      </c>
      <c r="AB863" s="17">
        <v>0.471013990703751</v>
      </c>
      <c r="AC863" s="17">
        <v>0.91298473026018401</v>
      </c>
      <c r="AD863" s="17">
        <v>0.96447536459623695</v>
      </c>
      <c r="AE863" s="17">
        <v>0.91764439324648905</v>
      </c>
      <c r="AF863" s="17"/>
      <c r="AG863" s="17">
        <v>0.36359667081647001</v>
      </c>
      <c r="AH863" s="17">
        <v>0.369232511222646</v>
      </c>
      <c r="AI863" s="17">
        <v>0.49410228761111102</v>
      </c>
      <c r="AJ863" s="17">
        <v>0.35022026531387002</v>
      </c>
      <c r="AK863" s="17">
        <v>0.58883357805871706</v>
      </c>
      <c r="AL863" s="17">
        <v>0.51920993992006403</v>
      </c>
      <c r="AM863" s="17">
        <v>0.50942184063595097</v>
      </c>
      <c r="AN863" s="17"/>
      <c r="AO863" s="17">
        <v>0.60825351818525097</v>
      </c>
      <c r="AP863" s="17">
        <v>0.321710344438286</v>
      </c>
      <c r="AQ863" s="17"/>
      <c r="AR863" s="17">
        <v>0.75588597787459899</v>
      </c>
      <c r="AS863" s="17">
        <v>0.71906512468261796</v>
      </c>
      <c r="AT863" s="17">
        <v>0.55169691452351599</v>
      </c>
      <c r="AU863" s="17"/>
      <c r="AV863" s="17">
        <v>0.77102837136319002</v>
      </c>
      <c r="AW863" s="17">
        <v>0.38914292780919002</v>
      </c>
      <c r="AX863" s="17"/>
      <c r="AY863" s="17">
        <v>0.40802060439708598</v>
      </c>
      <c r="AZ863" s="17">
        <v>0.38798042032219598</v>
      </c>
      <c r="BA863" s="17"/>
      <c r="BB863" s="17">
        <v>0.39558552730041602</v>
      </c>
      <c r="BC863" s="17">
        <v>0.74528397201429197</v>
      </c>
      <c r="BD863" s="17"/>
      <c r="BE863" s="17">
        <v>0.50657711216997403</v>
      </c>
      <c r="BF863" s="17">
        <v>0.37950330572498597</v>
      </c>
      <c r="BG863" s="17"/>
      <c r="BH863" s="17">
        <v>0.16738444680173201</v>
      </c>
      <c r="BI863" s="17">
        <v>0.59509870490504502</v>
      </c>
      <c r="BJ863" s="17">
        <v>0.81761902897362104</v>
      </c>
      <c r="BK863" s="17">
        <v>0.99380519542130596</v>
      </c>
    </row>
    <row r="864" spans="2:63" x14ac:dyDescent="0.35">
      <c r="B864" t="s">
        <v>108</v>
      </c>
      <c r="C864" s="17">
        <v>3.35756526746347E-2</v>
      </c>
      <c r="D864" s="17">
        <v>5.9124765278143997E-2</v>
      </c>
      <c r="E864" s="17">
        <v>0</v>
      </c>
      <c r="F864" s="17">
        <v>2.6727795846624901E-2</v>
      </c>
      <c r="G864" s="17">
        <v>0</v>
      </c>
      <c r="H864" s="17">
        <v>0.19906755444829199</v>
      </c>
      <c r="I864" s="17">
        <v>4.81937410102573E-2</v>
      </c>
      <c r="J864" s="17">
        <v>1.3576862158707899E-4</v>
      </c>
      <c r="K864" s="17">
        <v>1.63143312585117E-4</v>
      </c>
      <c r="L864" s="17">
        <v>1.1906453043307399E-4</v>
      </c>
      <c r="M864" s="17">
        <v>1.2249643662423301E-4</v>
      </c>
      <c r="N864" s="17">
        <v>9.6518581291310898E-2</v>
      </c>
      <c r="O864" s="17">
        <v>4.3973667484685702E-5</v>
      </c>
      <c r="P864" s="17"/>
      <c r="Q864" s="17">
        <v>3.42186215187626E-2</v>
      </c>
      <c r="R864" s="17">
        <v>1.86059645951571E-2</v>
      </c>
      <c r="S864" s="17">
        <v>1.5385752084691199E-2</v>
      </c>
      <c r="T864" s="17">
        <v>4.6803376056559903E-2</v>
      </c>
      <c r="U864" s="17"/>
      <c r="V864" s="17">
        <v>3.6936857511749001E-2</v>
      </c>
      <c r="W864" s="17">
        <v>1.0663665223179099E-2</v>
      </c>
      <c r="X864" s="17">
        <v>6.1910671750104201E-2</v>
      </c>
      <c r="Y864" s="17">
        <v>4.3306005189115598E-5</v>
      </c>
      <c r="Z864" s="17">
        <v>1.4294986694570299E-3</v>
      </c>
      <c r="AA864" s="17">
        <v>3.4344188402782899E-3</v>
      </c>
      <c r="AB864" s="17">
        <v>1.1326723333852601E-3</v>
      </c>
      <c r="AC864" s="17">
        <v>4.6099656234434599E-2</v>
      </c>
      <c r="AD864" s="17">
        <v>2.0459569497938402E-3</v>
      </c>
      <c r="AE864" s="17">
        <v>5.6889795882146803E-3</v>
      </c>
      <c r="AF864" s="17"/>
      <c r="AG864" s="17">
        <v>4.0703414998103998E-4</v>
      </c>
      <c r="AH864" s="17">
        <v>0</v>
      </c>
      <c r="AI864" s="17">
        <v>6.3787705387196997E-2</v>
      </c>
      <c r="AJ864" s="17">
        <v>2.57843164099665E-2</v>
      </c>
      <c r="AK864" s="17">
        <v>4.1857235311296303E-5</v>
      </c>
      <c r="AL864" s="17">
        <v>1.7791354068863101E-3</v>
      </c>
      <c r="AM864" s="17">
        <v>6.70372847139898E-2</v>
      </c>
      <c r="AN864" s="17"/>
      <c r="AO864" s="17">
        <v>3.1355256492278501E-2</v>
      </c>
      <c r="AP864" s="17">
        <v>3.43566792799146E-2</v>
      </c>
      <c r="AQ864" s="17"/>
      <c r="AR864" s="17">
        <v>4.80007887871155E-2</v>
      </c>
      <c r="AS864" s="17">
        <v>0.12243332878185501</v>
      </c>
      <c r="AT864" s="17">
        <v>4.2505553416237501E-4</v>
      </c>
      <c r="AU864" s="17"/>
      <c r="AV864" s="17">
        <v>3.05336521144575E-3</v>
      </c>
      <c r="AW864" s="17">
        <v>3.4156472568535802E-2</v>
      </c>
      <c r="AX864" s="17"/>
      <c r="AY864" s="17">
        <v>3.09119209888279E-2</v>
      </c>
      <c r="AZ864" s="17">
        <v>3.5456456891787301E-2</v>
      </c>
      <c r="BA864" s="17"/>
      <c r="BB864" s="17">
        <v>3.3549549113516798E-2</v>
      </c>
      <c r="BC864" s="17">
        <v>4.6803376056559903E-2</v>
      </c>
      <c r="BD864" s="17"/>
      <c r="BE864" s="17">
        <v>2.3742102715387799E-2</v>
      </c>
      <c r="BF864" s="17">
        <v>3.5070791193140903E-2</v>
      </c>
      <c r="BG864" s="17"/>
      <c r="BH864" s="17">
        <v>5.2598881477476697E-2</v>
      </c>
      <c r="BI864" s="17">
        <v>1.56997407278694E-2</v>
      </c>
      <c r="BJ864" s="17">
        <v>6.6164823573620305E-4</v>
      </c>
      <c r="BK864" s="17">
        <v>0</v>
      </c>
    </row>
    <row r="865" spans="2:63"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row>
    <row r="866" spans="2:63" x14ac:dyDescent="0.35">
      <c r="B866" s="6" t="s">
        <v>398</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row>
    <row r="867" spans="2:63" x14ac:dyDescent="0.35">
      <c r="B867" s="24" t="s">
        <v>81</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row>
    <row r="868" spans="2:63" x14ac:dyDescent="0.35">
      <c r="B868" t="s">
        <v>388</v>
      </c>
      <c r="C868" s="17">
        <v>0.93078521460529595</v>
      </c>
      <c r="D868" s="17">
        <v>0.94056779125144496</v>
      </c>
      <c r="E868" s="17">
        <v>0.87057394853709003</v>
      </c>
      <c r="F868" s="17">
        <v>0.93141439733862097</v>
      </c>
      <c r="G868" s="17">
        <v>0.97292141613921501</v>
      </c>
      <c r="H868" s="17">
        <v>0.98912923668694896</v>
      </c>
      <c r="I868" s="17">
        <v>0.88705140980807595</v>
      </c>
      <c r="J868" s="17">
        <v>0.7569031905393</v>
      </c>
      <c r="K868" s="17">
        <v>0.90667239646567999</v>
      </c>
      <c r="L868" s="17">
        <v>0.95059741511940798</v>
      </c>
      <c r="M868" s="17">
        <v>0.99755520948736898</v>
      </c>
      <c r="N868" s="17">
        <v>0.974650816645248</v>
      </c>
      <c r="O868" s="17">
        <v>0.95611462518017798</v>
      </c>
      <c r="P868" s="17"/>
      <c r="Q868" s="17">
        <v>0.94047740744811004</v>
      </c>
      <c r="R868" s="17">
        <v>0.77436783629528305</v>
      </c>
      <c r="S868" s="17">
        <v>0.52522925387436903</v>
      </c>
      <c r="T868" s="17">
        <v>0.37861432419107499</v>
      </c>
      <c r="U868" s="17"/>
      <c r="V868" s="17">
        <v>0.943868415484861</v>
      </c>
      <c r="W868" s="17">
        <v>0.94077087686759397</v>
      </c>
      <c r="X868" s="17">
        <v>0.99056739356211898</v>
      </c>
      <c r="Y868" s="17">
        <v>0.79260505152529703</v>
      </c>
      <c r="Z868" s="17">
        <v>0.97358687748374195</v>
      </c>
      <c r="AA868" s="17">
        <v>0.78949836946435503</v>
      </c>
      <c r="AB868" s="17">
        <v>0.667777462220701</v>
      </c>
      <c r="AC868" s="17">
        <v>0.53924012623865203</v>
      </c>
      <c r="AD868" s="17">
        <v>0.92466639146517604</v>
      </c>
      <c r="AE868" s="17">
        <v>0.18475806451344801</v>
      </c>
      <c r="AF868" s="17"/>
      <c r="AG868" s="17">
        <v>0.99107041597255496</v>
      </c>
      <c r="AH868" s="17">
        <v>0.79672790710102703</v>
      </c>
      <c r="AI868" s="17">
        <v>0.69889964328844001</v>
      </c>
      <c r="AJ868" s="17">
        <v>0.95447443037719204</v>
      </c>
      <c r="AK868" s="17">
        <v>0.88558918117205099</v>
      </c>
      <c r="AL868" s="17">
        <v>0.97014367542574198</v>
      </c>
      <c r="AM868" s="17">
        <v>0.88738837850513996</v>
      </c>
      <c r="AN868" s="17"/>
      <c r="AO868" s="17">
        <v>0.86431579246199297</v>
      </c>
      <c r="AP868" s="17">
        <v>0.95416590114404398</v>
      </c>
      <c r="AQ868" s="17"/>
      <c r="AR868" s="17">
        <v>0.82013300001383205</v>
      </c>
      <c r="AS868" s="17">
        <v>0.78523051035001601</v>
      </c>
      <c r="AT868" s="17">
        <v>0.87894680461235597</v>
      </c>
      <c r="AU868" s="17"/>
      <c r="AV868" s="17">
        <v>0.89620801853465304</v>
      </c>
      <c r="AW868" s="17">
        <v>0.93144319685441002</v>
      </c>
      <c r="AX868" s="17"/>
      <c r="AY868" s="17">
        <v>0.91187347090694204</v>
      </c>
      <c r="AZ868" s="17">
        <v>0.94413839409071398</v>
      </c>
      <c r="BA868" s="17"/>
      <c r="BB868" s="17">
        <v>0.93187486746310499</v>
      </c>
      <c r="BC868" s="17">
        <v>0.37861432419107499</v>
      </c>
      <c r="BD868" s="17"/>
      <c r="BE868" s="17">
        <v>0.85478016448132299</v>
      </c>
      <c r="BF868" s="17">
        <v>0.94234137474200197</v>
      </c>
      <c r="BG868" s="17"/>
      <c r="BH868" s="17">
        <v>0.95159497333732601</v>
      </c>
      <c r="BI868" s="17">
        <v>0.953801015862901</v>
      </c>
      <c r="BJ868" s="17">
        <v>0.85696274355494195</v>
      </c>
      <c r="BK868" s="17">
        <v>7.7400417220118201E-2</v>
      </c>
    </row>
    <row r="869" spans="2:63" x14ac:dyDescent="0.35">
      <c r="B869" t="s">
        <v>389</v>
      </c>
      <c r="C869" s="17">
        <v>4.2705780250394697E-2</v>
      </c>
      <c r="D869" s="17">
        <v>5.4773044140450797E-2</v>
      </c>
      <c r="E869" s="17">
        <v>0.12942605146291</v>
      </c>
      <c r="F869" s="17">
        <v>3.8958669017749699E-2</v>
      </c>
      <c r="G869" s="17">
        <v>2.59108243130481E-2</v>
      </c>
      <c r="H869" s="17">
        <v>1.04262977289872E-2</v>
      </c>
      <c r="I869" s="17">
        <v>5.6232582540242902E-2</v>
      </c>
      <c r="J869" s="17">
        <v>0.2430968094607</v>
      </c>
      <c r="K869" s="17">
        <v>2.0014148430389601E-2</v>
      </c>
      <c r="L869" s="17">
        <v>4.5999255021394597E-2</v>
      </c>
      <c r="M869" s="17">
        <v>2.3222940760070699E-3</v>
      </c>
      <c r="N869" s="17">
        <v>2.53232000116736E-2</v>
      </c>
      <c r="O869" s="17">
        <v>2.4277904295899599E-2</v>
      </c>
      <c r="P869" s="17"/>
      <c r="Q869" s="17">
        <v>3.48516106405663E-2</v>
      </c>
      <c r="R869" s="17">
        <v>0.15417302057233101</v>
      </c>
      <c r="S869" s="17">
        <v>0.43399124940206002</v>
      </c>
      <c r="T869" s="17">
        <v>0.53839025160265497</v>
      </c>
      <c r="U869" s="17"/>
      <c r="V869" s="17">
        <v>2.7567058198233099E-2</v>
      </c>
      <c r="W869" s="17">
        <v>4.0644945514887398E-2</v>
      </c>
      <c r="X869" s="17">
        <v>9.4326064378806394E-3</v>
      </c>
      <c r="Y869" s="17">
        <v>0.20729101325199101</v>
      </c>
      <c r="Z869" s="17">
        <v>2.1384178731766301E-2</v>
      </c>
      <c r="AA869" s="17">
        <v>0.17870411372912001</v>
      </c>
      <c r="AB869" s="17">
        <v>0.28230146282385998</v>
      </c>
      <c r="AC869" s="17">
        <v>0.271614180676089</v>
      </c>
      <c r="AD869" s="17">
        <v>7.0955610265552402E-2</v>
      </c>
      <c r="AE869" s="17">
        <v>7.9226456827733799E-2</v>
      </c>
      <c r="AF869" s="17"/>
      <c r="AG869" s="17">
        <v>5.5455373590090401E-3</v>
      </c>
      <c r="AH869" s="17">
        <v>0.197688077261478</v>
      </c>
      <c r="AI869" s="17">
        <v>0.18836709202372701</v>
      </c>
      <c r="AJ869" s="17">
        <v>2.8484603192348201E-2</v>
      </c>
      <c r="AK869" s="17">
        <v>0.114114101413481</v>
      </c>
      <c r="AL869" s="17">
        <v>2.6065519044323499E-2</v>
      </c>
      <c r="AM869" s="17">
        <v>4.3028449997852297E-2</v>
      </c>
      <c r="AN869" s="17"/>
      <c r="AO869" s="17">
        <v>9.1084955728861702E-2</v>
      </c>
      <c r="AP869" s="17">
        <v>2.5688356292255399E-2</v>
      </c>
      <c r="AQ869" s="17"/>
      <c r="AR869" s="17">
        <v>0.16877462053063599</v>
      </c>
      <c r="AS869" s="17">
        <v>7.3894831899165597E-2</v>
      </c>
      <c r="AT869" s="17">
        <v>7.5663151713643906E-2</v>
      </c>
      <c r="AU869" s="17"/>
      <c r="AV869" s="17">
        <v>8.7174054292057795E-2</v>
      </c>
      <c r="AW869" s="17">
        <v>4.1859577021295502E-2</v>
      </c>
      <c r="AX869" s="17"/>
      <c r="AY869" s="17">
        <v>5.1655509743962998E-2</v>
      </c>
      <c r="AZ869" s="17">
        <v>3.6386566846293697E-2</v>
      </c>
      <c r="BA869" s="17"/>
      <c r="BB869" s="17">
        <v>4.1727597571522203E-2</v>
      </c>
      <c r="BC869" s="17">
        <v>0.53839025160265497</v>
      </c>
      <c r="BD869" s="17"/>
      <c r="BE869" s="17">
        <v>0.141415597841586</v>
      </c>
      <c r="BF869" s="17">
        <v>2.7697482021682401E-2</v>
      </c>
      <c r="BG869" s="17"/>
      <c r="BH869" s="17">
        <v>1.57809783826411E-2</v>
      </c>
      <c r="BI869" s="17">
        <v>3.3828399745250599E-2</v>
      </c>
      <c r="BJ869" s="17">
        <v>0.103423081860684</v>
      </c>
      <c r="BK869" s="17">
        <v>0.92259958277988197</v>
      </c>
    </row>
    <row r="870" spans="2:63" x14ac:dyDescent="0.35">
      <c r="B870" t="s">
        <v>108</v>
      </c>
      <c r="C870" s="17">
        <v>2.65090051443094E-2</v>
      </c>
      <c r="D870" s="17">
        <v>4.6591646081044101E-3</v>
      </c>
      <c r="E870" s="17">
        <v>0</v>
      </c>
      <c r="F870" s="17">
        <v>2.9626933643629099E-2</v>
      </c>
      <c r="G870" s="17">
        <v>1.16775954773676E-3</v>
      </c>
      <c r="H870" s="17">
        <v>4.4446558406352802E-4</v>
      </c>
      <c r="I870" s="17">
        <v>5.6716007651681603E-2</v>
      </c>
      <c r="J870" s="17">
        <v>0</v>
      </c>
      <c r="K870" s="17">
        <v>7.3313455103930503E-2</v>
      </c>
      <c r="L870" s="17">
        <v>3.4033298591972299E-3</v>
      </c>
      <c r="M870" s="17">
        <v>1.2249643662423301E-4</v>
      </c>
      <c r="N870" s="17">
        <v>2.5983343078791601E-5</v>
      </c>
      <c r="O870" s="17">
        <v>1.96074705239229E-2</v>
      </c>
      <c r="P870" s="17"/>
      <c r="Q870" s="17">
        <v>2.46709819113233E-2</v>
      </c>
      <c r="R870" s="17">
        <v>7.1459143132386396E-2</v>
      </c>
      <c r="S870" s="17">
        <v>4.0779496723570202E-2</v>
      </c>
      <c r="T870" s="17">
        <v>8.2995424206270499E-2</v>
      </c>
      <c r="U870" s="17"/>
      <c r="V870" s="17">
        <v>2.8564526316905699E-2</v>
      </c>
      <c r="W870" s="17">
        <v>1.8584177617519199E-2</v>
      </c>
      <c r="X870" s="17">
        <v>0</v>
      </c>
      <c r="Y870" s="17">
        <v>1.03935222712069E-4</v>
      </c>
      <c r="Z870" s="17">
        <v>5.0289437844921198E-3</v>
      </c>
      <c r="AA870" s="17">
        <v>3.1797516806524997E-2</v>
      </c>
      <c r="AB870" s="17">
        <v>4.99210749554393E-2</v>
      </c>
      <c r="AC870" s="17">
        <v>0.189145693085259</v>
      </c>
      <c r="AD870" s="17">
        <v>4.3779982692718896E-3</v>
      </c>
      <c r="AE870" s="17">
        <v>0.736015478658818</v>
      </c>
      <c r="AF870" s="17"/>
      <c r="AG870" s="17">
        <v>3.3840466684358301E-3</v>
      </c>
      <c r="AH870" s="17">
        <v>5.58401563749443E-3</v>
      </c>
      <c r="AI870" s="17">
        <v>0.112733264687834</v>
      </c>
      <c r="AJ870" s="17">
        <v>1.7040966430459801E-2</v>
      </c>
      <c r="AK870" s="17">
        <v>2.9671741446734499E-4</v>
      </c>
      <c r="AL870" s="17">
        <v>3.7908055299343702E-3</v>
      </c>
      <c r="AM870" s="17">
        <v>6.9583171497007698E-2</v>
      </c>
      <c r="AN870" s="17"/>
      <c r="AO870" s="17">
        <v>4.45992518091455E-2</v>
      </c>
      <c r="AP870" s="17">
        <v>2.0145742563700601E-2</v>
      </c>
      <c r="AQ870" s="17"/>
      <c r="AR870" s="17">
        <v>1.1092379455532301E-2</v>
      </c>
      <c r="AS870" s="17">
        <v>0.140874657750819</v>
      </c>
      <c r="AT870" s="17">
        <v>4.5390043674E-2</v>
      </c>
      <c r="AU870" s="17"/>
      <c r="AV870" s="17">
        <v>1.6617927173288801E-2</v>
      </c>
      <c r="AW870" s="17">
        <v>2.66972261242941E-2</v>
      </c>
      <c r="AX870" s="17"/>
      <c r="AY870" s="17">
        <v>3.6471019349094497E-2</v>
      </c>
      <c r="AZ870" s="17">
        <v>1.9475039062992399E-2</v>
      </c>
      <c r="BA870" s="17"/>
      <c r="BB870" s="17">
        <v>2.63975349653724E-2</v>
      </c>
      <c r="BC870" s="17">
        <v>8.2995424206270499E-2</v>
      </c>
      <c r="BD870" s="17"/>
      <c r="BE870" s="17">
        <v>3.8042376770906199E-3</v>
      </c>
      <c r="BF870" s="17">
        <v>2.9961143236316101E-2</v>
      </c>
      <c r="BG870" s="17"/>
      <c r="BH870" s="17">
        <v>3.2624048280032597E-2</v>
      </c>
      <c r="BI870" s="17">
        <v>1.23705843918482E-2</v>
      </c>
      <c r="BJ870" s="17">
        <v>3.9614174584374003E-2</v>
      </c>
      <c r="BK870" s="17">
        <v>0</v>
      </c>
    </row>
    <row r="871" spans="2:63"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row>
    <row r="872" spans="2:63" x14ac:dyDescent="0.35">
      <c r="B872" s="6" t="s">
        <v>399</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row>
    <row r="873" spans="2:63" x14ac:dyDescent="0.35">
      <c r="B873" s="24" t="s">
        <v>81</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row>
    <row r="874" spans="2:63" x14ac:dyDescent="0.35">
      <c r="B874" t="s">
        <v>388</v>
      </c>
      <c r="C874" s="17">
        <v>0.64905578544826203</v>
      </c>
      <c r="D874" s="17">
        <v>0.44528908935285499</v>
      </c>
      <c r="E874" s="17">
        <v>0.63475828504271803</v>
      </c>
      <c r="F874" s="17">
        <v>0.60214010217464298</v>
      </c>
      <c r="G874" s="17">
        <v>0.53788132600770699</v>
      </c>
      <c r="H874" s="17">
        <v>0.79427478353900804</v>
      </c>
      <c r="I874" s="17">
        <v>0.61128303758579505</v>
      </c>
      <c r="J874" s="17">
        <v>0.49553364159538699</v>
      </c>
      <c r="K874" s="17">
        <v>0.73840989163765602</v>
      </c>
      <c r="L874" s="17">
        <v>0.57922105631460696</v>
      </c>
      <c r="M874" s="17">
        <v>0.75965877707852703</v>
      </c>
      <c r="N874" s="17">
        <v>0.85071238175054198</v>
      </c>
      <c r="O874" s="17">
        <v>0.65600093173547402</v>
      </c>
      <c r="P874" s="17"/>
      <c r="Q874" s="17">
        <v>0.66158770203351802</v>
      </c>
      <c r="R874" s="17">
        <v>0.38949216907275902</v>
      </c>
      <c r="S874" s="17">
        <v>0.30357627738076298</v>
      </c>
      <c r="T874" s="17">
        <v>0.31175224806444601</v>
      </c>
      <c r="U874" s="17"/>
      <c r="V874" s="17">
        <v>0.706446106625503</v>
      </c>
      <c r="W874" s="17">
        <v>0.76571362147640099</v>
      </c>
      <c r="X874" s="17">
        <v>0.61247519644779902</v>
      </c>
      <c r="Y874" s="17">
        <v>0.48897574717043502</v>
      </c>
      <c r="Z874" s="17">
        <v>0.32796541031637</v>
      </c>
      <c r="AA874" s="17">
        <v>0.569228680256334</v>
      </c>
      <c r="AB874" s="17">
        <v>0.36299570241079399</v>
      </c>
      <c r="AC874" s="17">
        <v>0.39837540396001903</v>
      </c>
      <c r="AD874" s="17">
        <v>0.78557449133590695</v>
      </c>
      <c r="AE874" s="17">
        <v>0.121407160801035</v>
      </c>
      <c r="AF874" s="17"/>
      <c r="AG874" s="17">
        <v>0.65218166896914498</v>
      </c>
      <c r="AH874" s="17">
        <v>0.56438346571012599</v>
      </c>
      <c r="AI874" s="17">
        <v>0.23644726370631899</v>
      </c>
      <c r="AJ874" s="17">
        <v>0.79834923066150598</v>
      </c>
      <c r="AK874" s="17">
        <v>0.47698765611004101</v>
      </c>
      <c r="AL874" s="17">
        <v>0.447617247481159</v>
      </c>
      <c r="AM874" s="17">
        <v>0.64841944384968597</v>
      </c>
      <c r="AN874" s="17"/>
      <c r="AO874" s="17">
        <v>0.50506448005519</v>
      </c>
      <c r="AP874" s="17">
        <v>0.69970487291049999</v>
      </c>
      <c r="AQ874" s="17"/>
      <c r="AR874" s="17">
        <v>0.52563341892252302</v>
      </c>
      <c r="AS874" s="17">
        <v>0.37422875019201801</v>
      </c>
      <c r="AT874" s="17">
        <v>0.496247038889081</v>
      </c>
      <c r="AU874" s="17"/>
      <c r="AV874" s="17">
        <v>0.35563214991508602</v>
      </c>
      <c r="AW874" s="17">
        <v>0.65463945230363796</v>
      </c>
      <c r="AX874" s="17"/>
      <c r="AY874" s="17">
        <v>0.62751772304056597</v>
      </c>
      <c r="AZ874" s="17">
        <v>0.664263352644889</v>
      </c>
      <c r="BA874" s="17"/>
      <c r="BB874" s="17">
        <v>0.64972141952974005</v>
      </c>
      <c r="BC874" s="17">
        <v>0.31175224806444601</v>
      </c>
      <c r="BD874" s="17"/>
      <c r="BE874" s="17">
        <v>0.477578821664422</v>
      </c>
      <c r="BF874" s="17">
        <v>0.67512793789089498</v>
      </c>
      <c r="BG874" s="17"/>
      <c r="BH874" s="17">
        <v>0.839000569715316</v>
      </c>
      <c r="BI874" s="17">
        <v>0.57834114966968597</v>
      </c>
      <c r="BJ874" s="17">
        <v>6.2761369030897504E-2</v>
      </c>
      <c r="BK874" s="17">
        <v>9.1259087182920407E-3</v>
      </c>
    </row>
    <row r="875" spans="2:63" x14ac:dyDescent="0.35">
      <c r="B875" t="s">
        <v>389</v>
      </c>
      <c r="C875" s="17">
        <v>0.27852074266442001</v>
      </c>
      <c r="D875" s="17">
        <v>0.54949963739074703</v>
      </c>
      <c r="E875" s="17">
        <v>0.35374101027798099</v>
      </c>
      <c r="F875" s="17">
        <v>0.31713891427023999</v>
      </c>
      <c r="G875" s="17">
        <v>0.25258922229369901</v>
      </c>
      <c r="H875" s="17">
        <v>0.203285316622769</v>
      </c>
      <c r="I875" s="17">
        <v>0.303675121210148</v>
      </c>
      <c r="J875" s="17">
        <v>0.37351004668948201</v>
      </c>
      <c r="K875" s="17">
        <v>0.18738107583632299</v>
      </c>
      <c r="L875" s="17">
        <v>0.38506905459521201</v>
      </c>
      <c r="M875" s="17">
        <v>0.13171354353600601</v>
      </c>
      <c r="N875" s="17">
        <v>0.14708548494805401</v>
      </c>
      <c r="O875" s="17">
        <v>0.26236956461530903</v>
      </c>
      <c r="P875" s="17"/>
      <c r="Q875" s="17">
        <v>0.26601707362480298</v>
      </c>
      <c r="R875" s="17">
        <v>0.54418444763245399</v>
      </c>
      <c r="S875" s="17">
        <v>0.59932001482679897</v>
      </c>
      <c r="T875" s="17">
        <v>0.58175760458383596</v>
      </c>
      <c r="U875" s="17"/>
      <c r="V875" s="17">
        <v>0.21670491736887201</v>
      </c>
      <c r="W875" s="17">
        <v>0.21730941402819701</v>
      </c>
      <c r="X875" s="17">
        <v>0.35366058955360302</v>
      </c>
      <c r="Y875" s="17">
        <v>0.44598602847266</v>
      </c>
      <c r="Z875" s="17">
        <v>0.65639687513478295</v>
      </c>
      <c r="AA875" s="17">
        <v>0.421578024609088</v>
      </c>
      <c r="AB875" s="17">
        <v>0.63497877134784098</v>
      </c>
      <c r="AC875" s="17">
        <v>0.54335997990502904</v>
      </c>
      <c r="AD875" s="17">
        <v>0.20345545296575601</v>
      </c>
      <c r="AE875" s="17">
        <v>0.84135472799099997</v>
      </c>
      <c r="AF875" s="17"/>
      <c r="AG875" s="17">
        <v>0.27608727789853998</v>
      </c>
      <c r="AH875" s="17">
        <v>0.37972222254335503</v>
      </c>
      <c r="AI875" s="17">
        <v>0.59975268547928995</v>
      </c>
      <c r="AJ875" s="17">
        <v>0.16532972138820001</v>
      </c>
      <c r="AK875" s="17">
        <v>0.41248826456277099</v>
      </c>
      <c r="AL875" s="17">
        <v>0.52432742614196404</v>
      </c>
      <c r="AM875" s="17">
        <v>0.16276780680497899</v>
      </c>
      <c r="AN875" s="17"/>
      <c r="AO875" s="17">
        <v>0.445357983877116</v>
      </c>
      <c r="AP875" s="17">
        <v>0.219835574146274</v>
      </c>
      <c r="AQ875" s="17"/>
      <c r="AR875" s="17">
        <v>0.47280465522207099</v>
      </c>
      <c r="AS875" s="17">
        <v>0.49495334234198701</v>
      </c>
      <c r="AT875" s="17">
        <v>0.44641592791294998</v>
      </c>
      <c r="AU875" s="17"/>
      <c r="AV875" s="17">
        <v>0.64352564522143196</v>
      </c>
      <c r="AW875" s="17">
        <v>0.27157492941132599</v>
      </c>
      <c r="AX875" s="17"/>
      <c r="AY875" s="17">
        <v>0.26483968440377698</v>
      </c>
      <c r="AZ875" s="17">
        <v>0.28818064655370201</v>
      </c>
      <c r="BA875" s="17"/>
      <c r="BB875" s="17">
        <v>0.277922335687667</v>
      </c>
      <c r="BC875" s="17">
        <v>0.58175760458383596</v>
      </c>
      <c r="BD875" s="17"/>
      <c r="BE875" s="17">
        <v>0.51287290404356201</v>
      </c>
      <c r="BF875" s="17">
        <v>0.24288875372601301</v>
      </c>
      <c r="BG875" s="17"/>
      <c r="BH875" s="17">
        <v>8.55766441089231E-2</v>
      </c>
      <c r="BI875" s="17">
        <v>0.34584673164990798</v>
      </c>
      <c r="BJ875" s="17">
        <v>0.88028956498812205</v>
      </c>
      <c r="BK875" s="17">
        <v>0.990874091281708</v>
      </c>
    </row>
    <row r="876" spans="2:63" x14ac:dyDescent="0.35">
      <c r="B876" t="s">
        <v>108</v>
      </c>
      <c r="C876" s="17">
        <v>7.2423471887317806E-2</v>
      </c>
      <c r="D876" s="17">
        <v>5.2112732563982401E-3</v>
      </c>
      <c r="E876" s="17">
        <v>1.1500704679301499E-2</v>
      </c>
      <c r="F876" s="17">
        <v>8.0720983555117004E-2</v>
      </c>
      <c r="G876" s="17">
        <v>0.20952945169859399</v>
      </c>
      <c r="H876" s="17">
        <v>2.4398998382229799E-3</v>
      </c>
      <c r="I876" s="17">
        <v>8.5041841204056404E-2</v>
      </c>
      <c r="J876" s="17">
        <v>0.130956311715131</v>
      </c>
      <c r="K876" s="17">
        <v>7.4209032526021096E-2</v>
      </c>
      <c r="L876" s="17">
        <v>3.5709889090180802E-2</v>
      </c>
      <c r="M876" s="17">
        <v>0.108627679385467</v>
      </c>
      <c r="N876" s="17">
        <v>2.2021333014039298E-3</v>
      </c>
      <c r="O876" s="17">
        <v>8.1629503649216895E-2</v>
      </c>
      <c r="P876" s="17"/>
      <c r="Q876" s="17">
        <v>7.2395224341678596E-2</v>
      </c>
      <c r="R876" s="17">
        <v>6.6323383294787194E-2</v>
      </c>
      <c r="S876" s="17">
        <v>9.7103707792437405E-2</v>
      </c>
      <c r="T876" s="17">
        <v>0.106490147351718</v>
      </c>
      <c r="U876" s="17"/>
      <c r="V876" s="17">
        <v>7.6848976005624806E-2</v>
      </c>
      <c r="W876" s="17">
        <v>1.6976964495401699E-2</v>
      </c>
      <c r="X876" s="17">
        <v>3.3864213998598201E-2</v>
      </c>
      <c r="Y876" s="17">
        <v>6.5038224356905094E-2</v>
      </c>
      <c r="Z876" s="17">
        <v>1.5637714548846601E-2</v>
      </c>
      <c r="AA876" s="17">
        <v>9.1932951345785295E-3</v>
      </c>
      <c r="AB876" s="17">
        <v>2.0255262413647898E-3</v>
      </c>
      <c r="AC876" s="17">
        <v>5.8264616134952603E-2</v>
      </c>
      <c r="AD876" s="17">
        <v>1.0970055698336799E-2</v>
      </c>
      <c r="AE876" s="17">
        <v>3.7238111207965399E-2</v>
      </c>
      <c r="AF876" s="17"/>
      <c r="AG876" s="17">
        <v>7.1731053132315606E-2</v>
      </c>
      <c r="AH876" s="17">
        <v>5.5894311746518897E-2</v>
      </c>
      <c r="AI876" s="17">
        <v>0.163800050814391</v>
      </c>
      <c r="AJ876" s="17">
        <v>3.6321047950293797E-2</v>
      </c>
      <c r="AK876" s="17">
        <v>0.110524079327188</v>
      </c>
      <c r="AL876" s="17">
        <v>2.80553263768769E-2</v>
      </c>
      <c r="AM876" s="17">
        <v>0.18881274934533501</v>
      </c>
      <c r="AN876" s="17"/>
      <c r="AO876" s="17">
        <v>4.9577536067694702E-2</v>
      </c>
      <c r="AP876" s="17">
        <v>8.0459552943226001E-2</v>
      </c>
      <c r="AQ876" s="17"/>
      <c r="AR876" s="17">
        <v>1.56192585540677E-3</v>
      </c>
      <c r="AS876" s="17">
        <v>0.130817907465995</v>
      </c>
      <c r="AT876" s="17">
        <v>5.7337033197969199E-2</v>
      </c>
      <c r="AU876" s="17"/>
      <c r="AV876" s="17">
        <v>8.4220486348201098E-4</v>
      </c>
      <c r="AW876" s="17">
        <v>7.3785618285035701E-2</v>
      </c>
      <c r="AX876" s="17"/>
      <c r="AY876" s="17">
        <v>0.107642592555657</v>
      </c>
      <c r="AZ876" s="17">
        <v>4.7556000801408801E-2</v>
      </c>
      <c r="BA876" s="17"/>
      <c r="BB876" s="17">
        <v>7.2356244782593004E-2</v>
      </c>
      <c r="BC876" s="17">
        <v>0.106490147351718</v>
      </c>
      <c r="BD876" s="17"/>
      <c r="BE876" s="17">
        <v>9.5482742920160093E-3</v>
      </c>
      <c r="BF876" s="17">
        <v>8.1983308383092202E-2</v>
      </c>
      <c r="BG876" s="17"/>
      <c r="BH876" s="17">
        <v>7.54227861757608E-2</v>
      </c>
      <c r="BI876" s="17">
        <v>7.5812118680405799E-2</v>
      </c>
      <c r="BJ876" s="17">
        <v>5.6949065980980401E-2</v>
      </c>
      <c r="BK876" s="17">
        <v>0</v>
      </c>
    </row>
    <row r="877" spans="2:63"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row>
    <row r="878" spans="2:63" x14ac:dyDescent="0.35">
      <c r="B878" s="6" t="s">
        <v>400</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row>
    <row r="879" spans="2:63" x14ac:dyDescent="0.35">
      <c r="B879" s="24" t="s">
        <v>81</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row>
    <row r="880" spans="2:63" x14ac:dyDescent="0.35">
      <c r="B880" t="s">
        <v>388</v>
      </c>
      <c r="C880" s="17">
        <v>0.85728834320478198</v>
      </c>
      <c r="D880" s="17">
        <v>0.77183673859676305</v>
      </c>
      <c r="E880" s="17">
        <v>0.86921570683336602</v>
      </c>
      <c r="F880" s="17">
        <v>0.87251777231329297</v>
      </c>
      <c r="G880" s="17">
        <v>0.96347173690787802</v>
      </c>
      <c r="H880" s="17">
        <v>0.99112467094110901</v>
      </c>
      <c r="I880" s="17">
        <v>0.84153617275649295</v>
      </c>
      <c r="J880" s="17">
        <v>0.62472780869649802</v>
      </c>
      <c r="K880" s="17">
        <v>0.836283823255076</v>
      </c>
      <c r="L880" s="17">
        <v>0.80067587893539105</v>
      </c>
      <c r="M880" s="17">
        <v>0.98692843157685495</v>
      </c>
      <c r="N880" s="17">
        <v>0.94375837066454704</v>
      </c>
      <c r="O880" s="17">
        <v>0.79243925142601102</v>
      </c>
      <c r="P880" s="17"/>
      <c r="Q880" s="17">
        <v>0.87168263531975099</v>
      </c>
      <c r="R880" s="17">
        <v>0.60817761927397895</v>
      </c>
      <c r="S880" s="17">
        <v>0.283097144435492</v>
      </c>
      <c r="T880" s="17">
        <v>0.23289231610091701</v>
      </c>
      <c r="U880" s="17"/>
      <c r="V880" s="17">
        <v>0.92126228697434798</v>
      </c>
      <c r="W880" s="17">
        <v>0.81059019174913305</v>
      </c>
      <c r="X880" s="17">
        <v>0.81584316480728902</v>
      </c>
      <c r="Y880" s="17">
        <v>0.71916254118485101</v>
      </c>
      <c r="Z880" s="17">
        <v>0.76174045982025895</v>
      </c>
      <c r="AA880" s="17">
        <v>0.58514547562820995</v>
      </c>
      <c r="AB880" s="17">
        <v>0.68652011802465496</v>
      </c>
      <c r="AC880" s="17">
        <v>0.16028611829658099</v>
      </c>
      <c r="AD880" s="17">
        <v>0.76672519877175704</v>
      </c>
      <c r="AE880" s="17">
        <v>0.105027874046712</v>
      </c>
      <c r="AF880" s="17"/>
      <c r="AG880" s="17">
        <v>0.919756814979791</v>
      </c>
      <c r="AH880" s="17">
        <v>0.77101949485863996</v>
      </c>
      <c r="AI880" s="17">
        <v>0.50495430724057</v>
      </c>
      <c r="AJ880" s="17">
        <v>0.91724588444815203</v>
      </c>
      <c r="AK880" s="17">
        <v>0.75423271900355204</v>
      </c>
      <c r="AL880" s="17">
        <v>0.73120124345680504</v>
      </c>
      <c r="AM880" s="17">
        <v>0.80468842462094903</v>
      </c>
      <c r="AN880" s="17"/>
      <c r="AO880" s="17">
        <v>0.67389250692243197</v>
      </c>
      <c r="AP880" s="17">
        <v>0.92179801430414499</v>
      </c>
      <c r="AQ880" s="17"/>
      <c r="AR880" s="17">
        <v>0.72391136182842497</v>
      </c>
      <c r="AS880" s="17">
        <v>0.58396622373423301</v>
      </c>
      <c r="AT880" s="17">
        <v>0.667002506645756</v>
      </c>
      <c r="AU880" s="17"/>
      <c r="AV880" s="17">
        <v>0.70343227817071297</v>
      </c>
      <c r="AW880" s="17">
        <v>0.86021612715534301</v>
      </c>
      <c r="AX880" s="17"/>
      <c r="AY880" s="17">
        <v>0.86814716369172495</v>
      </c>
      <c r="AZ880" s="17">
        <v>0.849621161305807</v>
      </c>
      <c r="BA880" s="17"/>
      <c r="BB880" s="17">
        <v>0.85852052499333698</v>
      </c>
      <c r="BC880" s="17">
        <v>0.23289231610091701</v>
      </c>
      <c r="BD880" s="17"/>
      <c r="BE880" s="17">
        <v>0.72635089853787704</v>
      </c>
      <c r="BF880" s="17">
        <v>0.87719667924289701</v>
      </c>
      <c r="BG880" s="17"/>
      <c r="BH880" s="17">
        <v>0.96169174381016098</v>
      </c>
      <c r="BI880" s="17">
        <v>0.88622195425190198</v>
      </c>
      <c r="BJ880" s="17">
        <v>0.40084520054207201</v>
      </c>
      <c r="BK880" s="17">
        <v>1.0043262348603499E-2</v>
      </c>
    </row>
    <row r="881" spans="2:63" x14ac:dyDescent="0.35">
      <c r="B881" t="s">
        <v>389</v>
      </c>
      <c r="C881" s="17">
        <v>0.102311488829073</v>
      </c>
      <c r="D881" s="17">
        <v>0.218844932187028</v>
      </c>
      <c r="E881" s="17">
        <v>0.13078429316663401</v>
      </c>
      <c r="F881" s="17">
        <v>0.10045534833100001</v>
      </c>
      <c r="G881" s="17">
        <v>3.6528263092121899E-2</v>
      </c>
      <c r="H881" s="17">
        <v>6.6576620127000701E-3</v>
      </c>
      <c r="I881" s="17">
        <v>0.10438384872475399</v>
      </c>
      <c r="J881" s="17">
        <v>0.25487497239002899</v>
      </c>
      <c r="K881" s="17">
        <v>1.75786964748182E-2</v>
      </c>
      <c r="L881" s="17">
        <v>0.15740206253060701</v>
      </c>
      <c r="M881" s="17">
        <v>1.2949071986521199E-2</v>
      </c>
      <c r="N881" s="17">
        <v>2.65936590875759E-2</v>
      </c>
      <c r="O881" s="17">
        <v>0.18604588216514001</v>
      </c>
      <c r="P881" s="17"/>
      <c r="Q881" s="17">
        <v>8.9613977287638702E-2</v>
      </c>
      <c r="R881" s="17">
        <v>0.310411203935336</v>
      </c>
      <c r="S881" s="17">
        <v>0.65256259888339396</v>
      </c>
      <c r="T881" s="17">
        <v>0.70375623663868603</v>
      </c>
      <c r="U881" s="17"/>
      <c r="V881" s="17">
        <v>3.4921315038807597E-2</v>
      </c>
      <c r="W881" s="17">
        <v>0.18935760878294899</v>
      </c>
      <c r="X881" s="17">
        <v>0.15288771027581999</v>
      </c>
      <c r="Y881" s="17">
        <v>0.26800348063333201</v>
      </c>
      <c r="Z881" s="17">
        <v>8.0261076684008503E-2</v>
      </c>
      <c r="AA881" s="17">
        <v>0.319703890020407</v>
      </c>
      <c r="AB881" s="17">
        <v>0.30278502104370297</v>
      </c>
      <c r="AC881" s="17">
        <v>0.65186210747308004</v>
      </c>
      <c r="AD881" s="17">
        <v>0.23247431810276101</v>
      </c>
      <c r="AE881" s="17">
        <v>0.88812752638831605</v>
      </c>
      <c r="AF881" s="17"/>
      <c r="AG881" s="17">
        <v>5.7130155804974603E-2</v>
      </c>
      <c r="AH881" s="17">
        <v>0.177579558049031</v>
      </c>
      <c r="AI881" s="17">
        <v>0.331270907198711</v>
      </c>
      <c r="AJ881" s="17">
        <v>6.15297243921673E-2</v>
      </c>
      <c r="AK881" s="17">
        <v>0.23766048086149999</v>
      </c>
      <c r="AL881" s="17">
        <v>0.18972676140358999</v>
      </c>
      <c r="AM881" s="17">
        <v>0.122772607951842</v>
      </c>
      <c r="AN881" s="17"/>
      <c r="AO881" s="17">
        <v>0.30784719969024199</v>
      </c>
      <c r="AP881" s="17">
        <v>3.0014094430137101E-2</v>
      </c>
      <c r="AQ881" s="17"/>
      <c r="AR881" s="17">
        <v>0.27478151904139703</v>
      </c>
      <c r="AS881" s="17">
        <v>0.28236657676876897</v>
      </c>
      <c r="AT881" s="17">
        <v>0.32851866132266899</v>
      </c>
      <c r="AU881" s="17"/>
      <c r="AV881" s="17">
        <v>0.27893557978664801</v>
      </c>
      <c r="AW881" s="17">
        <v>9.8950443694625301E-2</v>
      </c>
      <c r="AX881" s="17"/>
      <c r="AY881" s="17">
        <v>8.2555830385590806E-2</v>
      </c>
      <c r="AZ881" s="17">
        <v>0.116260538544219</v>
      </c>
      <c r="BA881" s="17"/>
      <c r="BB881" s="17">
        <v>0.101124599046141</v>
      </c>
      <c r="BC881" s="17">
        <v>0.70375623663868603</v>
      </c>
      <c r="BD881" s="17"/>
      <c r="BE881" s="17">
        <v>0.22589437608680901</v>
      </c>
      <c r="BF881" s="17">
        <v>8.3521373790962097E-2</v>
      </c>
      <c r="BG881" s="17"/>
      <c r="BH881" s="17">
        <v>5.23152808701384E-4</v>
      </c>
      <c r="BI881" s="17">
        <v>9.8888247265751295E-2</v>
      </c>
      <c r="BJ881" s="17">
        <v>0.47597217911999401</v>
      </c>
      <c r="BK881" s="17">
        <v>0.98995673765139602</v>
      </c>
    </row>
    <row r="882" spans="2:63" x14ac:dyDescent="0.35">
      <c r="B882" t="s">
        <v>108</v>
      </c>
      <c r="C882" s="17">
        <v>4.0400167966144797E-2</v>
      </c>
      <c r="D882" s="17">
        <v>9.3183292162088097E-3</v>
      </c>
      <c r="E882" s="17">
        <v>0</v>
      </c>
      <c r="F882" s="17">
        <v>2.7026879355707599E-2</v>
      </c>
      <c r="G882" s="17">
        <v>0</v>
      </c>
      <c r="H882" s="17">
        <v>2.2176670461912101E-3</v>
      </c>
      <c r="I882" s="17">
        <v>5.4079978518752798E-2</v>
      </c>
      <c r="J882" s="17">
        <v>0.12039721891347201</v>
      </c>
      <c r="K882" s="17">
        <v>0.14613748027010601</v>
      </c>
      <c r="L882" s="17">
        <v>4.19220585340025E-2</v>
      </c>
      <c r="M882" s="17">
        <v>1.2249643662423301E-4</v>
      </c>
      <c r="N882" s="17">
        <v>2.9647970247876999E-2</v>
      </c>
      <c r="O882" s="17">
        <v>2.1514866408849798E-2</v>
      </c>
      <c r="P882" s="17"/>
      <c r="Q882" s="17">
        <v>3.8703387392610498E-2</v>
      </c>
      <c r="R882" s="17">
        <v>8.14111767906852E-2</v>
      </c>
      <c r="S882" s="17">
        <v>6.43402566811139E-2</v>
      </c>
      <c r="T882" s="17">
        <v>6.3351447260396807E-2</v>
      </c>
      <c r="U882" s="17"/>
      <c r="V882" s="17">
        <v>4.3816397986845002E-2</v>
      </c>
      <c r="W882" s="17">
        <v>5.2199467918963002E-5</v>
      </c>
      <c r="X882" s="17">
        <v>3.1269124916891398E-2</v>
      </c>
      <c r="Y882" s="17">
        <v>1.2833978181817E-2</v>
      </c>
      <c r="Z882" s="17">
        <v>0.15799846349573199</v>
      </c>
      <c r="AA882" s="17">
        <v>9.5150634351383198E-2</v>
      </c>
      <c r="AB882" s="17">
        <v>1.0694860931641599E-2</v>
      </c>
      <c r="AC882" s="17">
        <v>0.187851774230339</v>
      </c>
      <c r="AD882" s="17">
        <v>8.0048312548147899E-4</v>
      </c>
      <c r="AE882" s="17">
        <v>6.8445995649723196E-3</v>
      </c>
      <c r="AF882" s="17"/>
      <c r="AG882" s="17">
        <v>2.3113029215234601E-2</v>
      </c>
      <c r="AH882" s="17">
        <v>5.1400947092329501E-2</v>
      </c>
      <c r="AI882" s="17">
        <v>0.16377478556071901</v>
      </c>
      <c r="AJ882" s="17">
        <v>2.12243911596804E-2</v>
      </c>
      <c r="AK882" s="17">
        <v>8.1068001349486399E-3</v>
      </c>
      <c r="AL882" s="17">
        <v>7.9071995139605403E-2</v>
      </c>
      <c r="AM882" s="17">
        <v>7.2538967427208806E-2</v>
      </c>
      <c r="AN882" s="17"/>
      <c r="AO882" s="17">
        <v>1.8260293387326001E-2</v>
      </c>
      <c r="AP882" s="17">
        <v>4.8187891265717799E-2</v>
      </c>
      <c r="AQ882" s="17"/>
      <c r="AR882" s="17">
        <v>1.30711913017872E-3</v>
      </c>
      <c r="AS882" s="17">
        <v>0.13366719949699801</v>
      </c>
      <c r="AT882" s="17">
        <v>4.4788320315748203E-3</v>
      </c>
      <c r="AU882" s="17"/>
      <c r="AV882" s="17">
        <v>1.7632142042638702E-2</v>
      </c>
      <c r="AW882" s="17">
        <v>4.0833429150031401E-2</v>
      </c>
      <c r="AX882" s="17"/>
      <c r="AY882" s="17">
        <v>4.9297005922684198E-2</v>
      </c>
      <c r="AZ882" s="17">
        <v>3.4118300149974398E-2</v>
      </c>
      <c r="BA882" s="17"/>
      <c r="BB882" s="17">
        <v>4.0354875960522001E-2</v>
      </c>
      <c r="BC882" s="17">
        <v>6.3351447260396807E-2</v>
      </c>
      <c r="BD882" s="17"/>
      <c r="BE882" s="17">
        <v>4.7754725375313799E-2</v>
      </c>
      <c r="BF882" s="17">
        <v>3.92819469661412E-2</v>
      </c>
      <c r="BG882" s="17"/>
      <c r="BH882" s="17">
        <v>3.7785103381137899E-2</v>
      </c>
      <c r="BI882" s="17">
        <v>1.4889798482346801E-2</v>
      </c>
      <c r="BJ882" s="17">
        <v>0.12318262033793401</v>
      </c>
      <c r="BK882" s="17">
        <v>0</v>
      </c>
    </row>
    <row r="883" spans="2:63"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row>
    <row r="884" spans="2:63" x14ac:dyDescent="0.35">
      <c r="B884" s="6" t="s">
        <v>405</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row>
    <row r="885" spans="2:63" x14ac:dyDescent="0.35">
      <c r="B885" s="24" t="s">
        <v>721</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row>
    <row r="886" spans="2:63" x14ac:dyDescent="0.35">
      <c r="B886" t="s">
        <v>401</v>
      </c>
      <c r="C886" s="17">
        <v>0.39587245946281802</v>
      </c>
      <c r="D886" s="17">
        <v>0.27207821393303599</v>
      </c>
      <c r="E886" s="17">
        <v>0.382830721521707</v>
      </c>
      <c r="F886" s="17">
        <v>0.46108862841708897</v>
      </c>
      <c r="G886" s="17">
        <v>0.503326212563183</v>
      </c>
      <c r="H886" s="17">
        <v>7.6932276129643897E-3</v>
      </c>
      <c r="I886" s="17">
        <v>0.42731362340520401</v>
      </c>
      <c r="J886" s="17">
        <v>0.30378335762098502</v>
      </c>
      <c r="K886" s="17">
        <v>0.145460019937798</v>
      </c>
      <c r="L886" s="17">
        <v>0.40255079686099898</v>
      </c>
      <c r="M886" s="17">
        <v>0.85841356448014905</v>
      </c>
      <c r="N886" s="17">
        <v>0.24164758656076099</v>
      </c>
      <c r="O886" s="17">
        <v>0.473797035390153</v>
      </c>
      <c r="P886" s="17"/>
      <c r="Q886" s="17">
        <v>0.38899725347707098</v>
      </c>
      <c r="R886" s="17">
        <v>0.50732842919171794</v>
      </c>
      <c r="S886" s="17">
        <v>0.55282747150782197</v>
      </c>
      <c r="T886" s="17">
        <v>0.46890166776083098</v>
      </c>
      <c r="U886" s="17"/>
      <c r="V886" s="17">
        <v>0.43309146978620999</v>
      </c>
      <c r="W886" s="17">
        <v>0.230694586435892</v>
      </c>
      <c r="X886" s="17">
        <v>0.39854263404150803</v>
      </c>
      <c r="Y886" s="17">
        <v>0.45328003705685199</v>
      </c>
      <c r="Z886" s="17">
        <v>0.61550141371349298</v>
      </c>
      <c r="AA886" s="17">
        <v>0.33415844450493098</v>
      </c>
      <c r="AB886" s="17">
        <v>0.48069400672471002</v>
      </c>
      <c r="AC886" s="17">
        <v>0.28820672624386301</v>
      </c>
      <c r="AD886" s="17">
        <v>8.3664150578499699E-2</v>
      </c>
      <c r="AE886" s="17">
        <v>0.86161966114871302</v>
      </c>
      <c r="AF886" s="17"/>
      <c r="AG886" s="17">
        <v>0.442690458162175</v>
      </c>
      <c r="AH886" s="17">
        <v>0.50095914827479104</v>
      </c>
      <c r="AI886" s="17">
        <v>0.53805428738754901</v>
      </c>
      <c r="AJ886" s="17">
        <v>0.29588107891103099</v>
      </c>
      <c r="AK886" s="17">
        <v>0.71368140051874696</v>
      </c>
      <c r="AL886" s="17">
        <v>0.35423996282053999</v>
      </c>
      <c r="AM886" s="17">
        <v>0.45574870382120097</v>
      </c>
      <c r="AN886" s="17"/>
      <c r="AO886" s="17">
        <v>0.44971053421538498</v>
      </c>
      <c r="AP886" s="17">
        <v>0.37303817809071399</v>
      </c>
      <c r="AQ886" s="17"/>
      <c r="AR886" s="17">
        <v>0.316888046894788</v>
      </c>
      <c r="AS886" s="17">
        <v>0.51581469537422298</v>
      </c>
      <c r="AT886" s="17">
        <v>0.515937947496237</v>
      </c>
      <c r="AU886" s="17"/>
      <c r="AV886" s="17">
        <v>0.29762389283580898</v>
      </c>
      <c r="AW886" s="17">
        <v>0.398576637472497</v>
      </c>
      <c r="AX886" s="17"/>
      <c r="AY886" s="17">
        <v>0.45267110598707</v>
      </c>
      <c r="AZ886" s="17">
        <v>0.35469703817061898</v>
      </c>
      <c r="BA886" s="17"/>
      <c r="BB886" s="17">
        <v>0.39569901535793101</v>
      </c>
      <c r="BC886" s="17">
        <v>0.46890166776083098</v>
      </c>
      <c r="BD886" s="17"/>
      <c r="BE886" s="17">
        <v>0.55290246361515805</v>
      </c>
      <c r="BF886" s="17">
        <v>0.37083316614782702</v>
      </c>
      <c r="BG886" s="17"/>
      <c r="BH886" s="17">
        <v>0.20095778900650599</v>
      </c>
      <c r="BI886" s="17">
        <v>0.46523219546641797</v>
      </c>
      <c r="BJ886" s="17">
        <v>0.72369118255621501</v>
      </c>
      <c r="BK886" s="17">
        <v>0.81930896121480301</v>
      </c>
    </row>
    <row r="887" spans="2:63" x14ac:dyDescent="0.35">
      <c r="B887" t="s">
        <v>402</v>
      </c>
      <c r="C887" s="17">
        <v>0.187065940359811</v>
      </c>
      <c r="D887" s="17">
        <v>0.26454066401867199</v>
      </c>
      <c r="E887" s="17">
        <v>0.16999069884364501</v>
      </c>
      <c r="F887" s="17">
        <v>0.22921438276342701</v>
      </c>
      <c r="G887" s="17">
        <v>0.147813827921463</v>
      </c>
      <c r="H887" s="17">
        <v>7.6932276129643897E-3</v>
      </c>
      <c r="I887" s="17">
        <v>0.25898897171393798</v>
      </c>
      <c r="J887" s="17">
        <v>0.41863461200239399</v>
      </c>
      <c r="K887" s="17">
        <v>2.3146230621832201E-2</v>
      </c>
      <c r="L887" s="17">
        <v>0.25148503958871898</v>
      </c>
      <c r="M887" s="17">
        <v>0.140493051238327</v>
      </c>
      <c r="N887" s="17">
        <v>4.2546045426167398E-2</v>
      </c>
      <c r="O887" s="17">
        <v>0.19778547633325</v>
      </c>
      <c r="P887" s="17"/>
      <c r="Q887" s="17">
        <v>0.18517626386806099</v>
      </c>
      <c r="R887" s="17">
        <v>0.16818137884336501</v>
      </c>
      <c r="S887" s="17">
        <v>0.40703542270960202</v>
      </c>
      <c r="T887" s="17">
        <v>0.46198585909164902</v>
      </c>
      <c r="U887" s="17"/>
      <c r="V887" s="17">
        <v>0.19622119334392099</v>
      </c>
      <c r="W887" s="17">
        <v>0.20650462395100799</v>
      </c>
      <c r="X887" s="17">
        <v>0.131752713139037</v>
      </c>
      <c r="Y887" s="17">
        <v>0.38724651397447701</v>
      </c>
      <c r="Z887" s="17">
        <v>0.16880725241084599</v>
      </c>
      <c r="AA887" s="17">
        <v>0.46226558778780902</v>
      </c>
      <c r="AB887" s="17">
        <v>0.16471093583430599</v>
      </c>
      <c r="AC887" s="17">
        <v>0.19852917490578001</v>
      </c>
      <c r="AD887" s="17">
        <v>0.12593891810117799</v>
      </c>
      <c r="AE887" s="17">
        <v>0.113511856610989</v>
      </c>
      <c r="AF887" s="17"/>
      <c r="AG887" s="17">
        <v>0.14607572650558101</v>
      </c>
      <c r="AH887" s="17">
        <v>0.30427864622568801</v>
      </c>
      <c r="AI887" s="17">
        <v>0.32884096887342501</v>
      </c>
      <c r="AJ887" s="17">
        <v>0.113025165522026</v>
      </c>
      <c r="AK887" s="17">
        <v>0.34765606199208798</v>
      </c>
      <c r="AL887" s="17">
        <v>0.34539107408804698</v>
      </c>
      <c r="AM887" s="17">
        <v>0.23444315544904001</v>
      </c>
      <c r="AN887" s="17"/>
      <c r="AO887" s="17">
        <v>0.31202124116894198</v>
      </c>
      <c r="AP887" s="17">
        <v>0.134068790838311</v>
      </c>
      <c r="AQ887" s="17"/>
      <c r="AR887" s="17">
        <v>0.39127211596082601</v>
      </c>
      <c r="AS887" s="17">
        <v>0.21288506392069001</v>
      </c>
      <c r="AT887" s="17">
        <v>0.29790175793753998</v>
      </c>
      <c r="AU887" s="17"/>
      <c r="AV887" s="17">
        <v>0.21442700649771901</v>
      </c>
      <c r="AW887" s="17">
        <v>0.18631285870262601</v>
      </c>
      <c r="AX887" s="17"/>
      <c r="AY887" s="17">
        <v>0.200678976244899</v>
      </c>
      <c r="AZ887" s="17">
        <v>0.177197351547665</v>
      </c>
      <c r="BA887" s="17"/>
      <c r="BB887" s="17">
        <v>0.18641300654974799</v>
      </c>
      <c r="BC887" s="17">
        <v>0.46198585909164902</v>
      </c>
      <c r="BD887" s="17"/>
      <c r="BE887" s="17">
        <v>0.34863438724434398</v>
      </c>
      <c r="BF887" s="17">
        <v>0.161302967520146</v>
      </c>
      <c r="BG887" s="17"/>
      <c r="BH887" s="17">
        <v>4.4067192661401397E-2</v>
      </c>
      <c r="BI887" s="17">
        <v>0.228372067608521</v>
      </c>
      <c r="BJ887" s="17">
        <v>0.42184975452587498</v>
      </c>
      <c r="BK887" s="17">
        <v>0.77289698822701602</v>
      </c>
    </row>
    <row r="888" spans="2:63" x14ac:dyDescent="0.35">
      <c r="B888" t="s">
        <v>403</v>
      </c>
      <c r="C888" s="17">
        <v>0.13404309425091601</v>
      </c>
      <c r="D888" s="17">
        <v>0.103487431355309</v>
      </c>
      <c r="E888" s="17">
        <v>0.20930327840476301</v>
      </c>
      <c r="F888" s="17">
        <v>0.15086548652651</v>
      </c>
      <c r="G888" s="17">
        <v>0.13677605469764501</v>
      </c>
      <c r="H888" s="17">
        <v>8.0603049936212607E-3</v>
      </c>
      <c r="I888" s="17">
        <v>0.21477391929010201</v>
      </c>
      <c r="J888" s="17">
        <v>2.6514172447107701E-2</v>
      </c>
      <c r="K888" s="17">
        <v>3.0640456230119101E-2</v>
      </c>
      <c r="L888" s="17">
        <v>0.135710221256996</v>
      </c>
      <c r="M888" s="17">
        <v>2.9701043142197699E-3</v>
      </c>
      <c r="N888" s="17">
        <v>0.11598603668213101</v>
      </c>
      <c r="O888" s="17">
        <v>0.12782527720999301</v>
      </c>
      <c r="P888" s="17"/>
      <c r="Q888" s="17">
        <v>0.124223925348866</v>
      </c>
      <c r="R888" s="17">
        <v>0.27158331666712798</v>
      </c>
      <c r="S888" s="17">
        <v>0.41909338753367398</v>
      </c>
      <c r="T888" s="17">
        <v>0.41158057175353402</v>
      </c>
      <c r="U888" s="17"/>
      <c r="V888" s="17">
        <v>0.14124633182626001</v>
      </c>
      <c r="W888" s="17">
        <v>6.0496045064717202E-2</v>
      </c>
      <c r="X888" s="17">
        <v>0.15338047769392499</v>
      </c>
      <c r="Y888" s="17">
        <v>0.349013465275051</v>
      </c>
      <c r="Z888" s="17">
        <v>0.107086424944634</v>
      </c>
      <c r="AA888" s="17">
        <v>7.5217856678861897E-2</v>
      </c>
      <c r="AB888" s="17">
        <v>0.34339423804137298</v>
      </c>
      <c r="AC888" s="17">
        <v>0.53761289015710201</v>
      </c>
      <c r="AD888" s="17">
        <v>5.0858701907529599E-2</v>
      </c>
      <c r="AE888" s="17">
        <v>0.81946006878103705</v>
      </c>
      <c r="AF888" s="17"/>
      <c r="AG888" s="17">
        <v>0.199319410762371</v>
      </c>
      <c r="AH888" s="17">
        <v>0.18119639682892599</v>
      </c>
      <c r="AI888" s="17">
        <v>0.29627924254654298</v>
      </c>
      <c r="AJ888" s="17">
        <v>7.1729418420543506E-2</v>
      </c>
      <c r="AK888" s="17">
        <v>0.204921669644899</v>
      </c>
      <c r="AL888" s="17">
        <v>0.246628535128911</v>
      </c>
      <c r="AM888" s="17">
        <v>6.3896690616071006E-2</v>
      </c>
      <c r="AN888" s="17"/>
      <c r="AO888" s="17">
        <v>0.23017505085395601</v>
      </c>
      <c r="AP888" s="17">
        <v>9.3270756903916202E-2</v>
      </c>
      <c r="AQ888" s="17"/>
      <c r="AR888" s="17">
        <v>0.28138647524801202</v>
      </c>
      <c r="AS888" s="17">
        <v>0.22219998418905099</v>
      </c>
      <c r="AT888" s="17">
        <v>0.24148279520357399</v>
      </c>
      <c r="AU888" s="17"/>
      <c r="AV888" s="17">
        <v>0.20738697897125</v>
      </c>
      <c r="AW888" s="17">
        <v>0.132024388767321</v>
      </c>
      <c r="AX888" s="17"/>
      <c r="AY888" s="17">
        <v>0.22684292715052501</v>
      </c>
      <c r="AZ888" s="17">
        <v>6.6769093032322105E-2</v>
      </c>
      <c r="BA888" s="17"/>
      <c r="BB888" s="17">
        <v>0.13338394374826401</v>
      </c>
      <c r="BC888" s="17">
        <v>0.41158057175353402</v>
      </c>
      <c r="BD888" s="17"/>
      <c r="BE888" s="17">
        <v>0.16824588389414999</v>
      </c>
      <c r="BF888" s="17">
        <v>0.12858927230974701</v>
      </c>
      <c r="BG888" s="17"/>
      <c r="BH888" s="17">
        <v>5.06507107148709E-2</v>
      </c>
      <c r="BI888" s="17">
        <v>0.12730922888237001</v>
      </c>
      <c r="BJ888" s="17">
        <v>0.29725389613132203</v>
      </c>
      <c r="BK888" s="17">
        <v>0.90193374721831499</v>
      </c>
    </row>
    <row r="889" spans="2:63" x14ac:dyDescent="0.35">
      <c r="B889" t="s">
        <v>404</v>
      </c>
      <c r="C889" s="17">
        <v>0.12483361400679099</v>
      </c>
      <c r="D889" s="17">
        <v>0.17652623566984699</v>
      </c>
      <c r="E889" s="17">
        <v>1.65393694527864E-2</v>
      </c>
      <c r="F889" s="17">
        <v>0.148196757944732</v>
      </c>
      <c r="G889" s="17">
        <v>0.14648278340454199</v>
      </c>
      <c r="H889" s="17">
        <v>1.02627692775625E-2</v>
      </c>
      <c r="I889" s="17">
        <v>0.24332843219606201</v>
      </c>
      <c r="J889" s="17">
        <v>1.34135088249251E-2</v>
      </c>
      <c r="K889" s="17">
        <v>2.2757355536973702E-2</v>
      </c>
      <c r="L889" s="17">
        <v>0.13876222135708699</v>
      </c>
      <c r="M889" s="17">
        <v>0.15345752910086499</v>
      </c>
      <c r="N889" s="17">
        <v>4.6975373082663703E-2</v>
      </c>
      <c r="O889" s="17">
        <v>7.6373742905976399E-2</v>
      </c>
      <c r="P889" s="17"/>
      <c r="Q889" s="17">
        <v>0.115025935565458</v>
      </c>
      <c r="R889" s="17">
        <v>0.25823598509540702</v>
      </c>
      <c r="S889" s="17">
        <v>0.41386985087223399</v>
      </c>
      <c r="T889" s="17">
        <v>0.459803994657141</v>
      </c>
      <c r="U889" s="17"/>
      <c r="V889" s="17">
        <v>0.119951987158722</v>
      </c>
      <c r="W889" s="17">
        <v>0.14104960737160599</v>
      </c>
      <c r="X889" s="17">
        <v>0.14550608007013999</v>
      </c>
      <c r="Y889" s="17">
        <v>0.26358180266815401</v>
      </c>
      <c r="Z889" s="17">
        <v>4.2403399464173402E-2</v>
      </c>
      <c r="AA889" s="17">
        <v>0.20295631921993901</v>
      </c>
      <c r="AB889" s="17">
        <v>0.378666281584572</v>
      </c>
      <c r="AC889" s="17">
        <v>0.29744834109963297</v>
      </c>
      <c r="AD889" s="17">
        <v>3.61315379392039E-2</v>
      </c>
      <c r="AE889" s="17">
        <v>7.3772588689423699E-2</v>
      </c>
      <c r="AF889" s="17"/>
      <c r="AG889" s="17">
        <v>9.5300289792325202E-2</v>
      </c>
      <c r="AH889" s="17">
        <v>0.25095991898230002</v>
      </c>
      <c r="AI889" s="17">
        <v>0.16531365764721401</v>
      </c>
      <c r="AJ889" s="17">
        <v>7.6544410509713501E-2</v>
      </c>
      <c r="AK889" s="17">
        <v>0.228104828701262</v>
      </c>
      <c r="AL889" s="17">
        <v>0.24293645948366999</v>
      </c>
      <c r="AM889" s="17">
        <v>0.123875876220331</v>
      </c>
      <c r="AN889" s="17"/>
      <c r="AO889" s="17">
        <v>0.239302845372484</v>
      </c>
      <c r="AP889" s="17">
        <v>7.6283909184221094E-2</v>
      </c>
      <c r="AQ889" s="17"/>
      <c r="AR889" s="17">
        <v>0.3338253132331</v>
      </c>
      <c r="AS889" s="17">
        <v>0.23952579018450301</v>
      </c>
      <c r="AT889" s="17">
        <v>0.20570041847791801</v>
      </c>
      <c r="AU889" s="17"/>
      <c r="AV889" s="17">
        <v>8.3588497470024697E-2</v>
      </c>
      <c r="AW889" s="17">
        <v>0.12596883807137099</v>
      </c>
      <c r="AX889" s="17"/>
      <c r="AY889" s="17">
        <v>0.15599794843071799</v>
      </c>
      <c r="AZ889" s="17">
        <v>0.102241445395023</v>
      </c>
      <c r="BA889" s="17"/>
      <c r="BB889" s="17">
        <v>0.124038060567429</v>
      </c>
      <c r="BC889" s="17">
        <v>0.459803994657141</v>
      </c>
      <c r="BD889" s="17"/>
      <c r="BE889" s="17">
        <v>0.283598595765854</v>
      </c>
      <c r="BF889" s="17">
        <v>9.9517669019884999E-2</v>
      </c>
      <c r="BG889" s="17"/>
      <c r="BH889" s="17">
        <v>2.8490529749282699E-2</v>
      </c>
      <c r="BI889" s="17">
        <v>9.0624843537933306E-2</v>
      </c>
      <c r="BJ889" s="17">
        <v>0.39194377178822198</v>
      </c>
      <c r="BK889" s="17">
        <v>0.80212499032850204</v>
      </c>
    </row>
    <row r="890" spans="2:63" x14ac:dyDescent="0.35">
      <c r="B890" t="s">
        <v>120</v>
      </c>
      <c r="C890" s="17">
        <v>0.50225662862685305</v>
      </c>
      <c r="D890" s="17">
        <v>0.279615763847399</v>
      </c>
      <c r="E890" s="17">
        <v>0.61244137380705699</v>
      </c>
      <c r="F890" s="17">
        <v>0.44519917522101399</v>
      </c>
      <c r="G890" s="17">
        <v>0.47286424642147401</v>
      </c>
      <c r="H890" s="17">
        <v>0.97874800537397599</v>
      </c>
      <c r="I890" s="17">
        <v>0.43759838622136898</v>
      </c>
      <c r="J890" s="17">
        <v>0.278986553147752</v>
      </c>
      <c r="K890" s="17">
        <v>0.83630862604555001</v>
      </c>
      <c r="L890" s="17">
        <v>0.432583216831746</v>
      </c>
      <c r="M890" s="17">
        <v>0.13877299835586501</v>
      </c>
      <c r="N890" s="17">
        <v>0.75244496466251198</v>
      </c>
      <c r="O890" s="17">
        <v>0.42550902433770699</v>
      </c>
      <c r="P890" s="17"/>
      <c r="Q890" s="17">
        <v>0.51303285721809599</v>
      </c>
      <c r="R890" s="17">
        <v>0.35728535008492701</v>
      </c>
      <c r="S890" s="17">
        <v>0.17126163458576299</v>
      </c>
      <c r="T890" s="17">
        <v>0.154939355811574</v>
      </c>
      <c r="U890" s="17"/>
      <c r="V890" s="17">
        <v>0.46626685462474399</v>
      </c>
      <c r="W890" s="17">
        <v>0.57436323202841399</v>
      </c>
      <c r="X890" s="17">
        <v>0.52411678871795597</v>
      </c>
      <c r="Y890" s="17">
        <v>0.47426444140511598</v>
      </c>
      <c r="Z890" s="17">
        <v>0.37674188997085001</v>
      </c>
      <c r="AA890" s="17">
        <v>0.26758660092120201</v>
      </c>
      <c r="AB890" s="17">
        <v>0.31856754805647097</v>
      </c>
      <c r="AC890" s="17">
        <v>0.28846319686772198</v>
      </c>
      <c r="AD890" s="17">
        <v>0.82707486235775496</v>
      </c>
      <c r="AE890" s="17">
        <v>0.107817386954852</v>
      </c>
      <c r="AF890" s="17"/>
      <c r="AG890" s="17">
        <v>0.44587610006221701</v>
      </c>
      <c r="AH890" s="17">
        <v>0.40780695589174798</v>
      </c>
      <c r="AI890" s="17">
        <v>0.275987808058408</v>
      </c>
      <c r="AJ890" s="17">
        <v>0.64490641895381096</v>
      </c>
      <c r="AK890" s="17">
        <v>0.205312926934995</v>
      </c>
      <c r="AL890" s="17">
        <v>0.397216127957222</v>
      </c>
      <c r="AM890" s="17">
        <v>0.46706104993720399</v>
      </c>
      <c r="AN890" s="17"/>
      <c r="AO890" s="17">
        <v>0.38441043231487698</v>
      </c>
      <c r="AP890" s="17">
        <v>0.55223860174879302</v>
      </c>
      <c r="AQ890" s="17"/>
      <c r="AR890" s="17">
        <v>0.420876429583944</v>
      </c>
      <c r="AS890" s="17">
        <v>0.42704906616511701</v>
      </c>
      <c r="AT890" s="17">
        <v>0.32814822175449598</v>
      </c>
      <c r="AU890" s="17"/>
      <c r="AV890" s="17">
        <v>0.50831081013635804</v>
      </c>
      <c r="AW890" s="17">
        <v>0.50208999429246404</v>
      </c>
      <c r="AX890" s="17"/>
      <c r="AY890" s="17">
        <v>0.45661101286079098</v>
      </c>
      <c r="AZ890" s="17">
        <v>0.53534680901534104</v>
      </c>
      <c r="BA890" s="17"/>
      <c r="BB890" s="17">
        <v>0.50308150589033496</v>
      </c>
      <c r="BC890" s="17">
        <v>0.154939355811574</v>
      </c>
      <c r="BD890" s="17"/>
      <c r="BE890" s="17">
        <v>0.291523333020895</v>
      </c>
      <c r="BF890" s="17">
        <v>0.53585920558910904</v>
      </c>
      <c r="BG890" s="17"/>
      <c r="BH890" s="17">
        <v>0.74411232720701104</v>
      </c>
      <c r="BI890" s="17">
        <v>0.43245982581299097</v>
      </c>
      <c r="BJ890" s="17">
        <v>5.73994400714379E-2</v>
      </c>
      <c r="BK890" s="17">
        <v>6.3035396081287799E-4</v>
      </c>
    </row>
    <row r="891" spans="2:63" x14ac:dyDescent="0.3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row>
    <row r="892" spans="2:63" x14ac:dyDescent="0.35">
      <c r="B892" s="6" t="s">
        <v>412</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row>
    <row r="893" spans="2:63" x14ac:dyDescent="0.35">
      <c r="B893" s="24" t="s">
        <v>81</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row>
    <row r="894" spans="2:63" x14ac:dyDescent="0.35">
      <c r="B894" t="s">
        <v>406</v>
      </c>
      <c r="C894" s="17">
        <v>3.2100312648796703E-2</v>
      </c>
      <c r="D894" s="17">
        <v>0.16345829070420101</v>
      </c>
      <c r="E894" s="17">
        <v>5.7152813513939704E-3</v>
      </c>
      <c r="F894" s="17">
        <v>2.74770760799702E-2</v>
      </c>
      <c r="G894" s="17">
        <v>2.1014763295308099E-3</v>
      </c>
      <c r="H894" s="17">
        <v>6.6669837609529203E-4</v>
      </c>
      <c r="I894" s="17">
        <v>3.3851034902638799E-2</v>
      </c>
      <c r="J894" s="17">
        <v>0</v>
      </c>
      <c r="K894" s="17">
        <v>7.2336306025547401E-2</v>
      </c>
      <c r="L894" s="17">
        <v>3.8558416851616303E-2</v>
      </c>
      <c r="M894" s="17">
        <v>0</v>
      </c>
      <c r="N894" s="17">
        <v>4.6187074059645498E-2</v>
      </c>
      <c r="O894" s="17">
        <v>1.90739588492695E-3</v>
      </c>
      <c r="P894" s="17"/>
      <c r="Q894" s="17">
        <v>3.2114324571644502E-2</v>
      </c>
      <c r="R894" s="17">
        <v>2.5409455031162601E-2</v>
      </c>
      <c r="S894" s="17">
        <v>3.2285231099735301E-2</v>
      </c>
      <c r="T894" s="17">
        <v>0.14170065703915999</v>
      </c>
      <c r="U894" s="17"/>
      <c r="V894" s="17">
        <v>4.2475315856391402E-2</v>
      </c>
      <c r="W894" s="17">
        <v>2.6550951953199502E-2</v>
      </c>
      <c r="X894" s="17">
        <v>2.0549736749769401E-3</v>
      </c>
      <c r="Y894" s="17">
        <v>8.9828082098835402E-2</v>
      </c>
      <c r="Z894" s="17">
        <v>4.4389044598050599E-3</v>
      </c>
      <c r="AA894" s="17">
        <v>5.7807795026096004E-3</v>
      </c>
      <c r="AB894" s="17">
        <v>1.6239368280571001E-2</v>
      </c>
      <c r="AC894" s="17">
        <v>2.1574287068234301E-2</v>
      </c>
      <c r="AD894" s="17">
        <v>9.4652287849083007E-3</v>
      </c>
      <c r="AE894" s="17">
        <v>2.4423094397582602E-2</v>
      </c>
      <c r="AF894" s="17"/>
      <c r="AG894" s="17">
        <v>2.0779857270348499E-3</v>
      </c>
      <c r="AH894" s="17">
        <v>5.8336897752424104E-4</v>
      </c>
      <c r="AI894" s="17">
        <v>0.161213843282661</v>
      </c>
      <c r="AJ894" s="17">
        <v>1.7029561195050499E-2</v>
      </c>
      <c r="AK894" s="17">
        <v>9.4618539096280305E-2</v>
      </c>
      <c r="AL894" s="17">
        <v>3.24880873063352E-3</v>
      </c>
      <c r="AM894" s="17">
        <v>0.103848162032786</v>
      </c>
      <c r="AN894" s="17"/>
      <c r="AO894" s="17">
        <v>4.46793449993199E-2</v>
      </c>
      <c r="AP894" s="17">
        <v>2.7675625283314902E-2</v>
      </c>
      <c r="AQ894" s="17"/>
      <c r="AR894" s="17">
        <v>0.106623308682638</v>
      </c>
      <c r="AS894" s="17">
        <v>1.3334773297663799E-2</v>
      </c>
      <c r="AT894" s="17">
        <v>2.0216226362984101E-2</v>
      </c>
      <c r="AU894" s="17"/>
      <c r="AV894" s="17">
        <v>1.8262176114783001E-2</v>
      </c>
      <c r="AW894" s="17">
        <v>3.2363643665620702E-2</v>
      </c>
      <c r="AX894" s="17"/>
      <c r="AY894" s="17">
        <v>3.8729606524301803E-2</v>
      </c>
      <c r="AZ894" s="17">
        <v>2.7419509419165999E-2</v>
      </c>
      <c r="BA894" s="17"/>
      <c r="BB894" s="17">
        <v>3.1884027562865701E-2</v>
      </c>
      <c r="BC894" s="17">
        <v>0.14170065703915999</v>
      </c>
      <c r="BD894" s="17"/>
      <c r="BE894" s="17">
        <v>7.2864369104609403E-2</v>
      </c>
      <c r="BF894" s="17">
        <v>2.5902356546449502E-2</v>
      </c>
      <c r="BG894" s="17"/>
      <c r="BH894" s="17">
        <v>3.7279159008527102E-2</v>
      </c>
      <c r="BI894" s="17">
        <v>2.64758724178994E-2</v>
      </c>
      <c r="BJ894" s="17">
        <v>6.0652492193637702E-3</v>
      </c>
      <c r="BK894" s="17">
        <v>0.23073221156644699</v>
      </c>
    </row>
    <row r="895" spans="2:63" x14ac:dyDescent="0.35">
      <c r="B895" t="s">
        <v>407</v>
      </c>
      <c r="C895" s="17">
        <v>6.4132971041927597E-2</v>
      </c>
      <c r="D895" s="17">
        <v>5.47115554463685E-2</v>
      </c>
      <c r="E895" s="17">
        <v>7.8658771221779705E-4</v>
      </c>
      <c r="F895" s="17">
        <v>0.11390579301683899</v>
      </c>
      <c r="G895" s="17">
        <v>2.28731769197465E-2</v>
      </c>
      <c r="H895" s="17">
        <v>5.5464980525412504E-3</v>
      </c>
      <c r="I895" s="17">
        <v>6.0526828527195702E-2</v>
      </c>
      <c r="J895" s="17">
        <v>1.2861464435413699E-2</v>
      </c>
      <c r="K895" s="17">
        <v>2.3621564382290202E-3</v>
      </c>
      <c r="L895" s="17">
        <v>4.2041123064435602E-2</v>
      </c>
      <c r="M895" s="17">
        <v>1.2223952563156499E-3</v>
      </c>
      <c r="N895" s="17">
        <v>9.5249668552776695E-2</v>
      </c>
      <c r="O895" s="17">
        <v>8.2243751608631094E-2</v>
      </c>
      <c r="P895" s="17"/>
      <c r="Q895" s="17">
        <v>5.9095846914208397E-2</v>
      </c>
      <c r="R895" s="17">
        <v>0.162398717057263</v>
      </c>
      <c r="S895" s="17">
        <v>0.21517205027026801</v>
      </c>
      <c r="T895" s="17">
        <v>0.26318919915376299</v>
      </c>
      <c r="U895" s="17"/>
      <c r="V895" s="17">
        <v>6.07125527753761E-2</v>
      </c>
      <c r="W895" s="17">
        <v>6.3374637229233005E-2</v>
      </c>
      <c r="X895" s="17">
        <v>3.1870635312890201E-2</v>
      </c>
      <c r="Y895" s="17">
        <v>7.9275337638330196E-2</v>
      </c>
      <c r="Z895" s="17">
        <v>0.11819209466797299</v>
      </c>
      <c r="AA895" s="17">
        <v>0.202876070591338</v>
      </c>
      <c r="AB895" s="17">
        <v>0.26821897404786599</v>
      </c>
      <c r="AC895" s="17">
        <v>0.21460846512221901</v>
      </c>
      <c r="AD895" s="17">
        <v>2.7118876016361201E-2</v>
      </c>
      <c r="AE895" s="17">
        <v>1.6172549091951999E-2</v>
      </c>
      <c r="AF895" s="17"/>
      <c r="AG895" s="17">
        <v>7.3644518030378595E-2</v>
      </c>
      <c r="AH895" s="17">
        <v>2.1387220876046302E-3</v>
      </c>
      <c r="AI895" s="17">
        <v>1.9215708823347999E-2</v>
      </c>
      <c r="AJ895" s="17">
        <v>4.23373317736849E-2</v>
      </c>
      <c r="AK895" s="17">
        <v>0.13059470965572501</v>
      </c>
      <c r="AL895" s="17">
        <v>0.147011804656594</v>
      </c>
      <c r="AM895" s="17">
        <v>6.7654148807826206E-2</v>
      </c>
      <c r="AN895" s="17"/>
      <c r="AO895" s="17">
        <v>0.11117983009004501</v>
      </c>
      <c r="AP895" s="17">
        <v>4.7584190737124998E-2</v>
      </c>
      <c r="AQ895" s="17"/>
      <c r="AR895" s="17">
        <v>0.15308259868771401</v>
      </c>
      <c r="AS895" s="17">
        <v>7.6530195567016707E-2</v>
      </c>
      <c r="AT895" s="17">
        <v>0.11504733325892801</v>
      </c>
      <c r="AU895" s="17"/>
      <c r="AV895" s="17">
        <v>8.5458276711929002E-2</v>
      </c>
      <c r="AW895" s="17">
        <v>6.3727163915197699E-2</v>
      </c>
      <c r="AX895" s="17"/>
      <c r="AY895" s="17">
        <v>4.6366038204889298E-2</v>
      </c>
      <c r="AZ895" s="17">
        <v>7.6677823957790298E-2</v>
      </c>
      <c r="BA895" s="17"/>
      <c r="BB895" s="17">
        <v>6.3740153905797597E-2</v>
      </c>
      <c r="BC895" s="17">
        <v>0.26318919915376299</v>
      </c>
      <c r="BD895" s="17"/>
      <c r="BE895" s="17">
        <v>6.7626924465894203E-2</v>
      </c>
      <c r="BF895" s="17">
        <v>6.3601734167381893E-2</v>
      </c>
      <c r="BG895" s="17"/>
      <c r="BH895" s="17">
        <v>4.6651498374171298E-2</v>
      </c>
      <c r="BI895" s="17">
        <v>6.7798092399439097E-2</v>
      </c>
      <c r="BJ895" s="17">
        <v>0.12766501508838601</v>
      </c>
      <c r="BK895" s="17">
        <v>0.10084277749303</v>
      </c>
    </row>
    <row r="896" spans="2:63" x14ac:dyDescent="0.35">
      <c r="B896" t="s">
        <v>408</v>
      </c>
      <c r="C896" s="17">
        <v>0.50258876088896298</v>
      </c>
      <c r="D896" s="17">
        <v>0.50012233258894101</v>
      </c>
      <c r="E896" s="17">
        <v>0.66175851118113804</v>
      </c>
      <c r="F896" s="17">
        <v>0.45890887127333502</v>
      </c>
      <c r="G896" s="17">
        <v>0.63255275501932495</v>
      </c>
      <c r="H896" s="17">
        <v>0.59121636058239702</v>
      </c>
      <c r="I896" s="17">
        <v>0.56034499457456199</v>
      </c>
      <c r="J896" s="17">
        <v>0.38285006936346999</v>
      </c>
      <c r="K896" s="17">
        <v>0.45175139980173801</v>
      </c>
      <c r="L896" s="17">
        <v>0.59417808230438296</v>
      </c>
      <c r="M896" s="17">
        <v>0.55400759860117299</v>
      </c>
      <c r="N896" s="17">
        <v>0.37975265214091503</v>
      </c>
      <c r="O896" s="17">
        <v>0.47710361464762502</v>
      </c>
      <c r="P896" s="17"/>
      <c r="Q896" s="17">
        <v>0.51143797986774997</v>
      </c>
      <c r="R896" s="17">
        <v>0.31912758917922202</v>
      </c>
      <c r="S896" s="17">
        <v>0.27830736223987701</v>
      </c>
      <c r="T896" s="17">
        <v>0.19860575615231699</v>
      </c>
      <c r="U896" s="17"/>
      <c r="V896" s="17">
        <v>0.55625919182547501</v>
      </c>
      <c r="W896" s="17">
        <v>0.39105889039455899</v>
      </c>
      <c r="X896" s="17">
        <v>0.38148415447238498</v>
      </c>
      <c r="Y896" s="17">
        <v>0.70634977462039705</v>
      </c>
      <c r="Z896" s="17">
        <v>0.60355653855920899</v>
      </c>
      <c r="AA896" s="17">
        <v>8.80497280138344E-2</v>
      </c>
      <c r="AB896" s="17">
        <v>0.294802170369865</v>
      </c>
      <c r="AC896" s="17">
        <v>0.38344499034622798</v>
      </c>
      <c r="AD896" s="17">
        <v>0.80944569492338303</v>
      </c>
      <c r="AE896" s="17">
        <v>8.4631887034669395E-2</v>
      </c>
      <c r="AF896" s="17"/>
      <c r="AG896" s="17">
        <v>0.39360848661313202</v>
      </c>
      <c r="AH896" s="17">
        <v>0.39446386676390799</v>
      </c>
      <c r="AI896" s="17">
        <v>0.53090350995584101</v>
      </c>
      <c r="AJ896" s="17">
        <v>0.59923624606234605</v>
      </c>
      <c r="AK896" s="17">
        <v>0.46203806809849901</v>
      </c>
      <c r="AL896" s="17">
        <v>0.44648587463001599</v>
      </c>
      <c r="AM896" s="17">
        <v>0.352008457169252</v>
      </c>
      <c r="AN896" s="17"/>
      <c r="AO896" s="17">
        <v>0.34825308209511202</v>
      </c>
      <c r="AP896" s="17">
        <v>0.55687649216853297</v>
      </c>
      <c r="AQ896" s="17"/>
      <c r="AR896" s="17">
        <v>0.39643719441140102</v>
      </c>
      <c r="AS896" s="17">
        <v>0.229749648275931</v>
      </c>
      <c r="AT896" s="17">
        <v>0.338805427764376</v>
      </c>
      <c r="AU896" s="17"/>
      <c r="AV896" s="17">
        <v>0.48094932348536901</v>
      </c>
      <c r="AW896" s="17">
        <v>0.50300054574460296</v>
      </c>
      <c r="AX896" s="17"/>
      <c r="AY896" s="17">
        <v>0.48010518879563902</v>
      </c>
      <c r="AZ896" s="17">
        <v>0.51846393233926302</v>
      </c>
      <c r="BA896" s="17"/>
      <c r="BB896" s="17">
        <v>0.50318864030235999</v>
      </c>
      <c r="BC896" s="17">
        <v>0.19860575615231699</v>
      </c>
      <c r="BD896" s="17"/>
      <c r="BE896" s="17">
        <v>0.369570527532735</v>
      </c>
      <c r="BF896" s="17">
        <v>0.52281346968474596</v>
      </c>
      <c r="BG896" s="17"/>
      <c r="BH896" s="17">
        <v>0.60702804809482003</v>
      </c>
      <c r="BI896" s="17">
        <v>0.42641700277868899</v>
      </c>
      <c r="BJ896" s="17">
        <v>0.28297466849537301</v>
      </c>
      <c r="BK896" s="17">
        <v>0.10800789931119401</v>
      </c>
    </row>
    <row r="897" spans="2:63" x14ac:dyDescent="0.35">
      <c r="B897" t="s">
        <v>409</v>
      </c>
      <c r="C897" s="17">
        <v>9.2387184147164195E-2</v>
      </c>
      <c r="D897" s="17">
        <v>5.4465600670039603E-2</v>
      </c>
      <c r="E897" s="17">
        <v>3.431426546096E-3</v>
      </c>
      <c r="F897" s="17">
        <v>3.7786751019399302E-2</v>
      </c>
      <c r="G897" s="17">
        <v>3.38625726023892E-3</v>
      </c>
      <c r="H897" s="17">
        <v>6.20853555451011E-3</v>
      </c>
      <c r="I897" s="17">
        <v>9.9926671240355397E-2</v>
      </c>
      <c r="J897" s="17">
        <v>1.3548387492581799E-3</v>
      </c>
      <c r="K897" s="17">
        <v>7.3231883447637994E-2</v>
      </c>
      <c r="L897" s="17">
        <v>0.147862745255399</v>
      </c>
      <c r="M897" s="17">
        <v>0.32563804528315399</v>
      </c>
      <c r="N897" s="17">
        <v>0.16139438083098001</v>
      </c>
      <c r="O897" s="17">
        <v>0.138675056953141</v>
      </c>
      <c r="P897" s="17"/>
      <c r="Q897" s="17">
        <v>9.2148915147682101E-2</v>
      </c>
      <c r="R897" s="17">
        <v>8.2716360974922604E-2</v>
      </c>
      <c r="S897" s="17">
        <v>0.16321390703975999</v>
      </c>
      <c r="T897" s="17">
        <v>0.129441473191683</v>
      </c>
      <c r="U897" s="17"/>
      <c r="V897" s="17">
        <v>5.1929386860615503E-2</v>
      </c>
      <c r="W897" s="17">
        <v>0.183093313817215</v>
      </c>
      <c r="X897" s="17">
        <v>0.13714996965668899</v>
      </c>
      <c r="Y897" s="17">
        <v>2.0605361304394999E-3</v>
      </c>
      <c r="Z897" s="17">
        <v>0.155593413073012</v>
      </c>
      <c r="AA897" s="17">
        <v>7.9216721653252706E-2</v>
      </c>
      <c r="AB897" s="17">
        <v>0.16822530651842599</v>
      </c>
      <c r="AC897" s="17">
        <v>5.7272463869743002E-2</v>
      </c>
      <c r="AD897" s="17">
        <v>2.4127185356682901E-2</v>
      </c>
      <c r="AE897" s="17">
        <v>2.1190662404304901E-2</v>
      </c>
      <c r="AF897" s="17"/>
      <c r="AG897" s="17">
        <v>0.17828577826998299</v>
      </c>
      <c r="AH897" s="17">
        <v>6.7548770984218201E-2</v>
      </c>
      <c r="AI897" s="17">
        <v>1.14215823930468E-2</v>
      </c>
      <c r="AJ897" s="17">
        <v>6.83572894527429E-2</v>
      </c>
      <c r="AK897" s="17">
        <v>5.5283392657248999E-2</v>
      </c>
      <c r="AL897" s="17">
        <v>0.14604597535175401</v>
      </c>
      <c r="AM897" s="17">
        <v>9.8402439752174095E-2</v>
      </c>
      <c r="AN897" s="17"/>
      <c r="AO897" s="17">
        <v>0.14430839225306</v>
      </c>
      <c r="AP897" s="17">
        <v>7.41238466260426E-2</v>
      </c>
      <c r="AQ897" s="17"/>
      <c r="AR897" s="17">
        <v>6.2947985044081695E-2</v>
      </c>
      <c r="AS897" s="17">
        <v>0.37454410892242801</v>
      </c>
      <c r="AT897" s="17">
        <v>0.12798718909188</v>
      </c>
      <c r="AU897" s="17"/>
      <c r="AV897" s="17">
        <v>0.36267216735080998</v>
      </c>
      <c r="AW897" s="17">
        <v>8.7243831262595897E-2</v>
      </c>
      <c r="AX897" s="17"/>
      <c r="AY897" s="17">
        <v>9.1845730360675407E-2</v>
      </c>
      <c r="AZ897" s="17">
        <v>9.2769493135132997E-2</v>
      </c>
      <c r="BA897" s="17"/>
      <c r="BB897" s="17">
        <v>9.2314061292170596E-2</v>
      </c>
      <c r="BC897" s="17">
        <v>0.129441473191683</v>
      </c>
      <c r="BD897" s="17"/>
      <c r="BE897" s="17">
        <v>0.126316342367225</v>
      </c>
      <c r="BF897" s="17">
        <v>8.7228437655252206E-2</v>
      </c>
      <c r="BG897" s="17"/>
      <c r="BH897" s="17">
        <v>4.1408343713803898E-2</v>
      </c>
      <c r="BI897" s="17">
        <v>0.12569619863887899</v>
      </c>
      <c r="BJ897" s="17">
        <v>0.229588552007467</v>
      </c>
      <c r="BK897" s="17">
        <v>7.00496495798585E-2</v>
      </c>
    </row>
    <row r="898" spans="2:63" x14ac:dyDescent="0.35">
      <c r="B898" t="s">
        <v>410</v>
      </c>
      <c r="C898" s="17">
        <v>0.128382687235709</v>
      </c>
      <c r="D898" s="17">
        <v>6.3845418580330604E-2</v>
      </c>
      <c r="E898" s="17">
        <v>0.13249499138336901</v>
      </c>
      <c r="F898" s="17">
        <v>0.22386104365991299</v>
      </c>
      <c r="G898" s="17">
        <v>0.10517430068969701</v>
      </c>
      <c r="H898" s="17">
        <v>0.19928978724032401</v>
      </c>
      <c r="I898" s="17">
        <v>0.10370127456177999</v>
      </c>
      <c r="J898" s="17">
        <v>0.121480520419556</v>
      </c>
      <c r="K898" s="17">
        <v>0.16630820667125801</v>
      </c>
      <c r="L898" s="17">
        <v>7.1418945802769099E-2</v>
      </c>
      <c r="M898" s="17">
        <v>1.03817850372657E-2</v>
      </c>
      <c r="N898" s="17">
        <v>7.42548763990344E-2</v>
      </c>
      <c r="O898" s="17">
        <v>0.122772905158818</v>
      </c>
      <c r="P898" s="17"/>
      <c r="Q898" s="17">
        <v>0.125969096434424</v>
      </c>
      <c r="R898" s="17">
        <v>0.179546356275258</v>
      </c>
      <c r="S898" s="17">
        <v>0.20469125346848599</v>
      </c>
      <c r="T898" s="17">
        <v>0.138632176561443</v>
      </c>
      <c r="U898" s="17"/>
      <c r="V898" s="17">
        <v>8.8882335219501701E-2</v>
      </c>
      <c r="W898" s="17">
        <v>0.19374633226489699</v>
      </c>
      <c r="X898" s="17">
        <v>0.26342307517818803</v>
      </c>
      <c r="Y898" s="17">
        <v>5.25492630701518E-2</v>
      </c>
      <c r="Z898" s="17">
        <v>9.4844170041319106E-2</v>
      </c>
      <c r="AA898" s="17">
        <v>0.220947012309826</v>
      </c>
      <c r="AB898" s="17">
        <v>6.3381192966544098E-2</v>
      </c>
      <c r="AC898" s="17">
        <v>9.5832400476696902E-2</v>
      </c>
      <c r="AD898" s="17">
        <v>4.7507870283529201E-2</v>
      </c>
      <c r="AE898" s="17">
        <v>0.748248163653916</v>
      </c>
      <c r="AF898" s="17"/>
      <c r="AG898" s="17">
        <v>0.19725964894849099</v>
      </c>
      <c r="AH898" s="17">
        <v>0.163826949089075</v>
      </c>
      <c r="AI898" s="17">
        <v>0.27622958919996099</v>
      </c>
      <c r="AJ898" s="17">
        <v>0.104663971985046</v>
      </c>
      <c r="AK898" s="17">
        <v>0.209825649858769</v>
      </c>
      <c r="AL898" s="17">
        <v>0.13293689417354301</v>
      </c>
      <c r="AM898" s="17">
        <v>0.105416779452009</v>
      </c>
      <c r="AN898" s="17"/>
      <c r="AO898" s="17">
        <v>0.13844443880937299</v>
      </c>
      <c r="AP898" s="17">
        <v>0.124843455932218</v>
      </c>
      <c r="AQ898" s="17"/>
      <c r="AR898" s="17">
        <v>0.14080172763340601</v>
      </c>
      <c r="AS898" s="17">
        <v>2.86836786437463E-2</v>
      </c>
      <c r="AT898" s="17">
        <v>0.17401733633717401</v>
      </c>
      <c r="AU898" s="17"/>
      <c r="AV898" s="17">
        <v>1.39484777097157E-2</v>
      </c>
      <c r="AW898" s="17">
        <v>0.13056029812138401</v>
      </c>
      <c r="AX898" s="17"/>
      <c r="AY898" s="17">
        <v>0.13762304673321701</v>
      </c>
      <c r="AZ898" s="17">
        <v>0.121858266175014</v>
      </c>
      <c r="BA898" s="17"/>
      <c r="BB898" s="17">
        <v>0.12836246091532799</v>
      </c>
      <c r="BC898" s="17">
        <v>0.138632176561443</v>
      </c>
      <c r="BD898" s="17"/>
      <c r="BE898" s="17">
        <v>0.19379101831116299</v>
      </c>
      <c r="BF898" s="17">
        <v>0.11843770138345699</v>
      </c>
      <c r="BG898" s="17"/>
      <c r="BH898" s="17">
        <v>6.1973172086833103E-2</v>
      </c>
      <c r="BI898" s="17">
        <v>0.221004851754703</v>
      </c>
      <c r="BJ898" s="17">
        <v>0.18111416654930099</v>
      </c>
      <c r="BK898" s="17">
        <v>5.0524696147853702E-2</v>
      </c>
    </row>
    <row r="899" spans="2:63" x14ac:dyDescent="0.35">
      <c r="B899" t="s">
        <v>411</v>
      </c>
      <c r="C899" s="17">
        <v>6.6478132810002796E-2</v>
      </c>
      <c r="D899" s="17">
        <v>5.4465600670039603E-2</v>
      </c>
      <c r="E899" s="17">
        <v>0</v>
      </c>
      <c r="F899" s="17">
        <v>0.10918155437174901</v>
      </c>
      <c r="G899" s="17">
        <v>1.7734053196913999E-2</v>
      </c>
      <c r="H899" s="17">
        <v>0.19707212019413201</v>
      </c>
      <c r="I899" s="17">
        <v>7.0084576059577797E-2</v>
      </c>
      <c r="J899" s="17">
        <v>0.12053298753505901</v>
      </c>
      <c r="K899" s="17">
        <v>1.5699404632522E-2</v>
      </c>
      <c r="L899" s="17">
        <v>7.0389550338460199E-2</v>
      </c>
      <c r="M899" s="17">
        <v>0.108750175822092</v>
      </c>
      <c r="N899" s="17">
        <v>1.3005478010785001E-2</v>
      </c>
      <c r="O899" s="17">
        <v>7.9875554472029195E-2</v>
      </c>
      <c r="P899" s="17"/>
      <c r="Q899" s="17">
        <v>6.3113005133135294E-2</v>
      </c>
      <c r="R899" s="17">
        <v>0.15658446905086801</v>
      </c>
      <c r="S899" s="17">
        <v>7.1343837024769194E-2</v>
      </c>
      <c r="T899" s="17">
        <v>0.107674404233272</v>
      </c>
      <c r="U899" s="17"/>
      <c r="V899" s="17">
        <v>6.3091198755481095E-2</v>
      </c>
      <c r="W899" s="17">
        <v>8.3278286579016703E-2</v>
      </c>
      <c r="X899" s="17">
        <v>9.5848589472686097E-2</v>
      </c>
      <c r="Y899" s="17">
        <v>6.8271790333845395E-2</v>
      </c>
      <c r="Z899" s="17">
        <v>1.79059764145078E-2</v>
      </c>
      <c r="AA899" s="17">
        <v>9.5032675116785995E-2</v>
      </c>
      <c r="AB899" s="17">
        <v>0.18913298781672799</v>
      </c>
      <c r="AC899" s="17">
        <v>2.5535993316040902E-2</v>
      </c>
      <c r="AD899" s="17">
        <v>7.70955719511838E-2</v>
      </c>
      <c r="AE899" s="17">
        <v>3.3818992190314298E-2</v>
      </c>
      <c r="AF899" s="17"/>
      <c r="AG899" s="17">
        <v>3.5118276196587001E-2</v>
      </c>
      <c r="AH899" s="17">
        <v>0.100036862487157</v>
      </c>
      <c r="AI899" s="17">
        <v>2.6796717905013402E-4</v>
      </c>
      <c r="AJ899" s="17">
        <v>7.3188145690258902E-2</v>
      </c>
      <c r="AK899" s="17">
        <v>4.28158323086004E-2</v>
      </c>
      <c r="AL899" s="17">
        <v>4.94897089419266E-2</v>
      </c>
      <c r="AM899" s="17">
        <v>0.118831834306309</v>
      </c>
      <c r="AN899" s="17"/>
      <c r="AO899" s="17">
        <v>0.121910594700038</v>
      </c>
      <c r="AP899" s="17">
        <v>4.6979708215189403E-2</v>
      </c>
      <c r="AQ899" s="17"/>
      <c r="AR899" s="17">
        <v>7.4415322988293699E-3</v>
      </c>
      <c r="AS899" s="17">
        <v>0.15783409990396199</v>
      </c>
      <c r="AT899" s="17">
        <v>0.17350217470961199</v>
      </c>
      <c r="AU899" s="17"/>
      <c r="AV899" s="17">
        <v>3.8709578627393298E-2</v>
      </c>
      <c r="AW899" s="17">
        <v>6.7006550895101505E-2</v>
      </c>
      <c r="AX899" s="17"/>
      <c r="AY899" s="17">
        <v>6.8776056243420897E-2</v>
      </c>
      <c r="AZ899" s="17">
        <v>6.4855618009696303E-2</v>
      </c>
      <c r="BA899" s="17"/>
      <c r="BB899" s="17">
        <v>6.6396836175814405E-2</v>
      </c>
      <c r="BC899" s="17">
        <v>0.107674404233272</v>
      </c>
      <c r="BD899" s="17"/>
      <c r="BE899" s="17">
        <v>0.130192107872563</v>
      </c>
      <c r="BF899" s="17">
        <v>5.67907647000147E-2</v>
      </c>
      <c r="BG899" s="17"/>
      <c r="BH899" s="17">
        <v>3.51922455859493E-2</v>
      </c>
      <c r="BI899" s="17">
        <v>9.6254033261947494E-2</v>
      </c>
      <c r="BJ899" s="17">
        <v>9.0416607028590806E-2</v>
      </c>
      <c r="BK899" s="17">
        <v>0.43954412695834</v>
      </c>
    </row>
    <row r="900" spans="2:63" x14ac:dyDescent="0.35">
      <c r="B900" t="s">
        <v>79</v>
      </c>
      <c r="C900" s="17">
        <v>0.113929951227436</v>
      </c>
      <c r="D900" s="17">
        <v>0.108931201340079</v>
      </c>
      <c r="E900" s="17">
        <v>0.19581320182578499</v>
      </c>
      <c r="F900" s="17">
        <v>2.88789105787947E-2</v>
      </c>
      <c r="G900" s="17">
        <v>0.21617798058454801</v>
      </c>
      <c r="H900" s="17">
        <v>0</v>
      </c>
      <c r="I900" s="17">
        <v>7.1564620133890797E-2</v>
      </c>
      <c r="J900" s="17">
        <v>0.36092011949724301</v>
      </c>
      <c r="K900" s="17">
        <v>0.21831064298306799</v>
      </c>
      <c r="L900" s="17">
        <v>3.55511363829367E-2</v>
      </c>
      <c r="M900" s="17">
        <v>0</v>
      </c>
      <c r="N900" s="17">
        <v>0.23015587000586399</v>
      </c>
      <c r="O900" s="17">
        <v>9.7421721274828704E-2</v>
      </c>
      <c r="P900" s="17"/>
      <c r="Q900" s="17">
        <v>0.11612083193115499</v>
      </c>
      <c r="R900" s="17">
        <v>7.4217052431304595E-2</v>
      </c>
      <c r="S900" s="17">
        <v>3.4986358857105E-2</v>
      </c>
      <c r="T900" s="17">
        <v>2.0756333668362398E-2</v>
      </c>
      <c r="U900" s="17"/>
      <c r="V900" s="17">
        <v>0.13665001870716001</v>
      </c>
      <c r="W900" s="17">
        <v>5.88975877618804E-2</v>
      </c>
      <c r="X900" s="17">
        <v>8.8168602232185297E-2</v>
      </c>
      <c r="Y900" s="17">
        <v>1.6652161080005399E-3</v>
      </c>
      <c r="Z900" s="17">
        <v>5.4689027841735797E-3</v>
      </c>
      <c r="AA900" s="17">
        <v>0.30809701281235302</v>
      </c>
      <c r="AB900" s="17">
        <v>0</v>
      </c>
      <c r="AC900" s="17">
        <v>0.20173139980083801</v>
      </c>
      <c r="AD900" s="17">
        <v>5.2395726839510803E-3</v>
      </c>
      <c r="AE900" s="17">
        <v>7.1514651227260598E-2</v>
      </c>
      <c r="AF900" s="17"/>
      <c r="AG900" s="17">
        <v>0.12000530621439399</v>
      </c>
      <c r="AH900" s="17">
        <v>0.27140145961051299</v>
      </c>
      <c r="AI900" s="17">
        <v>7.4779916609227204E-4</v>
      </c>
      <c r="AJ900" s="17">
        <v>9.5187453840870503E-2</v>
      </c>
      <c r="AK900" s="17">
        <v>4.8238083248765204E-3</v>
      </c>
      <c r="AL900" s="17">
        <v>7.4780933515532597E-2</v>
      </c>
      <c r="AM900" s="17">
        <v>0.15383817847964301</v>
      </c>
      <c r="AN900" s="17"/>
      <c r="AO900" s="17">
        <v>9.1224317053052797E-2</v>
      </c>
      <c r="AP900" s="17">
        <v>0.121916681037577</v>
      </c>
      <c r="AQ900" s="17"/>
      <c r="AR900" s="17">
        <v>0.13266565324193</v>
      </c>
      <c r="AS900" s="17">
        <v>0.11932349538925199</v>
      </c>
      <c r="AT900" s="17">
        <v>5.0424312475045897E-2</v>
      </c>
      <c r="AU900" s="17"/>
      <c r="AV900" s="17">
        <v>0</v>
      </c>
      <c r="AW900" s="17">
        <v>0.11609796639549599</v>
      </c>
      <c r="AX900" s="17"/>
      <c r="AY900" s="17">
        <v>0.136554333137857</v>
      </c>
      <c r="AZ900" s="17">
        <v>9.7955356963937104E-2</v>
      </c>
      <c r="BA900" s="17"/>
      <c r="BB900" s="17">
        <v>0.114113819845663</v>
      </c>
      <c r="BC900" s="17">
        <v>2.0756333668362398E-2</v>
      </c>
      <c r="BD900" s="17"/>
      <c r="BE900" s="17">
        <v>3.9638710345809999E-2</v>
      </c>
      <c r="BF900" s="17">
        <v>0.125225535862698</v>
      </c>
      <c r="BG900" s="17"/>
      <c r="BH900" s="17">
        <v>0.17046753313589499</v>
      </c>
      <c r="BI900" s="17">
        <v>3.6353948748443998E-2</v>
      </c>
      <c r="BJ900" s="17">
        <v>8.2175741611518194E-2</v>
      </c>
      <c r="BK900" s="17">
        <v>2.9863894327707401E-4</v>
      </c>
    </row>
    <row r="901" spans="2:63"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row>
    <row r="902" spans="2:63" x14ac:dyDescent="0.35">
      <c r="B902" s="6" t="s">
        <v>418</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row>
    <row r="903" spans="2:63" x14ac:dyDescent="0.35">
      <c r="B903" s="24" t="s">
        <v>722</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row>
    <row r="904" spans="2:63" x14ac:dyDescent="0.35">
      <c r="B904" t="s">
        <v>413</v>
      </c>
      <c r="C904" s="17">
        <v>0.109824456415338</v>
      </c>
      <c r="D904" s="17">
        <v>0.478455385094956</v>
      </c>
      <c r="E904" s="17">
        <v>0.474112564380615</v>
      </c>
      <c r="F904" s="17">
        <v>0</v>
      </c>
      <c r="G904" s="17">
        <v>0</v>
      </c>
      <c r="H904" s="17">
        <v>0</v>
      </c>
      <c r="I904" s="17">
        <v>9.5059415373342504E-2</v>
      </c>
      <c r="J904" s="17">
        <v>0</v>
      </c>
      <c r="K904" s="17">
        <v>0</v>
      </c>
      <c r="L904" s="17">
        <v>0</v>
      </c>
      <c r="M904" s="17">
        <v>0.32162575357996798</v>
      </c>
      <c r="N904" s="17">
        <v>0</v>
      </c>
      <c r="O904" s="17">
        <v>0.22379136846292499</v>
      </c>
      <c r="P904" s="17"/>
      <c r="Q904" s="17">
        <v>0.11884031952305001</v>
      </c>
      <c r="R904" s="17">
        <v>2.4389091721141599E-2</v>
      </c>
      <c r="S904" s="17">
        <v>0</v>
      </c>
      <c r="T904" s="17">
        <v>0</v>
      </c>
      <c r="U904" s="17"/>
      <c r="V904" s="17">
        <v>0.19373690673148899</v>
      </c>
      <c r="W904" s="17">
        <v>5.7262855591534698E-2</v>
      </c>
      <c r="X904" s="17">
        <v>0</v>
      </c>
      <c r="Y904" s="17">
        <v>0.13779917792853899</v>
      </c>
      <c r="Z904" s="17">
        <v>0.30969677544543001</v>
      </c>
      <c r="AA904" s="17">
        <v>0</v>
      </c>
      <c r="AB904" s="17">
        <v>0</v>
      </c>
      <c r="AC904" s="17">
        <v>0</v>
      </c>
      <c r="AD904" s="17">
        <v>0</v>
      </c>
      <c r="AE904" s="17">
        <v>0</v>
      </c>
      <c r="AF904" s="17"/>
      <c r="AG904" s="17">
        <v>0.162067469003882</v>
      </c>
      <c r="AH904" s="17">
        <v>0</v>
      </c>
      <c r="AI904" s="17">
        <v>0</v>
      </c>
      <c r="AJ904" s="17">
        <v>0.10581771376353501</v>
      </c>
      <c r="AK904" s="17">
        <v>0</v>
      </c>
      <c r="AL904" s="17">
        <v>0.25419894953587902</v>
      </c>
      <c r="AM904" s="17">
        <v>0</v>
      </c>
      <c r="AN904" s="17"/>
      <c r="AO904" s="17">
        <v>0.109824456415338</v>
      </c>
      <c r="AP904" s="17" t="s">
        <v>103</v>
      </c>
      <c r="AQ904" s="17"/>
      <c r="AR904" s="17" t="s">
        <v>103</v>
      </c>
      <c r="AS904" s="17">
        <v>0</v>
      </c>
      <c r="AT904" s="17">
        <v>0.129504843965736</v>
      </c>
      <c r="AU904" s="17"/>
      <c r="AV904" s="17">
        <v>0</v>
      </c>
      <c r="AW904" s="17">
        <v>0.119335356226765</v>
      </c>
      <c r="AX904" s="17"/>
      <c r="AY904" s="17">
        <v>3.1897572299746199E-2</v>
      </c>
      <c r="AZ904" s="17">
        <v>0.15485640437423101</v>
      </c>
      <c r="BA904" s="17"/>
      <c r="BB904" s="17">
        <v>0.11050207134199801</v>
      </c>
      <c r="BC904" s="17">
        <v>0</v>
      </c>
      <c r="BD904" s="17"/>
      <c r="BE904" s="17">
        <v>0</v>
      </c>
      <c r="BF904" s="17">
        <v>0.14332272631308299</v>
      </c>
      <c r="BG904" s="17"/>
      <c r="BH904" s="17">
        <v>0.29499297638305899</v>
      </c>
      <c r="BI904" s="17">
        <v>8.1923943908248906E-2</v>
      </c>
      <c r="BJ904" s="17">
        <v>5.2808060113065602E-2</v>
      </c>
      <c r="BK904" s="17">
        <v>0</v>
      </c>
    </row>
    <row r="905" spans="2:63" x14ac:dyDescent="0.35">
      <c r="B905" t="s">
        <v>164</v>
      </c>
      <c r="C905" s="17">
        <v>0.43171715412432698</v>
      </c>
      <c r="D905" s="17">
        <v>0.51938401471379103</v>
      </c>
      <c r="E905" s="17">
        <v>0.28001641252880399</v>
      </c>
      <c r="F905" s="17">
        <v>0.52909016229406602</v>
      </c>
      <c r="G905" s="17">
        <v>0.44967623199445</v>
      </c>
      <c r="H905" s="17">
        <v>9.6372671548518706E-3</v>
      </c>
      <c r="I905" s="17">
        <v>0.28902549588384502</v>
      </c>
      <c r="J905" s="17">
        <v>1.01581203589038E-2</v>
      </c>
      <c r="K905" s="17">
        <v>0.45900611624981302</v>
      </c>
      <c r="L905" s="17">
        <v>0.78613237888395804</v>
      </c>
      <c r="M905" s="17">
        <v>0.32162575357996798</v>
      </c>
      <c r="N905" s="17">
        <v>0.81786340651892497</v>
      </c>
      <c r="O905" s="17">
        <v>0.38331621929710002</v>
      </c>
      <c r="P905" s="17"/>
      <c r="Q905" s="17">
        <v>0.44939503509786199</v>
      </c>
      <c r="R905" s="17">
        <v>0.27252650809440299</v>
      </c>
      <c r="S905" s="17">
        <v>0.23288071989181999</v>
      </c>
      <c r="T905" s="17">
        <v>7.8384928746156698E-2</v>
      </c>
      <c r="U905" s="17"/>
      <c r="V905" s="17">
        <v>0.42645376208864999</v>
      </c>
      <c r="W905" s="17">
        <v>0.594655807093736</v>
      </c>
      <c r="X905" s="17">
        <v>0.188619380681883</v>
      </c>
      <c r="Y905" s="17">
        <v>0.60798999290908995</v>
      </c>
      <c r="Z905" s="17">
        <v>0.35163371816420302</v>
      </c>
      <c r="AA905" s="17">
        <v>4.3460673000087199E-2</v>
      </c>
      <c r="AB905" s="17">
        <v>0.43616659750830999</v>
      </c>
      <c r="AC905" s="17">
        <v>0.21696461920603499</v>
      </c>
      <c r="AD905" s="17">
        <v>0.77059912733456004</v>
      </c>
      <c r="AE905" s="17">
        <v>3.3781056936973898E-2</v>
      </c>
      <c r="AF905" s="17"/>
      <c r="AG905" s="17">
        <v>0.58809945733155999</v>
      </c>
      <c r="AH905" s="17">
        <v>0.42265850738827598</v>
      </c>
      <c r="AI905" s="17">
        <v>0.56035854744566205</v>
      </c>
      <c r="AJ905" s="17">
        <v>0.331543752200602</v>
      </c>
      <c r="AK905" s="17">
        <v>0.571360486903145</v>
      </c>
      <c r="AL905" s="17">
        <v>0.500099525456282</v>
      </c>
      <c r="AM905" s="17">
        <v>0.48184524510547999</v>
      </c>
      <c r="AN905" s="17"/>
      <c r="AO905" s="17">
        <v>0.43171715412432698</v>
      </c>
      <c r="AP905" s="17" t="s">
        <v>103</v>
      </c>
      <c r="AQ905" s="17"/>
      <c r="AR905" s="17" t="s">
        <v>103</v>
      </c>
      <c r="AS905" s="17">
        <v>0.48508330192254701</v>
      </c>
      <c r="AT905" s="17">
        <v>0.42215401577589901</v>
      </c>
      <c r="AU905" s="17"/>
      <c r="AV905" s="17">
        <v>0.65691598801046203</v>
      </c>
      <c r="AW905" s="17">
        <v>0.41221472618932298</v>
      </c>
      <c r="AX905" s="17"/>
      <c r="AY905" s="17">
        <v>0.52365791681584495</v>
      </c>
      <c r="AZ905" s="17">
        <v>0.37858694511091501</v>
      </c>
      <c r="BA905" s="17"/>
      <c r="BB905" s="17">
        <v>0.43389720761879402</v>
      </c>
      <c r="BC905" s="17">
        <v>7.8384928746156698E-2</v>
      </c>
      <c r="BD905" s="17"/>
      <c r="BE905" s="17">
        <v>0.416044747987599</v>
      </c>
      <c r="BF905" s="17">
        <v>0.43649749638916602</v>
      </c>
      <c r="BG905" s="17"/>
      <c r="BH905" s="17">
        <v>0.28286447157824901</v>
      </c>
      <c r="BI905" s="17">
        <v>0.52255974317332798</v>
      </c>
      <c r="BJ905" s="17">
        <v>0.341948133684297</v>
      </c>
      <c r="BK905" s="17">
        <v>0.77727630003272297</v>
      </c>
    </row>
    <row r="906" spans="2:63" x14ac:dyDescent="0.35">
      <c r="B906" t="s">
        <v>414</v>
      </c>
      <c r="C906" s="17">
        <v>0.19129971614572899</v>
      </c>
      <c r="D906" s="17">
        <v>5.4015004781328803E-4</v>
      </c>
      <c r="E906" s="17">
        <v>0.23972690553708201</v>
      </c>
      <c r="F906" s="17">
        <v>0.185300552060221</v>
      </c>
      <c r="G906" s="17">
        <v>0.440181787991761</v>
      </c>
      <c r="H906" s="17">
        <v>3.2199258626251998E-3</v>
      </c>
      <c r="I906" s="17">
        <v>0.39965986363266398</v>
      </c>
      <c r="J906" s="17">
        <v>0.47462064315917801</v>
      </c>
      <c r="K906" s="17">
        <v>2.07581573801238E-2</v>
      </c>
      <c r="L906" s="17">
        <v>8.4506104734963602E-2</v>
      </c>
      <c r="M906" s="17">
        <v>3.0773179173294099E-2</v>
      </c>
      <c r="N906" s="17">
        <v>2.0018256394828699E-2</v>
      </c>
      <c r="O906" s="17">
        <v>0.16548681714924399</v>
      </c>
      <c r="P906" s="17"/>
      <c r="Q906" s="17">
        <v>0.17066472870143901</v>
      </c>
      <c r="R906" s="17">
        <v>0.43451491469996001</v>
      </c>
      <c r="S906" s="17">
        <v>0.34267847282417702</v>
      </c>
      <c r="T906" s="17">
        <v>0.26097755522011201</v>
      </c>
      <c r="U906" s="17"/>
      <c r="V906" s="17">
        <v>0.15812544289858299</v>
      </c>
      <c r="W906" s="17">
        <v>0.181512920640373</v>
      </c>
      <c r="X906" s="17">
        <v>0.23718452710246901</v>
      </c>
      <c r="Y906" s="17">
        <v>0.10596157789552001</v>
      </c>
      <c r="Z906" s="17">
        <v>0.29468535249194999</v>
      </c>
      <c r="AA906" s="17">
        <v>0.30045392005749499</v>
      </c>
      <c r="AB906" s="17">
        <v>0.463287608511532</v>
      </c>
      <c r="AC906" s="17">
        <v>0.28325786135005898</v>
      </c>
      <c r="AD906" s="17">
        <v>6.5318316935006199E-2</v>
      </c>
      <c r="AE906" s="17">
        <v>0.92744648647433203</v>
      </c>
      <c r="AF906" s="17"/>
      <c r="AG906" s="17">
        <v>0.19381043684103899</v>
      </c>
      <c r="AH906" s="17">
        <v>0.29797677025257402</v>
      </c>
      <c r="AI906" s="17">
        <v>0.387261938103374</v>
      </c>
      <c r="AJ906" s="17">
        <v>0.26933653614856701</v>
      </c>
      <c r="AK906" s="17">
        <v>0.103332162076208</v>
      </c>
      <c r="AL906" s="17">
        <v>9.6944324355539596E-2</v>
      </c>
      <c r="AM906" s="17">
        <v>5.85241944553039E-2</v>
      </c>
      <c r="AN906" s="17"/>
      <c r="AO906" s="17">
        <v>0.19129971614572899</v>
      </c>
      <c r="AP906" s="17" t="s">
        <v>103</v>
      </c>
      <c r="AQ906" s="17"/>
      <c r="AR906" s="17" t="s">
        <v>103</v>
      </c>
      <c r="AS906" s="17">
        <v>0.223049085279138</v>
      </c>
      <c r="AT906" s="17">
        <v>0.18561027401761901</v>
      </c>
      <c r="AU906" s="17"/>
      <c r="AV906" s="17">
        <v>9.0057572154011598E-2</v>
      </c>
      <c r="AW906" s="17">
        <v>0.20006737973932501</v>
      </c>
      <c r="AX906" s="17"/>
      <c r="AY906" s="17">
        <v>6.5195484929099504E-2</v>
      </c>
      <c r="AZ906" s="17">
        <v>0.26417211752546399</v>
      </c>
      <c r="BA906" s="17"/>
      <c r="BB906" s="17">
        <v>0.19086980512813501</v>
      </c>
      <c r="BC906" s="17">
        <v>0.26097755522011201</v>
      </c>
      <c r="BD906" s="17"/>
      <c r="BE906" s="17">
        <v>0.30828485279519202</v>
      </c>
      <c r="BF906" s="17">
        <v>0.15561732071744599</v>
      </c>
      <c r="BG906" s="17"/>
      <c r="BH906" s="17">
        <v>0.23688838548555499</v>
      </c>
      <c r="BI906" s="17">
        <v>0.120631378308782</v>
      </c>
      <c r="BJ906" s="17">
        <v>0.28072856017002101</v>
      </c>
      <c r="BK906" s="17">
        <v>9.9028198990783106E-2</v>
      </c>
    </row>
    <row r="907" spans="2:63" x14ac:dyDescent="0.35">
      <c r="B907" t="s">
        <v>415</v>
      </c>
      <c r="C907" s="17">
        <v>7.0166400414178196E-2</v>
      </c>
      <c r="D907" s="17">
        <v>1.6204501434398601E-3</v>
      </c>
      <c r="E907" s="17">
        <v>3.4734942067242399E-3</v>
      </c>
      <c r="F907" s="17">
        <v>0.26848192217036598</v>
      </c>
      <c r="G907" s="17">
        <v>5.2672224427726101E-2</v>
      </c>
      <c r="H907" s="17">
        <v>2.4641077414079102E-2</v>
      </c>
      <c r="I907" s="17">
        <v>3.6576842485972802E-2</v>
      </c>
      <c r="J907" s="17">
        <v>4.0600593322739298E-2</v>
      </c>
      <c r="K907" s="17">
        <v>2.5313528476238498E-2</v>
      </c>
      <c r="L907" s="17">
        <v>0.12037836271581</v>
      </c>
      <c r="M907" s="17">
        <v>3.6233642006802602E-3</v>
      </c>
      <c r="N907" s="17">
        <v>2.7101200505963E-3</v>
      </c>
      <c r="O907" s="17">
        <v>2.6053998643985701E-3</v>
      </c>
      <c r="P907" s="17"/>
      <c r="Q907" s="17">
        <v>5.8038164089133003E-2</v>
      </c>
      <c r="R907" s="17">
        <v>0.148784036940415</v>
      </c>
      <c r="S907" s="17">
        <v>0.28121815392906502</v>
      </c>
      <c r="T907" s="17">
        <v>0.39642673792549799</v>
      </c>
      <c r="U907" s="17"/>
      <c r="V907" s="17">
        <v>3.6152825771701199E-3</v>
      </c>
      <c r="W907" s="17">
        <v>1.6936114497239301E-4</v>
      </c>
      <c r="X907" s="17">
        <v>0.57184951531668404</v>
      </c>
      <c r="Y907" s="17">
        <v>1.1899888718044401E-2</v>
      </c>
      <c r="Z907" s="17">
        <v>4.3169572317743002E-2</v>
      </c>
      <c r="AA907" s="17">
        <v>0.16012634773128001</v>
      </c>
      <c r="AB907" s="17">
        <v>3.99295868403437E-2</v>
      </c>
      <c r="AC907" s="17">
        <v>0.420342138178253</v>
      </c>
      <c r="AD907" s="17">
        <v>7.9062614510364296E-2</v>
      </c>
      <c r="AE907" s="17">
        <v>1.63320268333247E-2</v>
      </c>
      <c r="AF907" s="17"/>
      <c r="AG907" s="17">
        <v>1.3619164206861699E-2</v>
      </c>
      <c r="AH907" s="17">
        <v>2.99226077507177E-2</v>
      </c>
      <c r="AI907" s="17">
        <v>4.9377650053901503E-2</v>
      </c>
      <c r="AJ907" s="17">
        <v>7.4749864243608202E-2</v>
      </c>
      <c r="AK907" s="17">
        <v>5.74361143190587E-2</v>
      </c>
      <c r="AL907" s="17">
        <v>0.14504330047141301</v>
      </c>
      <c r="AM907" s="17">
        <v>1.6535495741934102E-2</v>
      </c>
      <c r="AN907" s="17"/>
      <c r="AO907" s="17">
        <v>7.0166400414178196E-2</v>
      </c>
      <c r="AP907" s="17" t="s">
        <v>103</v>
      </c>
      <c r="AQ907" s="17"/>
      <c r="AR907" s="17" t="s">
        <v>103</v>
      </c>
      <c r="AS907" s="17">
        <v>5.6527375060422498E-2</v>
      </c>
      <c r="AT907" s="17">
        <v>7.2610494503353495E-2</v>
      </c>
      <c r="AU907" s="17"/>
      <c r="AV907" s="17">
        <v>3.9836557243983203E-2</v>
      </c>
      <c r="AW907" s="17">
        <v>7.2792992970184905E-2</v>
      </c>
      <c r="AX907" s="17"/>
      <c r="AY907" s="17">
        <v>8.66527129551731E-2</v>
      </c>
      <c r="AZ907" s="17">
        <v>6.0639383174801699E-2</v>
      </c>
      <c r="BA907" s="17"/>
      <c r="BB907" s="17">
        <v>6.8153379982384202E-2</v>
      </c>
      <c r="BC907" s="17">
        <v>0.39642673792549799</v>
      </c>
      <c r="BD907" s="17"/>
      <c r="BE907" s="17">
        <v>0.129573587733645</v>
      </c>
      <c r="BF907" s="17">
        <v>5.2046228827192099E-2</v>
      </c>
      <c r="BG907" s="17"/>
      <c r="BH907" s="17">
        <v>1.72482510428758E-3</v>
      </c>
      <c r="BI907" s="17">
        <v>6.3566690401693103E-3</v>
      </c>
      <c r="BJ907" s="17">
        <v>0.20480331662537299</v>
      </c>
      <c r="BK907" s="17">
        <v>8.5464244722884802E-2</v>
      </c>
    </row>
    <row r="908" spans="2:63" x14ac:dyDescent="0.35">
      <c r="B908" t="s">
        <v>416</v>
      </c>
      <c r="C908" s="17">
        <v>1.7435279110410401E-2</v>
      </c>
      <c r="D908" s="17">
        <v>0</v>
      </c>
      <c r="E908" s="17">
        <v>0</v>
      </c>
      <c r="F908" s="17">
        <v>2.1821863419288199E-3</v>
      </c>
      <c r="G908" s="17">
        <v>4.7874693269388702E-2</v>
      </c>
      <c r="H908" s="17">
        <v>1.1783884396601999E-2</v>
      </c>
      <c r="I908" s="17">
        <v>1.6785480560425E-3</v>
      </c>
      <c r="J908" s="17">
        <v>0</v>
      </c>
      <c r="K908" s="17">
        <v>5.06270569524769E-3</v>
      </c>
      <c r="L908" s="17">
        <v>0</v>
      </c>
      <c r="M908" s="17">
        <v>0</v>
      </c>
      <c r="N908" s="17">
        <v>0.13503193404257299</v>
      </c>
      <c r="O908" s="17">
        <v>8.4216085164318002E-5</v>
      </c>
      <c r="P908" s="17"/>
      <c r="Q908" s="17">
        <v>1.6862594161075901E-2</v>
      </c>
      <c r="R908" s="17">
        <v>0</v>
      </c>
      <c r="S908" s="17">
        <v>6.80079302469003E-2</v>
      </c>
      <c r="T908" s="17">
        <v>0.12513616796907701</v>
      </c>
      <c r="U908" s="17"/>
      <c r="V908" s="17">
        <v>1.93089081301368E-4</v>
      </c>
      <c r="W908" s="17">
        <v>5.37901089284374E-2</v>
      </c>
      <c r="X908" s="17">
        <v>0</v>
      </c>
      <c r="Y908" s="17">
        <v>2.0894887897897099E-4</v>
      </c>
      <c r="Z908" s="17">
        <v>3.3139560369298298E-4</v>
      </c>
      <c r="AA908" s="17">
        <v>1.40797868926608E-2</v>
      </c>
      <c r="AB908" s="17">
        <v>5.0484009256076302E-2</v>
      </c>
      <c r="AC908" s="17">
        <v>3.7852129088337801E-2</v>
      </c>
      <c r="AD908" s="17">
        <v>6.7053687659474503E-2</v>
      </c>
      <c r="AE908" s="17">
        <v>4.73929435143509E-3</v>
      </c>
      <c r="AF908" s="17"/>
      <c r="AG908" s="17">
        <v>3.1625393290602801E-3</v>
      </c>
      <c r="AH908" s="17">
        <v>0.24604462687697001</v>
      </c>
      <c r="AI908" s="17">
        <v>1.44503507701927E-3</v>
      </c>
      <c r="AJ908" s="17">
        <v>0</v>
      </c>
      <c r="AK908" s="17">
        <v>6.1445873170373304E-3</v>
      </c>
      <c r="AL908" s="17">
        <v>3.0239247432823401E-3</v>
      </c>
      <c r="AM908" s="17">
        <v>4.9907461199721996E-3</v>
      </c>
      <c r="AN908" s="17"/>
      <c r="AO908" s="17">
        <v>1.7435279110410401E-2</v>
      </c>
      <c r="AP908" s="17" t="s">
        <v>103</v>
      </c>
      <c r="AQ908" s="17"/>
      <c r="AR908" s="17" t="s">
        <v>103</v>
      </c>
      <c r="AS908" s="17">
        <v>4.7009154206259897E-3</v>
      </c>
      <c r="AT908" s="17">
        <v>1.9717259106513299E-2</v>
      </c>
      <c r="AU908" s="17"/>
      <c r="AV908" s="17">
        <v>6.6391646987165702E-3</v>
      </c>
      <c r="AW908" s="17">
        <v>1.8370232634186499E-2</v>
      </c>
      <c r="AX908" s="17"/>
      <c r="AY908" s="17">
        <v>4.40728420289732E-2</v>
      </c>
      <c r="AZ908" s="17">
        <v>2.0421145983898002E-3</v>
      </c>
      <c r="BA908" s="17"/>
      <c r="BB908" s="17">
        <v>1.6770766557494401E-2</v>
      </c>
      <c r="BC908" s="17">
        <v>0.12513616796907701</v>
      </c>
      <c r="BD908" s="17"/>
      <c r="BE908" s="17">
        <v>5.5728052472812798E-3</v>
      </c>
      <c r="BF908" s="17">
        <v>2.1053529216919002E-2</v>
      </c>
      <c r="BG908" s="17"/>
      <c r="BH908" s="17">
        <v>0</v>
      </c>
      <c r="BI908" s="17">
        <v>3.37237051664281E-2</v>
      </c>
      <c r="BJ908" s="17">
        <v>2.8063009729866199E-3</v>
      </c>
      <c r="BK908" s="17">
        <v>2.5349419018189101E-2</v>
      </c>
    </row>
    <row r="909" spans="2:63" x14ac:dyDescent="0.35">
      <c r="B909" t="s">
        <v>417</v>
      </c>
      <c r="C909" s="17">
        <v>2.81829920286185E-2</v>
      </c>
      <c r="D909" s="17">
        <v>0</v>
      </c>
      <c r="E909" s="17">
        <v>2.6762361998312998E-4</v>
      </c>
      <c r="F909" s="17">
        <v>1.30626068152333E-3</v>
      </c>
      <c r="G909" s="17">
        <v>4.7975311583374602E-3</v>
      </c>
      <c r="H909" s="17">
        <v>0.95071784517184199</v>
      </c>
      <c r="I909" s="17">
        <v>9.8860084839747693E-5</v>
      </c>
      <c r="J909" s="17">
        <v>0</v>
      </c>
      <c r="K909" s="17">
        <v>5.0733459913305601E-4</v>
      </c>
      <c r="L909" s="17">
        <v>0</v>
      </c>
      <c r="M909" s="17">
        <v>0</v>
      </c>
      <c r="N909" s="17">
        <v>1.1435154532059E-2</v>
      </c>
      <c r="O909" s="17">
        <v>0</v>
      </c>
      <c r="P909" s="17"/>
      <c r="Q909" s="17">
        <v>2.90774170978002E-2</v>
      </c>
      <c r="R909" s="17">
        <v>2.0663501846152201E-2</v>
      </c>
      <c r="S909" s="17">
        <v>1.3969673469211999E-2</v>
      </c>
      <c r="T909" s="17">
        <v>1.7751377902940499E-2</v>
      </c>
      <c r="U909" s="17"/>
      <c r="V909" s="17">
        <v>9.3908076365700394E-2</v>
      </c>
      <c r="W909" s="17">
        <v>9.3834805638177304E-4</v>
      </c>
      <c r="X909" s="17">
        <v>0</v>
      </c>
      <c r="Y909" s="17">
        <v>9.2001211814289E-3</v>
      </c>
      <c r="Z909" s="17">
        <v>0</v>
      </c>
      <c r="AA909" s="17">
        <v>0</v>
      </c>
      <c r="AB909" s="17">
        <v>0</v>
      </c>
      <c r="AC909" s="17">
        <v>0</v>
      </c>
      <c r="AD909" s="17">
        <v>6.06153582819134E-3</v>
      </c>
      <c r="AE909" s="17">
        <v>1.9579274261842198E-3</v>
      </c>
      <c r="AF909" s="17"/>
      <c r="AG909" s="17">
        <v>1.3403780960723101E-2</v>
      </c>
      <c r="AH909" s="17">
        <v>0</v>
      </c>
      <c r="AI909" s="17">
        <v>0</v>
      </c>
      <c r="AJ909" s="17">
        <v>7.3195428284298994E-2</v>
      </c>
      <c r="AK909" s="17">
        <v>0</v>
      </c>
      <c r="AL909" s="17">
        <v>9.9319561695514498E-5</v>
      </c>
      <c r="AM909" s="17">
        <v>8.8229446202196999E-4</v>
      </c>
      <c r="AN909" s="17"/>
      <c r="AO909" s="17">
        <v>2.81829920286185E-2</v>
      </c>
      <c r="AP909" s="17" t="s">
        <v>103</v>
      </c>
      <c r="AQ909" s="17"/>
      <c r="AR909" s="17" t="s">
        <v>103</v>
      </c>
      <c r="AS909" s="17">
        <v>4.7936047291495998E-4</v>
      </c>
      <c r="AT909" s="17">
        <v>3.3147443694172503E-2</v>
      </c>
      <c r="AU909" s="17"/>
      <c r="AV909" s="17">
        <v>2.5685859294736401E-4</v>
      </c>
      <c r="AW909" s="17">
        <v>3.0601421091656499E-2</v>
      </c>
      <c r="AX909" s="17"/>
      <c r="AY909" s="17">
        <v>7.31233202022427E-2</v>
      </c>
      <c r="AZ909" s="17">
        <v>2.2131288352136898E-3</v>
      </c>
      <c r="BA909" s="17"/>
      <c r="BB909" s="17">
        <v>2.8247354900709402E-2</v>
      </c>
      <c r="BC909" s="17">
        <v>1.7751377902940499E-2</v>
      </c>
      <c r="BD909" s="17"/>
      <c r="BE909" s="17">
        <v>1.6123971419900701E-3</v>
      </c>
      <c r="BF909" s="17">
        <v>3.6287461542128502E-2</v>
      </c>
      <c r="BG909" s="17"/>
      <c r="BH909" s="17">
        <v>0</v>
      </c>
      <c r="BI909" s="17">
        <v>6.0448403243301897E-2</v>
      </c>
      <c r="BJ909" s="17">
        <v>1.0344608198868299E-3</v>
      </c>
      <c r="BK909" s="17">
        <v>5.0224867730260295E-4</v>
      </c>
    </row>
    <row r="910" spans="2:63" x14ac:dyDescent="0.35">
      <c r="B910" t="s">
        <v>108</v>
      </c>
      <c r="C910" s="17">
        <v>0.15137400176139901</v>
      </c>
      <c r="D910" s="17">
        <v>0</v>
      </c>
      <c r="E910" s="17">
        <v>2.40299972679172E-3</v>
      </c>
      <c r="F910" s="17">
        <v>1.3638916451893799E-2</v>
      </c>
      <c r="G910" s="17">
        <v>4.7975311583374602E-3</v>
      </c>
      <c r="H910" s="17">
        <v>0</v>
      </c>
      <c r="I910" s="17">
        <v>0.17790097448329401</v>
      </c>
      <c r="J910" s="17">
        <v>0.47462064315917801</v>
      </c>
      <c r="K910" s="17">
        <v>0.489352157599444</v>
      </c>
      <c r="L910" s="17">
        <v>8.9831536652681607E-3</v>
      </c>
      <c r="M910" s="17">
        <v>0.32235194946608903</v>
      </c>
      <c r="N910" s="17">
        <v>1.2941128461017399E-2</v>
      </c>
      <c r="O910" s="17">
        <v>0.224715979141168</v>
      </c>
      <c r="P910" s="17"/>
      <c r="Q910" s="17">
        <v>0.15712174132963999</v>
      </c>
      <c r="R910" s="17">
        <v>9.9121946697927205E-2</v>
      </c>
      <c r="S910" s="17">
        <v>6.1245049638825599E-2</v>
      </c>
      <c r="T910" s="17">
        <v>0.12132323223621599</v>
      </c>
      <c r="U910" s="17"/>
      <c r="V910" s="17">
        <v>0.123967440257107</v>
      </c>
      <c r="W910" s="17">
        <v>0.111670598544565</v>
      </c>
      <c r="X910" s="17">
        <v>2.3465768989637901E-3</v>
      </c>
      <c r="Y910" s="17">
        <v>0.126940292488399</v>
      </c>
      <c r="Z910" s="17">
        <v>4.8318597698125102E-4</v>
      </c>
      <c r="AA910" s="17">
        <v>0.48187927231847699</v>
      </c>
      <c r="AB910" s="17">
        <v>1.0132197883737599E-2</v>
      </c>
      <c r="AC910" s="17">
        <v>4.1583252177315302E-2</v>
      </c>
      <c r="AD910" s="17">
        <v>1.19047177324039E-2</v>
      </c>
      <c r="AE910" s="17">
        <v>1.57432079777498E-2</v>
      </c>
      <c r="AF910" s="17"/>
      <c r="AG910" s="17">
        <v>2.5837152326874599E-2</v>
      </c>
      <c r="AH910" s="17">
        <v>3.39748773146257E-3</v>
      </c>
      <c r="AI910" s="17">
        <v>1.55682932004332E-3</v>
      </c>
      <c r="AJ910" s="17">
        <v>0.14535670535938899</v>
      </c>
      <c r="AK910" s="17">
        <v>0.26172664938455098</v>
      </c>
      <c r="AL910" s="17">
        <v>5.90655875908212E-4</v>
      </c>
      <c r="AM910" s="17">
        <v>0.43722202411528799</v>
      </c>
      <c r="AN910" s="17"/>
      <c r="AO910" s="17">
        <v>0.15137400176139901</v>
      </c>
      <c r="AP910" s="17" t="s">
        <v>103</v>
      </c>
      <c r="AQ910" s="17"/>
      <c r="AR910" s="17" t="s">
        <v>103</v>
      </c>
      <c r="AS910" s="17">
        <v>0.230159961844351</v>
      </c>
      <c r="AT910" s="17">
        <v>0.13725566893670599</v>
      </c>
      <c r="AU910" s="17"/>
      <c r="AV910" s="17">
        <v>0.20629385929987901</v>
      </c>
      <c r="AW910" s="17">
        <v>0.146617891148559</v>
      </c>
      <c r="AX910" s="17"/>
      <c r="AY910" s="17">
        <v>0.17540015076892099</v>
      </c>
      <c r="AZ910" s="17">
        <v>0.13748990638098499</v>
      </c>
      <c r="BA910" s="17"/>
      <c r="BB910" s="17">
        <v>0.15155941447048499</v>
      </c>
      <c r="BC910" s="17">
        <v>0.12132323223621599</v>
      </c>
      <c r="BD910" s="17"/>
      <c r="BE910" s="17">
        <v>0.13891160909429301</v>
      </c>
      <c r="BF910" s="17">
        <v>0.15517523699406499</v>
      </c>
      <c r="BG910" s="17"/>
      <c r="BH910" s="17">
        <v>0.18352934144885</v>
      </c>
      <c r="BI910" s="17">
        <v>0.17435615715974101</v>
      </c>
      <c r="BJ910" s="17">
        <v>0.11587116761437</v>
      </c>
      <c r="BK910" s="17">
        <v>1.2379588558117801E-2</v>
      </c>
    </row>
    <row r="911" spans="2:63" x14ac:dyDescent="0.3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row>
    <row r="912" spans="2:63" x14ac:dyDescent="0.35">
      <c r="B912" s="6" t="s">
        <v>419</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row>
    <row r="913" spans="2:63" x14ac:dyDescent="0.35">
      <c r="B913" s="24" t="s">
        <v>664</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row>
    <row r="914" spans="2:63" x14ac:dyDescent="0.35">
      <c r="B914" t="s">
        <v>413</v>
      </c>
      <c r="C914" s="17">
        <v>2.3886523176936E-2</v>
      </c>
      <c r="D914" s="17">
        <v>0.244562753176187</v>
      </c>
      <c r="E914" s="17">
        <v>0</v>
      </c>
      <c r="F914" s="17">
        <v>0</v>
      </c>
      <c r="G914" s="17">
        <v>0</v>
      </c>
      <c r="H914" s="17">
        <v>0</v>
      </c>
      <c r="I914" s="17">
        <v>0</v>
      </c>
      <c r="J914" s="17">
        <v>0</v>
      </c>
      <c r="K914" s="17">
        <v>0</v>
      </c>
      <c r="L914" s="17">
        <v>2.32673615930237E-2</v>
      </c>
      <c r="M914" s="17">
        <v>0</v>
      </c>
      <c r="N914" s="17">
        <v>0</v>
      </c>
      <c r="O914" s="17">
        <v>0</v>
      </c>
      <c r="P914" s="17"/>
      <c r="Q914" s="17">
        <v>2.61856465749154E-2</v>
      </c>
      <c r="R914" s="17">
        <v>1.6931837409383699E-2</v>
      </c>
      <c r="S914" s="17">
        <v>0</v>
      </c>
      <c r="T914" s="17">
        <v>0</v>
      </c>
      <c r="U914" s="17"/>
      <c r="V914" s="17">
        <v>8.5455432731533595E-2</v>
      </c>
      <c r="W914" s="17">
        <v>0</v>
      </c>
      <c r="X914" s="17">
        <v>0</v>
      </c>
      <c r="Y914" s="17">
        <v>0</v>
      </c>
      <c r="Z914" s="17">
        <v>0</v>
      </c>
      <c r="AA914" s="17">
        <v>0</v>
      </c>
      <c r="AB914" s="17">
        <v>8.9466647176949105E-2</v>
      </c>
      <c r="AC914" s="17">
        <v>0</v>
      </c>
      <c r="AD914" s="17">
        <v>0</v>
      </c>
      <c r="AE914" s="17">
        <v>0</v>
      </c>
      <c r="AF914" s="17"/>
      <c r="AG914" s="17">
        <v>0</v>
      </c>
      <c r="AH914" s="17">
        <v>0</v>
      </c>
      <c r="AI914" s="17">
        <v>0</v>
      </c>
      <c r="AJ914" s="17">
        <v>5.9654751710458899E-2</v>
      </c>
      <c r="AK914" s="17">
        <v>0</v>
      </c>
      <c r="AL914" s="17">
        <v>0</v>
      </c>
      <c r="AM914" s="17">
        <v>0</v>
      </c>
      <c r="AN914" s="17"/>
      <c r="AO914" s="17">
        <v>2.3886523176936E-2</v>
      </c>
      <c r="AP914" s="17" t="s">
        <v>103</v>
      </c>
      <c r="AQ914" s="17"/>
      <c r="AR914" s="17">
        <v>3.2034256781000803E-2</v>
      </c>
      <c r="AS914" s="17">
        <v>6.7112745460812997E-3</v>
      </c>
      <c r="AT914" s="17" t="s">
        <v>103</v>
      </c>
      <c r="AU914" s="17"/>
      <c r="AV914" s="17">
        <v>0</v>
      </c>
      <c r="AW914" s="17">
        <v>3.0476986109204102E-2</v>
      </c>
      <c r="AX914" s="17"/>
      <c r="AY914" s="17">
        <v>0</v>
      </c>
      <c r="AZ914" s="17">
        <v>3.7389099438210303E-2</v>
      </c>
      <c r="BA914" s="17"/>
      <c r="BB914" s="17">
        <v>2.4196119352878999E-2</v>
      </c>
      <c r="BC914" s="17">
        <v>0</v>
      </c>
      <c r="BD914" s="17"/>
      <c r="BE914" s="17">
        <v>4.8944290359960403E-2</v>
      </c>
      <c r="BF914" s="17">
        <v>3.8831715468015801E-3</v>
      </c>
      <c r="BG914" s="17"/>
      <c r="BH914" s="17">
        <v>0</v>
      </c>
      <c r="BI914" s="17">
        <v>5.0925518466276902E-2</v>
      </c>
      <c r="BJ914" s="17">
        <v>0</v>
      </c>
      <c r="BK914" s="17">
        <v>0</v>
      </c>
    </row>
    <row r="915" spans="2:63" x14ac:dyDescent="0.35">
      <c r="B915" t="s">
        <v>164</v>
      </c>
      <c r="C915" s="17">
        <v>0.46022328028668102</v>
      </c>
      <c r="D915" s="17">
        <v>0.51004619959804398</v>
      </c>
      <c r="E915" s="17">
        <v>8.4447007690457696E-2</v>
      </c>
      <c r="F915" s="17">
        <v>9.7711758632855195E-2</v>
      </c>
      <c r="G915" s="17">
        <v>0.86347692110155805</v>
      </c>
      <c r="H915" s="17">
        <v>0.35692852651012502</v>
      </c>
      <c r="I915" s="17">
        <v>0.32914216046445499</v>
      </c>
      <c r="J915" s="17">
        <v>0.33333333333333298</v>
      </c>
      <c r="K915" s="17">
        <v>0.61578596053863999</v>
      </c>
      <c r="L915" s="17">
        <v>0.93569398195064601</v>
      </c>
      <c r="M915" s="17">
        <v>0.998970700042905</v>
      </c>
      <c r="N915" s="17">
        <v>0.94767070743933002</v>
      </c>
      <c r="O915" s="17">
        <v>0.33589515410244403</v>
      </c>
      <c r="P915" s="17"/>
      <c r="Q915" s="17">
        <v>0.46343036546192001</v>
      </c>
      <c r="R915" s="17">
        <v>0.51043385427253696</v>
      </c>
      <c r="S915" s="17">
        <v>0.30952605551402501</v>
      </c>
      <c r="T915" s="17">
        <v>0.10437257954418799</v>
      </c>
      <c r="U915" s="17"/>
      <c r="V915" s="17">
        <v>0.54910625660476298</v>
      </c>
      <c r="W915" s="17">
        <v>0.39657993507998601</v>
      </c>
      <c r="X915" s="17">
        <v>0.53418733203909896</v>
      </c>
      <c r="Y915" s="17">
        <v>0.95883528939323903</v>
      </c>
      <c r="Z915" s="17">
        <v>9.6208649203731206E-2</v>
      </c>
      <c r="AA915" s="17">
        <v>0.28509292218951698</v>
      </c>
      <c r="AB915" s="17">
        <v>0.62015622460614395</v>
      </c>
      <c r="AC915" s="17">
        <v>0.43554188798674398</v>
      </c>
      <c r="AD915" s="17">
        <v>0.61570752929511596</v>
      </c>
      <c r="AE915" s="17">
        <v>0.34426656454479299</v>
      </c>
      <c r="AF915" s="17"/>
      <c r="AG915" s="17">
        <v>0.75686941421485299</v>
      </c>
      <c r="AH915" s="17">
        <v>4.0568789458605503E-3</v>
      </c>
      <c r="AI915" s="17">
        <v>0.19898819576754301</v>
      </c>
      <c r="AJ915" s="17">
        <v>0.52768300001346602</v>
      </c>
      <c r="AK915" s="17">
        <v>0.32805682294634803</v>
      </c>
      <c r="AL915" s="17">
        <v>0.22442130151151901</v>
      </c>
      <c r="AM915" s="17">
        <v>0.84929591398090198</v>
      </c>
      <c r="AN915" s="17"/>
      <c r="AO915" s="17">
        <v>0.46022328028668102</v>
      </c>
      <c r="AP915" s="17" t="s">
        <v>103</v>
      </c>
      <c r="AQ915" s="17"/>
      <c r="AR915" s="17">
        <v>0.42016759487342198</v>
      </c>
      <c r="AS915" s="17">
        <v>0.54465981067456704</v>
      </c>
      <c r="AT915" s="17" t="s">
        <v>103</v>
      </c>
      <c r="AU915" s="17"/>
      <c r="AV915" s="17">
        <v>0.70200787324817804</v>
      </c>
      <c r="AW915" s="17">
        <v>0.393513178288878</v>
      </c>
      <c r="AX915" s="17"/>
      <c r="AY915" s="17">
        <v>0.51915630098667198</v>
      </c>
      <c r="AZ915" s="17">
        <v>0.426909616325857</v>
      </c>
      <c r="BA915" s="17"/>
      <c r="BB915" s="17">
        <v>0.46483550515257799</v>
      </c>
      <c r="BC915" s="17">
        <v>0.10437257954418799</v>
      </c>
      <c r="BD915" s="17"/>
      <c r="BE915" s="17">
        <v>0.57199308571073304</v>
      </c>
      <c r="BF915" s="17">
        <v>0.37099862179262</v>
      </c>
      <c r="BG915" s="17"/>
      <c r="BH915" s="17">
        <v>0.23500446267559999</v>
      </c>
      <c r="BI915" s="17">
        <v>0.58095751713949095</v>
      </c>
      <c r="BJ915" s="17">
        <v>0.34929427923736001</v>
      </c>
      <c r="BK915" s="17">
        <v>0.67405797852828697</v>
      </c>
    </row>
    <row r="916" spans="2:63" x14ac:dyDescent="0.35">
      <c r="B916" t="s">
        <v>414</v>
      </c>
      <c r="C916" s="17">
        <v>0.10849309881986199</v>
      </c>
      <c r="D916" s="17">
        <v>5.5219603305436504E-4</v>
      </c>
      <c r="E916" s="17">
        <v>0.88213226802603395</v>
      </c>
      <c r="F916" s="17">
        <v>4.0293080098911901E-2</v>
      </c>
      <c r="G916" s="17">
        <v>1.0128555885399401E-2</v>
      </c>
      <c r="H916" s="17">
        <v>0.214607210234812</v>
      </c>
      <c r="I916" s="17">
        <v>0.38945216153190898</v>
      </c>
      <c r="J916" s="17">
        <v>0.29992994328380002</v>
      </c>
      <c r="K916" s="17">
        <v>4.2037824895962098E-2</v>
      </c>
      <c r="L916" s="17">
        <v>1.40929207260289E-2</v>
      </c>
      <c r="M916" s="17">
        <v>1.02929995709512E-3</v>
      </c>
      <c r="N916" s="17">
        <v>1.33447587891205E-2</v>
      </c>
      <c r="O916" s="17">
        <v>3.7430278738420197E-2</v>
      </c>
      <c r="P916" s="17"/>
      <c r="Q916" s="17">
        <v>7.0679461720524403E-2</v>
      </c>
      <c r="R916" s="17">
        <v>0.28633357179181801</v>
      </c>
      <c r="S916" s="17">
        <v>0.31228220066801798</v>
      </c>
      <c r="T916" s="17">
        <v>0.31122808994601397</v>
      </c>
      <c r="U916" s="17"/>
      <c r="V916" s="17">
        <v>2.82559756341952E-4</v>
      </c>
      <c r="W916" s="17">
        <v>0.15217920018505501</v>
      </c>
      <c r="X916" s="17">
        <v>0.29196323874018298</v>
      </c>
      <c r="Y916" s="17">
        <v>3.07133967503831E-2</v>
      </c>
      <c r="Z916" s="17">
        <v>6.34225017575165E-2</v>
      </c>
      <c r="AA916" s="17">
        <v>0.36435347994234002</v>
      </c>
      <c r="AB916" s="17">
        <v>0.22383281179394399</v>
      </c>
      <c r="AC916" s="17">
        <v>0.41129278456498403</v>
      </c>
      <c r="AD916" s="17">
        <v>0.20062767645270699</v>
      </c>
      <c r="AE916" s="17">
        <v>0.25915543057756202</v>
      </c>
      <c r="AF916" s="17"/>
      <c r="AG916" s="17">
        <v>6.9494084833597106E-2</v>
      </c>
      <c r="AH916" s="17">
        <v>7.6048337529422902E-2</v>
      </c>
      <c r="AI916" s="17">
        <v>0.75884662977494799</v>
      </c>
      <c r="AJ916" s="17">
        <v>0.125095689696369</v>
      </c>
      <c r="AK916" s="17">
        <v>4.1144506142516003E-2</v>
      </c>
      <c r="AL916" s="17">
        <v>0.156458474709429</v>
      </c>
      <c r="AM916" s="17">
        <v>5.2364098549096396E-3</v>
      </c>
      <c r="AN916" s="17"/>
      <c r="AO916" s="17">
        <v>0.10849309881986199</v>
      </c>
      <c r="AP916" s="17" t="s">
        <v>103</v>
      </c>
      <c r="AQ916" s="17"/>
      <c r="AR916" s="17">
        <v>6.90771768958304E-2</v>
      </c>
      <c r="AS916" s="17">
        <v>0.191581021419819</v>
      </c>
      <c r="AT916" s="17" t="s">
        <v>103</v>
      </c>
      <c r="AU916" s="17"/>
      <c r="AV916" s="17">
        <v>9.5350447466326704E-2</v>
      </c>
      <c r="AW916" s="17">
        <v>0.112119250517855</v>
      </c>
      <c r="AX916" s="17"/>
      <c r="AY916" s="17">
        <v>5.5095689800567102E-2</v>
      </c>
      <c r="AZ916" s="17">
        <v>0.13867759164440399</v>
      </c>
      <c r="BA916" s="17"/>
      <c r="BB916" s="17">
        <v>0.105865425570074</v>
      </c>
      <c r="BC916" s="17">
        <v>0.31122808994601397</v>
      </c>
      <c r="BD916" s="17"/>
      <c r="BE916" s="17">
        <v>0.15092537414340099</v>
      </c>
      <c r="BF916" s="17">
        <v>7.4619860332019394E-2</v>
      </c>
      <c r="BG916" s="17"/>
      <c r="BH916" s="17">
        <v>5.3408670154885002E-3</v>
      </c>
      <c r="BI916" s="17">
        <v>2.3292426708589602E-2</v>
      </c>
      <c r="BJ916" s="17">
        <v>0.26507917326250302</v>
      </c>
      <c r="BK916" s="17">
        <v>0.14396882008845599</v>
      </c>
    </row>
    <row r="917" spans="2:63" x14ac:dyDescent="0.35">
      <c r="B917" t="s">
        <v>415</v>
      </c>
      <c r="C917" s="17">
        <v>0.197003051022071</v>
      </c>
      <c r="D917" s="17">
        <v>2.7609801652718198E-4</v>
      </c>
      <c r="E917" s="17">
        <v>2.0639174729493399E-2</v>
      </c>
      <c r="F917" s="17">
        <v>0.54683786055875305</v>
      </c>
      <c r="G917" s="17">
        <v>7.5857956363270806E-2</v>
      </c>
      <c r="H917" s="17">
        <v>0.392696394882594</v>
      </c>
      <c r="I917" s="17">
        <v>3.8445805682196001E-2</v>
      </c>
      <c r="J917" s="17">
        <v>0</v>
      </c>
      <c r="K917" s="17">
        <v>0.30772387611107799</v>
      </c>
      <c r="L917" s="17">
        <v>3.3713062829662699E-3</v>
      </c>
      <c r="M917" s="17">
        <v>0</v>
      </c>
      <c r="N917" s="17">
        <v>1.8464088215422701E-2</v>
      </c>
      <c r="O917" s="17">
        <v>2.57240106922881E-2</v>
      </c>
      <c r="P917" s="17"/>
      <c r="Q917" s="17">
        <v>0.21631585086541599</v>
      </c>
      <c r="R917" s="17">
        <v>4.8978806877459903E-2</v>
      </c>
      <c r="S917" s="17">
        <v>0.22455323405241301</v>
      </c>
      <c r="T917" s="17">
        <v>0.35555569703567103</v>
      </c>
      <c r="U917" s="17"/>
      <c r="V917" s="17">
        <v>0.22046691712998401</v>
      </c>
      <c r="W917" s="17">
        <v>0.451240864734959</v>
      </c>
      <c r="X917" s="17">
        <v>8.8253732413334594E-3</v>
      </c>
      <c r="Y917" s="17">
        <v>7.9967201451030308E-3</v>
      </c>
      <c r="Z917" s="17">
        <v>0.40938316184301499</v>
      </c>
      <c r="AA917" s="17">
        <v>0.100581809262104</v>
      </c>
      <c r="AB917" s="17">
        <v>4.5203156454761202E-2</v>
      </c>
      <c r="AC917" s="17">
        <v>8.7150867089075199E-2</v>
      </c>
      <c r="AD917" s="17">
        <v>6.2489640824485798E-2</v>
      </c>
      <c r="AE917" s="17">
        <v>0.12708655950450101</v>
      </c>
      <c r="AF917" s="17"/>
      <c r="AG917" s="17">
        <v>6.4352385284932798E-2</v>
      </c>
      <c r="AH917" s="17">
        <v>0.88632608037615102</v>
      </c>
      <c r="AI917" s="17">
        <v>3.4651247794560101E-2</v>
      </c>
      <c r="AJ917" s="17">
        <v>0.14389542505536501</v>
      </c>
      <c r="AK917" s="17">
        <v>2.4497243130647502E-2</v>
      </c>
      <c r="AL917" s="17">
        <v>0.55492418793334597</v>
      </c>
      <c r="AM917" s="17">
        <v>7.7788805777115298E-3</v>
      </c>
      <c r="AN917" s="17"/>
      <c r="AO917" s="17">
        <v>0.197003051022071</v>
      </c>
      <c r="AP917" s="17" t="s">
        <v>103</v>
      </c>
      <c r="AQ917" s="17"/>
      <c r="AR917" s="17">
        <v>0.284327983801892</v>
      </c>
      <c r="AS917" s="17">
        <v>1.2923955527605901E-2</v>
      </c>
      <c r="AT917" s="17" t="s">
        <v>103</v>
      </c>
      <c r="AU917" s="17"/>
      <c r="AV917" s="17">
        <v>2.89127401840308E-2</v>
      </c>
      <c r="AW917" s="17">
        <v>0.24338037243656499</v>
      </c>
      <c r="AX917" s="17"/>
      <c r="AY917" s="17">
        <v>0.17211905316989201</v>
      </c>
      <c r="AZ917" s="17">
        <v>0.21106947986965</v>
      </c>
      <c r="BA917" s="17"/>
      <c r="BB917" s="17">
        <v>0.194948030602069</v>
      </c>
      <c r="BC917" s="17">
        <v>0.35555569703567103</v>
      </c>
      <c r="BD917" s="17"/>
      <c r="BE917" s="17">
        <v>0.14697262316481699</v>
      </c>
      <c r="BF917" s="17">
        <v>0.23694181465272199</v>
      </c>
      <c r="BG917" s="17"/>
      <c r="BH917" s="17">
        <v>0.48296196444725098</v>
      </c>
      <c r="BI917" s="17">
        <v>0.12594533441497999</v>
      </c>
      <c r="BJ917" s="17">
        <v>0.18944174802382899</v>
      </c>
      <c r="BK917" s="17">
        <v>0.12279310074336</v>
      </c>
    </row>
    <row r="918" spans="2:63" x14ac:dyDescent="0.35">
      <c r="B918" t="s">
        <v>416</v>
      </c>
      <c r="C918" s="17">
        <v>4.4198687823494398E-2</v>
      </c>
      <c r="D918" s="17">
        <v>0</v>
      </c>
      <c r="E918" s="17">
        <v>1.9695697514148102E-3</v>
      </c>
      <c r="F918" s="17">
        <v>2.96952117623563E-3</v>
      </c>
      <c r="G918" s="17">
        <v>4.5472288707072497E-2</v>
      </c>
      <c r="H918" s="17">
        <v>3.5767868372468599E-2</v>
      </c>
      <c r="I918" s="17">
        <v>3.7469754376379498E-3</v>
      </c>
      <c r="J918" s="17">
        <v>0.366736723382867</v>
      </c>
      <c r="K918" s="17">
        <v>3.0314141743066101E-2</v>
      </c>
      <c r="L918" s="17">
        <v>0</v>
      </c>
      <c r="M918" s="17">
        <v>0</v>
      </c>
      <c r="N918" s="17">
        <v>9.2320441077113399E-3</v>
      </c>
      <c r="O918" s="17">
        <v>0.29713163412621302</v>
      </c>
      <c r="P918" s="17"/>
      <c r="Q918" s="17">
        <v>4.1733737391376403E-2</v>
      </c>
      <c r="R918" s="17">
        <v>4.5295548619109699E-2</v>
      </c>
      <c r="S918" s="17">
        <v>7.0494431013374506E-2</v>
      </c>
      <c r="T918" s="17">
        <v>0.13158796862031499</v>
      </c>
      <c r="U918" s="17"/>
      <c r="V918" s="17">
        <v>0.136195781077282</v>
      </c>
      <c r="W918" s="17">
        <v>0</v>
      </c>
      <c r="X918" s="17">
        <v>0</v>
      </c>
      <c r="Y918" s="17">
        <v>2.4545937112744401E-3</v>
      </c>
      <c r="Z918" s="17">
        <v>0</v>
      </c>
      <c r="AA918" s="17">
        <v>0.22643594458451699</v>
      </c>
      <c r="AB918" s="17">
        <v>6.7978503399255003E-3</v>
      </c>
      <c r="AC918" s="17">
        <v>2.95014378535731E-2</v>
      </c>
      <c r="AD918" s="17">
        <v>9.86963524549022E-2</v>
      </c>
      <c r="AE918" s="17">
        <v>7.6599387588887402E-2</v>
      </c>
      <c r="AF918" s="17"/>
      <c r="AG918" s="17">
        <v>8.2047002040180699E-4</v>
      </c>
      <c r="AH918" s="17">
        <v>5.03100385202109E-3</v>
      </c>
      <c r="AI918" s="17">
        <v>4.8578336206417903E-3</v>
      </c>
      <c r="AJ918" s="17">
        <v>1.9039595968072299E-4</v>
      </c>
      <c r="AK918" s="17">
        <v>0.30586323822721301</v>
      </c>
      <c r="AL918" s="17">
        <v>6.4196035845707003E-2</v>
      </c>
      <c r="AM918" s="17">
        <v>5.3476926703484697E-3</v>
      </c>
      <c r="AN918" s="17"/>
      <c r="AO918" s="17">
        <v>4.4198687823494398E-2</v>
      </c>
      <c r="AP918" s="17" t="s">
        <v>103</v>
      </c>
      <c r="AQ918" s="17"/>
      <c r="AR918" s="17">
        <v>6.1725424189869697E-2</v>
      </c>
      <c r="AS918" s="17">
        <v>7.25270144149473E-3</v>
      </c>
      <c r="AT918" s="17" t="s">
        <v>103</v>
      </c>
      <c r="AU918" s="17"/>
      <c r="AV918" s="17">
        <v>1.24577028384588E-2</v>
      </c>
      <c r="AW918" s="17">
        <v>5.2956253059256303E-2</v>
      </c>
      <c r="AX918" s="17"/>
      <c r="AY918" s="17">
        <v>9.7747836802607596E-2</v>
      </c>
      <c r="AZ918" s="17">
        <v>1.39284194189671E-2</v>
      </c>
      <c r="BA918" s="17"/>
      <c r="BB918" s="17">
        <v>4.3066024565945701E-2</v>
      </c>
      <c r="BC918" s="17">
        <v>0.13158796862031499</v>
      </c>
      <c r="BD918" s="17"/>
      <c r="BE918" s="17">
        <v>1.7739508715404698E-2</v>
      </c>
      <c r="BF918" s="17">
        <v>6.5320771833532701E-2</v>
      </c>
      <c r="BG918" s="17"/>
      <c r="BH918" s="17">
        <v>2.1833885205322801E-3</v>
      </c>
      <c r="BI918" s="17">
        <v>8.6965875670763998E-2</v>
      </c>
      <c r="BJ918" s="17">
        <v>7.38635051011484E-3</v>
      </c>
      <c r="BK918" s="17">
        <v>1.11929234568445E-2</v>
      </c>
    </row>
    <row r="919" spans="2:63" x14ac:dyDescent="0.35">
      <c r="B919" t="s">
        <v>417</v>
      </c>
      <c r="C919" s="17">
        <v>6.3195839630674199E-5</v>
      </c>
      <c r="D919" s="17">
        <v>0</v>
      </c>
      <c r="E919" s="17">
        <v>0</v>
      </c>
      <c r="F919" s="17">
        <v>2.9695211762356297E-4</v>
      </c>
      <c r="G919" s="17">
        <v>0</v>
      </c>
      <c r="H919" s="17">
        <v>0</v>
      </c>
      <c r="I919" s="17">
        <v>0</v>
      </c>
      <c r="J919" s="17">
        <v>0</v>
      </c>
      <c r="K919" s="17">
        <v>0</v>
      </c>
      <c r="L919" s="17">
        <v>0</v>
      </c>
      <c r="M919" s="17">
        <v>0</v>
      </c>
      <c r="N919" s="17">
        <v>0</v>
      </c>
      <c r="O919" s="17">
        <v>0</v>
      </c>
      <c r="P919" s="17"/>
      <c r="Q919" s="17">
        <v>0</v>
      </c>
      <c r="R919" s="17">
        <v>0</v>
      </c>
      <c r="S919" s="17">
        <v>0</v>
      </c>
      <c r="T919" s="17">
        <v>4.9389953659857598E-3</v>
      </c>
      <c r="U919" s="17"/>
      <c r="V919" s="17">
        <v>0</v>
      </c>
      <c r="W919" s="17">
        <v>0</v>
      </c>
      <c r="X919" s="17">
        <v>0</v>
      </c>
      <c r="Y919" s="17">
        <v>0</v>
      </c>
      <c r="Z919" s="17">
        <v>0</v>
      </c>
      <c r="AA919" s="17">
        <v>0</v>
      </c>
      <c r="AB919" s="17">
        <v>0</v>
      </c>
      <c r="AC919" s="17">
        <v>0</v>
      </c>
      <c r="AD919" s="17">
        <v>0</v>
      </c>
      <c r="AE919" s="17">
        <v>1.7787058615900402E-2</v>
      </c>
      <c r="AF919" s="17"/>
      <c r="AG919" s="17">
        <v>0</v>
      </c>
      <c r="AH919" s="17">
        <v>0</v>
      </c>
      <c r="AI919" s="17">
        <v>0</v>
      </c>
      <c r="AJ919" s="17">
        <v>0</v>
      </c>
      <c r="AK919" s="17">
        <v>5.4308100760258604E-4</v>
      </c>
      <c r="AL919" s="17">
        <v>0</v>
      </c>
      <c r="AM919" s="17">
        <v>0</v>
      </c>
      <c r="AN919" s="17"/>
      <c r="AO919" s="17">
        <v>6.3195839630674199E-5</v>
      </c>
      <c r="AP919" s="17" t="s">
        <v>103</v>
      </c>
      <c r="AQ919" s="17"/>
      <c r="AR919" s="17">
        <v>9.31751940646431E-5</v>
      </c>
      <c r="AS919" s="17">
        <v>0</v>
      </c>
      <c r="AT919" s="17" t="s">
        <v>103</v>
      </c>
      <c r="AU919" s="17"/>
      <c r="AV919" s="17">
        <v>2.9224331376683801E-4</v>
      </c>
      <c r="AW919" s="17">
        <v>0</v>
      </c>
      <c r="AX919" s="17"/>
      <c r="AY919" s="17">
        <v>1.7499145987489399E-4</v>
      </c>
      <c r="AZ919" s="17">
        <v>0</v>
      </c>
      <c r="BA919" s="17"/>
      <c r="BB919" s="17">
        <v>0</v>
      </c>
      <c r="BC919" s="17">
        <v>4.9389953659857598E-3</v>
      </c>
      <c r="BD919" s="17"/>
      <c r="BE919" s="17">
        <v>0</v>
      </c>
      <c r="BF919" s="17">
        <v>1.1364441282000301E-4</v>
      </c>
      <c r="BG919" s="17"/>
      <c r="BH919" s="17">
        <v>0</v>
      </c>
      <c r="BI919" s="17">
        <v>0</v>
      </c>
      <c r="BJ919" s="17">
        <v>1.8881423300712701E-4</v>
      </c>
      <c r="BK919" s="17">
        <v>0</v>
      </c>
    </row>
    <row r="920" spans="2:63" x14ac:dyDescent="0.35">
      <c r="B920" t="s">
        <v>100</v>
      </c>
      <c r="C920" s="17">
        <v>0.166132163031325</v>
      </c>
      <c r="D920" s="17">
        <v>0.244562753176187</v>
      </c>
      <c r="E920" s="17">
        <v>1.08119798026004E-2</v>
      </c>
      <c r="F920" s="17">
        <v>0.31189082741562102</v>
      </c>
      <c r="G920" s="17">
        <v>5.0642779426997202E-3</v>
      </c>
      <c r="H920" s="17">
        <v>0</v>
      </c>
      <c r="I920" s="17">
        <v>0.23921289688380201</v>
      </c>
      <c r="J920" s="17">
        <v>0</v>
      </c>
      <c r="K920" s="17">
        <v>4.1381967112544098E-3</v>
      </c>
      <c r="L920" s="17">
        <v>2.35744294473351E-2</v>
      </c>
      <c r="M920" s="17">
        <v>0</v>
      </c>
      <c r="N920" s="17">
        <v>1.12884014484159E-2</v>
      </c>
      <c r="O920" s="17">
        <v>0.30381892234063501</v>
      </c>
      <c r="P920" s="17"/>
      <c r="Q920" s="17">
        <v>0.181654937985848</v>
      </c>
      <c r="R920" s="17">
        <v>9.2026381029691795E-2</v>
      </c>
      <c r="S920" s="17">
        <v>8.3144078752168393E-2</v>
      </c>
      <c r="T920" s="17">
        <v>9.2316669487827296E-2</v>
      </c>
      <c r="U920" s="17"/>
      <c r="V920" s="17">
        <v>8.4930527000951096E-3</v>
      </c>
      <c r="W920" s="17">
        <v>0</v>
      </c>
      <c r="X920" s="17">
        <v>0.16502405597938399</v>
      </c>
      <c r="Y920" s="17">
        <v>0</v>
      </c>
      <c r="Z920" s="17">
        <v>0.43098568719573799</v>
      </c>
      <c r="AA920" s="17">
        <v>2.3535844021522399E-2</v>
      </c>
      <c r="AB920" s="17">
        <v>1.4543309628276199E-2</v>
      </c>
      <c r="AC920" s="17">
        <v>3.6513022505623202E-2</v>
      </c>
      <c r="AD920" s="17">
        <v>2.2478800972789301E-2</v>
      </c>
      <c r="AE920" s="17">
        <v>0.17510499916835701</v>
      </c>
      <c r="AF920" s="17"/>
      <c r="AG920" s="17">
        <v>0.10846364564621599</v>
      </c>
      <c r="AH920" s="17">
        <v>2.8537699296544799E-2</v>
      </c>
      <c r="AI920" s="17">
        <v>2.6560930423078499E-3</v>
      </c>
      <c r="AJ920" s="17">
        <v>0.14348073756466001</v>
      </c>
      <c r="AK920" s="17">
        <v>0.29989510854567197</v>
      </c>
      <c r="AL920" s="17">
        <v>0</v>
      </c>
      <c r="AM920" s="17">
        <v>0.132341102916128</v>
      </c>
      <c r="AN920" s="17"/>
      <c r="AO920" s="17">
        <v>0.166132163031325</v>
      </c>
      <c r="AP920" s="17" t="s">
        <v>103</v>
      </c>
      <c r="AQ920" s="17"/>
      <c r="AR920" s="17">
        <v>0.13257438826392001</v>
      </c>
      <c r="AS920" s="17">
        <v>0.236871236390433</v>
      </c>
      <c r="AT920" s="17" t="s">
        <v>103</v>
      </c>
      <c r="AU920" s="17"/>
      <c r="AV920" s="17">
        <v>0.16097899294923801</v>
      </c>
      <c r="AW920" s="17">
        <v>0.16755395958824101</v>
      </c>
      <c r="AX920" s="17"/>
      <c r="AY920" s="17">
        <v>0.15570612778038601</v>
      </c>
      <c r="AZ920" s="17">
        <v>0.17202579330291201</v>
      </c>
      <c r="BA920" s="17"/>
      <c r="BB920" s="17">
        <v>0.167088894756454</v>
      </c>
      <c r="BC920" s="17">
        <v>9.2316669487827296E-2</v>
      </c>
      <c r="BD920" s="17"/>
      <c r="BE920" s="17">
        <v>6.3425117905683406E-2</v>
      </c>
      <c r="BF920" s="17">
        <v>0.24812211542948301</v>
      </c>
      <c r="BG920" s="17"/>
      <c r="BH920" s="17">
        <v>0.27450931734112799</v>
      </c>
      <c r="BI920" s="17">
        <v>0.13191332759989899</v>
      </c>
      <c r="BJ920" s="17">
        <v>0.18860963473318701</v>
      </c>
      <c r="BK920" s="17">
        <v>4.7987177183052503E-2</v>
      </c>
    </row>
    <row r="921" spans="2:63"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row>
    <row r="922" spans="2:63" x14ac:dyDescent="0.35">
      <c r="B922" s="6" t="s">
        <v>424</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row>
    <row r="923" spans="2:63" x14ac:dyDescent="0.35">
      <c r="B923" s="24" t="s">
        <v>664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row>
    <row r="924" spans="2:63" x14ac:dyDescent="0.35">
      <c r="B924" t="s">
        <v>420</v>
      </c>
      <c r="C924" s="17">
        <v>0.43674505134040698</v>
      </c>
      <c r="D924" s="17">
        <v>0.26603564245491201</v>
      </c>
      <c r="E924" s="17">
        <v>0.115898162222552</v>
      </c>
      <c r="F924" s="17">
        <v>0.34392428837240102</v>
      </c>
      <c r="G924" s="17">
        <v>0.92414204363672903</v>
      </c>
      <c r="H924" s="17">
        <v>0.35767868372468598</v>
      </c>
      <c r="I924" s="17">
        <v>0.42763593933113703</v>
      </c>
      <c r="J924" s="17">
        <v>0.33333333333333298</v>
      </c>
      <c r="K924" s="17">
        <v>0.330134881945569</v>
      </c>
      <c r="L924" s="17">
        <v>0.69309453116679198</v>
      </c>
      <c r="M924" s="17">
        <v>7.9022140800442606E-2</v>
      </c>
      <c r="N924" s="17">
        <v>0.95998728755809803</v>
      </c>
      <c r="O924" s="17">
        <v>0.66276457731795602</v>
      </c>
      <c r="P924" s="17"/>
      <c r="Q924" s="17">
        <v>0.40482403172108999</v>
      </c>
      <c r="R924" s="17">
        <v>0.57850592718161997</v>
      </c>
      <c r="S924" s="17">
        <v>0.63007528953710901</v>
      </c>
      <c r="T924" s="17">
        <v>0.64144411346852803</v>
      </c>
      <c r="U924" s="17"/>
      <c r="V924" s="17">
        <v>0.23072735573171299</v>
      </c>
      <c r="W924" s="17">
        <v>0.172860923565336</v>
      </c>
      <c r="X924" s="17">
        <v>0.545105666764099</v>
      </c>
      <c r="Y924" s="17">
        <v>0.93322754699676302</v>
      </c>
      <c r="Z924" s="17">
        <v>0.164442729682099</v>
      </c>
      <c r="AA924" s="17">
        <v>0.55906584599976605</v>
      </c>
      <c r="AB924" s="17">
        <v>0.88473331140390199</v>
      </c>
      <c r="AC924" s="17">
        <v>0.231398381349913</v>
      </c>
      <c r="AD924" s="17">
        <v>0.75338554930411294</v>
      </c>
      <c r="AE924" s="17">
        <v>0.49225404155563002</v>
      </c>
      <c r="AF924" s="17"/>
      <c r="AG924" s="17">
        <v>0.22274725977735901</v>
      </c>
      <c r="AH924" s="17">
        <v>4.9257007541577101E-2</v>
      </c>
      <c r="AI924" s="17">
        <v>0.25905584167097101</v>
      </c>
      <c r="AJ924" s="17">
        <v>0.167948494120259</v>
      </c>
      <c r="AK924" s="17">
        <v>0.63944956153301802</v>
      </c>
      <c r="AL924" s="17">
        <v>0.84085839343886104</v>
      </c>
      <c r="AM924" s="17">
        <v>0.83079957780737901</v>
      </c>
      <c r="AN924" s="17"/>
      <c r="AO924" s="17">
        <v>0.43674505134040698</v>
      </c>
      <c r="AP924" s="17" t="s">
        <v>103</v>
      </c>
      <c r="AQ924" s="17"/>
      <c r="AR924" s="17">
        <v>0.30929312421116401</v>
      </c>
      <c r="AS924" s="17">
        <v>0.70541099493903703</v>
      </c>
      <c r="AT924" s="17" t="s">
        <v>103</v>
      </c>
      <c r="AU924" s="17"/>
      <c r="AV924" s="17">
        <v>0.60526907589379497</v>
      </c>
      <c r="AW924" s="17">
        <v>0.39024806520354899</v>
      </c>
      <c r="AX924" s="17"/>
      <c r="AY924" s="17">
        <v>0.17708310437236599</v>
      </c>
      <c r="AZ924" s="17">
        <v>0.58352678324487695</v>
      </c>
      <c r="BA924" s="17"/>
      <c r="BB924" s="17">
        <v>0.43409192152387699</v>
      </c>
      <c r="BC924" s="17">
        <v>0.64144411346852803</v>
      </c>
      <c r="BD924" s="17"/>
      <c r="BE924" s="17">
        <v>0.60854143759776802</v>
      </c>
      <c r="BF924" s="17">
        <v>0.29960180557585803</v>
      </c>
      <c r="BG924" s="17"/>
      <c r="BH924" s="17">
        <v>0.512834932491814</v>
      </c>
      <c r="BI924" s="17">
        <v>0.312614838793773</v>
      </c>
      <c r="BJ924" s="17">
        <v>0.51578030989545698</v>
      </c>
      <c r="BK924" s="17">
        <v>0.81215330371721495</v>
      </c>
    </row>
    <row r="925" spans="2:63" x14ac:dyDescent="0.35">
      <c r="B925" t="s">
        <v>421</v>
      </c>
      <c r="C925" s="17">
        <v>0.21624391954812699</v>
      </c>
      <c r="D925" s="17">
        <v>2.7609801652718198E-4</v>
      </c>
      <c r="E925" s="17">
        <v>1.27815495540152E-2</v>
      </c>
      <c r="F925" s="17">
        <v>8.29378767762875E-2</v>
      </c>
      <c r="G925" s="17">
        <v>0.151609699949317</v>
      </c>
      <c r="H925" s="17">
        <v>0.5</v>
      </c>
      <c r="I925" s="17">
        <v>0.32861810469851799</v>
      </c>
      <c r="J925" s="17">
        <v>0.33333333333333298</v>
      </c>
      <c r="K925" s="17">
        <v>0.338038017854144</v>
      </c>
      <c r="L925" s="17">
        <v>0.27567366337146498</v>
      </c>
      <c r="M925" s="17">
        <v>7.7992840843347497E-2</v>
      </c>
      <c r="N925" s="17">
        <v>1.0260222778063601E-2</v>
      </c>
      <c r="O925" s="17">
        <v>0.33021306732272299</v>
      </c>
      <c r="P925" s="17"/>
      <c r="Q925" s="17">
        <v>0.19981430192873201</v>
      </c>
      <c r="R925" s="17">
        <v>0.300762504400436</v>
      </c>
      <c r="S925" s="17">
        <v>0.226104564523669</v>
      </c>
      <c r="T925" s="17">
        <v>0.41617105396635301</v>
      </c>
      <c r="U925" s="17"/>
      <c r="V925" s="17">
        <v>9.9507896644203203E-2</v>
      </c>
      <c r="W925" s="17">
        <v>0.25837851610747198</v>
      </c>
      <c r="X925" s="17">
        <v>3.0999922867947002E-3</v>
      </c>
      <c r="Y925" s="17">
        <v>0.610118704999284</v>
      </c>
      <c r="Z925" s="17">
        <v>4.5584323808718498E-2</v>
      </c>
      <c r="AA925" s="17">
        <v>0.27459629019462001</v>
      </c>
      <c r="AB925" s="17">
        <v>7.8637543665630597E-2</v>
      </c>
      <c r="AC925" s="17">
        <v>0.34390511768640702</v>
      </c>
      <c r="AD925" s="17">
        <v>0.55792184273228596</v>
      </c>
      <c r="AE925" s="17">
        <v>0.31043213034045197</v>
      </c>
      <c r="AF925" s="17"/>
      <c r="AG925" s="17">
        <v>0.58508183732899799</v>
      </c>
      <c r="AH925" s="17">
        <v>8.0913598545839294E-2</v>
      </c>
      <c r="AI925" s="17">
        <v>0.20633649225116901</v>
      </c>
      <c r="AJ925" s="17">
        <v>0.10160136996031401</v>
      </c>
      <c r="AK925" s="17">
        <v>0.381937677313683</v>
      </c>
      <c r="AL925" s="17">
        <v>0.169389454049963</v>
      </c>
      <c r="AM925" s="17">
        <v>0.41944423773168699</v>
      </c>
      <c r="AN925" s="17"/>
      <c r="AO925" s="17">
        <v>0.21624391954812699</v>
      </c>
      <c r="AP925" s="17" t="s">
        <v>103</v>
      </c>
      <c r="AQ925" s="17"/>
      <c r="AR925" s="17">
        <v>7.0034192419554303E-2</v>
      </c>
      <c r="AS925" s="17">
        <v>0.52445090540611505</v>
      </c>
      <c r="AT925" s="17" t="s">
        <v>103</v>
      </c>
      <c r="AU925" s="17"/>
      <c r="AV925" s="17">
        <v>1</v>
      </c>
      <c r="AW925" s="17">
        <v>0</v>
      </c>
      <c r="AX925" s="17"/>
      <c r="AY925" s="17">
        <v>0.15928855754433899</v>
      </c>
      <c r="AZ925" s="17">
        <v>0.24843965239915899</v>
      </c>
      <c r="BA925" s="17"/>
      <c r="BB925" s="17">
        <v>0.21365263927579001</v>
      </c>
      <c r="BC925" s="17">
        <v>0.41617105396635301</v>
      </c>
      <c r="BD925" s="17"/>
      <c r="BE925" s="17">
        <v>0.26006028696246197</v>
      </c>
      <c r="BF925" s="17">
        <v>0.18126577492166099</v>
      </c>
      <c r="BG925" s="17"/>
      <c r="BH925" s="17">
        <v>3.2494893276878399E-3</v>
      </c>
      <c r="BI925" s="17">
        <v>0.22760332510751499</v>
      </c>
      <c r="BJ925" s="17">
        <v>0.29714872890282301</v>
      </c>
      <c r="BK925" s="17">
        <v>0.17024932016876401</v>
      </c>
    </row>
    <row r="926" spans="2:63" x14ac:dyDescent="0.35">
      <c r="B926" t="s">
        <v>100</v>
      </c>
      <c r="C926" s="17">
        <v>0.168978714450675</v>
      </c>
      <c r="D926" s="17">
        <v>0.73368825952856098</v>
      </c>
      <c r="E926" s="17">
        <v>9.8478487570740291E-4</v>
      </c>
      <c r="F926" s="17">
        <v>7.9990233025540695E-3</v>
      </c>
      <c r="G926" s="17">
        <v>1.0128555885399401E-2</v>
      </c>
      <c r="H926" s="17">
        <v>0.32116065813765698</v>
      </c>
      <c r="I926" s="17">
        <v>0.25842222249075197</v>
      </c>
      <c r="J926" s="17">
        <v>0</v>
      </c>
      <c r="K926" s="17">
        <v>3.4545349043361902E-4</v>
      </c>
      <c r="L926" s="17">
        <v>0</v>
      </c>
      <c r="M926" s="17">
        <v>0.911735747027836</v>
      </c>
      <c r="N926" s="17">
        <v>0</v>
      </c>
      <c r="O926" s="17">
        <v>0.29713163412621302</v>
      </c>
      <c r="P926" s="17"/>
      <c r="Q926" s="17">
        <v>0.19637103992230401</v>
      </c>
      <c r="R926" s="17">
        <v>2.5751990747515701E-2</v>
      </c>
      <c r="S926" s="17">
        <v>7.58571482239985E-2</v>
      </c>
      <c r="T926" s="17">
        <v>3.8109611354361E-2</v>
      </c>
      <c r="U926" s="17"/>
      <c r="V926" s="17">
        <v>0.40438804720885402</v>
      </c>
      <c r="W926" s="17">
        <v>0</v>
      </c>
      <c r="X926" s="17">
        <v>0.44980114972798402</v>
      </c>
      <c r="Y926" s="17">
        <v>0</v>
      </c>
      <c r="Z926" s="17">
        <v>0</v>
      </c>
      <c r="AA926" s="17">
        <v>5.1883524684766702E-2</v>
      </c>
      <c r="AB926" s="17">
        <v>3.6471686060497101E-3</v>
      </c>
      <c r="AC926" s="17">
        <v>0.182355240484389</v>
      </c>
      <c r="AD926" s="17">
        <v>1.16080969014904E-2</v>
      </c>
      <c r="AE926" s="17">
        <v>7.5494064497911295E-2</v>
      </c>
      <c r="AF926" s="17"/>
      <c r="AG926" s="17">
        <v>7.2910599408506901E-2</v>
      </c>
      <c r="AH926" s="17">
        <v>7.5022793359929103E-3</v>
      </c>
      <c r="AI926" s="17">
        <v>0</v>
      </c>
      <c r="AJ926" s="17">
        <v>0.267914955315257</v>
      </c>
      <c r="AK926" s="17">
        <v>0.302455790322117</v>
      </c>
      <c r="AL926" s="17">
        <v>1.4792220068104199E-3</v>
      </c>
      <c r="AM926" s="17">
        <v>0.13210388524685901</v>
      </c>
      <c r="AN926" s="17"/>
      <c r="AO926" s="17">
        <v>0.168978714450675</v>
      </c>
      <c r="AP926" s="17" t="s">
        <v>103</v>
      </c>
      <c r="AQ926" s="17"/>
      <c r="AR926" s="17">
        <v>0.19240477190826599</v>
      </c>
      <c r="AS926" s="17">
        <v>0.11959708505203</v>
      </c>
      <c r="AT926" s="17" t="s">
        <v>103</v>
      </c>
      <c r="AU926" s="17"/>
      <c r="AV926" s="17">
        <v>0</v>
      </c>
      <c r="AW926" s="17">
        <v>0.215601152788825</v>
      </c>
      <c r="AX926" s="17"/>
      <c r="AY926" s="17">
        <v>0.165946328618369</v>
      </c>
      <c r="AZ926" s="17">
        <v>0.170692861823695</v>
      </c>
      <c r="BA926" s="17"/>
      <c r="BB926" s="17">
        <v>0.170674925053097</v>
      </c>
      <c r="BC926" s="17">
        <v>3.8109611354361E-2</v>
      </c>
      <c r="BD926" s="17"/>
      <c r="BE926" s="17">
        <v>0.23361205025626999</v>
      </c>
      <c r="BF926" s="17">
        <v>0.117382603204828</v>
      </c>
      <c r="BG926" s="17"/>
      <c r="BH926" s="17">
        <v>0</v>
      </c>
      <c r="BI926" s="17">
        <v>0.16907678303877599</v>
      </c>
      <c r="BJ926" s="17">
        <v>0.267677080768363</v>
      </c>
      <c r="BK926" s="17">
        <v>1.46548804553742E-3</v>
      </c>
    </row>
    <row r="927" spans="2:63" x14ac:dyDescent="0.35">
      <c r="B927" t="s">
        <v>422</v>
      </c>
      <c r="C927" s="17">
        <v>0.11520988407117801</v>
      </c>
      <c r="D927" s="17">
        <v>2.7609801652718198E-4</v>
      </c>
      <c r="E927" s="17">
        <v>0.97936082527050605</v>
      </c>
      <c r="F927" s="17">
        <v>0.109002167060311</v>
      </c>
      <c r="G927" s="17">
        <v>0.5</v>
      </c>
      <c r="H927" s="17">
        <v>0.17883934186234299</v>
      </c>
      <c r="I927" s="17">
        <v>0.10730909559624</v>
      </c>
      <c r="J927" s="17">
        <v>0.33333333333333298</v>
      </c>
      <c r="K927" s="17">
        <v>3.4805037118703197E-2</v>
      </c>
      <c r="L927" s="17">
        <v>0.32772272770619898</v>
      </c>
      <c r="M927" s="17">
        <v>9.2421121717216805E-3</v>
      </c>
      <c r="N927" s="17">
        <v>4.9244756549613598E-2</v>
      </c>
      <c r="O927" s="17">
        <v>2.0731998933064599E-2</v>
      </c>
      <c r="P927" s="17"/>
      <c r="Q927" s="17">
        <v>5.4831488364816897E-2</v>
      </c>
      <c r="R927" s="17">
        <v>0.39824196365873599</v>
      </c>
      <c r="S927" s="17">
        <v>0.37585510877160999</v>
      </c>
      <c r="T927" s="17">
        <v>0.59971258398638205</v>
      </c>
      <c r="U927" s="17"/>
      <c r="V927" s="17">
        <v>8.9633754494590004E-3</v>
      </c>
      <c r="W927" s="17">
        <v>0.131002198236573</v>
      </c>
      <c r="X927" s="17">
        <v>2.09668595501399E-2</v>
      </c>
      <c r="Y927" s="17">
        <v>0.23626997789953399</v>
      </c>
      <c r="Z927" s="17">
        <v>6.5082663743387496E-3</v>
      </c>
      <c r="AA927" s="17">
        <v>0.62194856560550305</v>
      </c>
      <c r="AB927" s="17">
        <v>0.432787092441835</v>
      </c>
      <c r="AC927" s="17">
        <v>0.30439410358093</v>
      </c>
      <c r="AD927" s="17">
        <v>0.77789827761942199</v>
      </c>
      <c r="AE927" s="17">
        <v>0.61260216040924498</v>
      </c>
      <c r="AF927" s="17"/>
      <c r="AG927" s="17">
        <v>1.64031786954087E-2</v>
      </c>
      <c r="AH927" s="17">
        <v>5.72666147121772E-2</v>
      </c>
      <c r="AI927" s="17">
        <v>0.97046866755371097</v>
      </c>
      <c r="AJ927" s="17">
        <v>8.0444593161183603E-2</v>
      </c>
      <c r="AK927" s="17">
        <v>4.3042293371177501E-2</v>
      </c>
      <c r="AL927" s="17">
        <v>0.28931115280447001</v>
      </c>
      <c r="AM927" s="17">
        <v>4.0755945859882597E-2</v>
      </c>
      <c r="AN927" s="17"/>
      <c r="AO927" s="17">
        <v>0.11520988407117801</v>
      </c>
      <c r="AP927" s="17" t="s">
        <v>103</v>
      </c>
      <c r="AQ927" s="17"/>
      <c r="AR927" s="17">
        <v>0.118524426289114</v>
      </c>
      <c r="AS927" s="17">
        <v>0.108222899781201</v>
      </c>
      <c r="AT927" s="17" t="s">
        <v>103</v>
      </c>
      <c r="AU927" s="17"/>
      <c r="AV927" s="17">
        <v>7.8225166271783497E-2</v>
      </c>
      <c r="AW927" s="17">
        <v>0.125414232770726</v>
      </c>
      <c r="AX927" s="17"/>
      <c r="AY927" s="17">
        <v>9.2464690730421295E-2</v>
      </c>
      <c r="AZ927" s="17">
        <v>0.12806728928607899</v>
      </c>
      <c r="BA927" s="17"/>
      <c r="BB927" s="17">
        <v>0.10893018476053801</v>
      </c>
      <c r="BC927" s="17">
        <v>0.59971258398638205</v>
      </c>
      <c r="BD927" s="17"/>
      <c r="BE927" s="17">
        <v>0.131654361209606</v>
      </c>
      <c r="BF927" s="17">
        <v>0.10208243116721299</v>
      </c>
      <c r="BG927" s="17"/>
      <c r="BH927" s="17">
        <v>3.70052229422115E-3</v>
      </c>
      <c r="BI927" s="17">
        <v>5.1934807580282398E-2</v>
      </c>
      <c r="BJ927" s="17">
        <v>0.22882350146286101</v>
      </c>
      <c r="BK927" s="17">
        <v>0.24434787698344099</v>
      </c>
    </row>
    <row r="928" spans="2:63" x14ac:dyDescent="0.35">
      <c r="B928" t="s">
        <v>423</v>
      </c>
      <c r="C928" s="17">
        <v>0.266940872878693</v>
      </c>
      <c r="D928" s="17">
        <v>0</v>
      </c>
      <c r="E928" s="17">
        <v>8.8424100511855994E-3</v>
      </c>
      <c r="F928" s="17">
        <v>0.54946161742379795</v>
      </c>
      <c r="G928" s="17">
        <v>1.0128555885399401E-2</v>
      </c>
      <c r="H928" s="17">
        <v>0</v>
      </c>
      <c r="I928" s="17">
        <v>4.2165626651538203E-2</v>
      </c>
      <c r="J928" s="17">
        <v>0</v>
      </c>
      <c r="K928" s="17">
        <v>0.61544050704820596</v>
      </c>
      <c r="L928" s="17">
        <v>3.1538873316054199E-2</v>
      </c>
      <c r="M928" s="17">
        <v>0</v>
      </c>
      <c r="N928" s="17">
        <v>1.8464088215422701E-2</v>
      </c>
      <c r="O928" s="17">
        <v>2.9067654799498899E-2</v>
      </c>
      <c r="P928" s="17"/>
      <c r="Q928" s="17">
        <v>0.29770249122509901</v>
      </c>
      <c r="R928" s="17">
        <v>0.129209906844513</v>
      </c>
      <c r="S928" s="17">
        <v>8.9121009082876804E-2</v>
      </c>
      <c r="T928" s="17">
        <v>6.0969825516200303E-2</v>
      </c>
      <c r="U928" s="17"/>
      <c r="V928" s="17">
        <v>0.265600872241394</v>
      </c>
      <c r="W928" s="17">
        <v>0.451240864734959</v>
      </c>
      <c r="X928" s="17">
        <v>0</v>
      </c>
      <c r="Y928" s="17">
        <v>1.5338115824236401E-3</v>
      </c>
      <c r="Z928" s="17">
        <v>0.84332409077248105</v>
      </c>
      <c r="AA928" s="17">
        <v>1.0042874173427601E-2</v>
      </c>
      <c r="AB928" s="17">
        <v>3.0157281352302799E-2</v>
      </c>
      <c r="AC928" s="17">
        <v>6.9774868074708604E-2</v>
      </c>
      <c r="AD928" s="17">
        <v>0.486592523633747</v>
      </c>
      <c r="AE928" s="17">
        <v>6.8240173780316604E-2</v>
      </c>
      <c r="AF928" s="17"/>
      <c r="AG928" s="17">
        <v>0.19853389729410101</v>
      </c>
      <c r="AH928" s="17">
        <v>0.86095485327507604</v>
      </c>
      <c r="AI928" s="17">
        <v>3.0668978641099501E-3</v>
      </c>
      <c r="AJ928" s="17">
        <v>0.44994978588833201</v>
      </c>
      <c r="AK928" s="17">
        <v>9.4816960754463692E-3</v>
      </c>
      <c r="AL928" s="17">
        <v>6.2778198727209203E-2</v>
      </c>
      <c r="AM928" s="17">
        <v>2.2801306195158002E-3</v>
      </c>
      <c r="AN928" s="17"/>
      <c r="AO928" s="17">
        <v>0.266940872878693</v>
      </c>
      <c r="AP928" s="17" t="s">
        <v>103</v>
      </c>
      <c r="AQ928" s="17"/>
      <c r="AR928" s="17">
        <v>0.386149691123431</v>
      </c>
      <c r="AS928" s="17">
        <v>1.5651226967551401E-2</v>
      </c>
      <c r="AT928" s="17" t="s">
        <v>103</v>
      </c>
      <c r="AU928" s="17"/>
      <c r="AV928" s="17">
        <v>3.0679296238967198E-2</v>
      </c>
      <c r="AW928" s="17">
        <v>0.33212713509147002</v>
      </c>
      <c r="AX928" s="17"/>
      <c r="AY928" s="17">
        <v>0.50636564107641802</v>
      </c>
      <c r="AZ928" s="17">
        <v>0.13159881545657201</v>
      </c>
      <c r="BA928" s="17"/>
      <c r="BB928" s="17">
        <v>0.26961048905288598</v>
      </c>
      <c r="BC928" s="17">
        <v>6.0969825516200303E-2</v>
      </c>
      <c r="BD928" s="17"/>
      <c r="BE928" s="17">
        <v>1.8016898839063902E-2</v>
      </c>
      <c r="BF928" s="17">
        <v>0.465654259650776</v>
      </c>
      <c r="BG928" s="17"/>
      <c r="BH928" s="17">
        <v>0.48723673065558398</v>
      </c>
      <c r="BI928" s="17">
        <v>0.39825670889773801</v>
      </c>
      <c r="BJ928" s="17">
        <v>2.46823264195692E-2</v>
      </c>
      <c r="BK928" s="17">
        <v>6.5140069471995299E-2</v>
      </c>
    </row>
    <row r="929" spans="2:63"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row>
    <row r="930" spans="2:63" x14ac:dyDescent="0.35">
      <c r="B930" s="6" t="s">
        <v>441</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row>
    <row r="931" spans="2:63" x14ac:dyDescent="0.35">
      <c r="B931" s="24" t="s">
        <v>723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row>
    <row r="932" spans="2:63" x14ac:dyDescent="0.35">
      <c r="B932" t="s">
        <v>425</v>
      </c>
      <c r="C932" s="17">
        <v>0.210962180788515</v>
      </c>
      <c r="D932" s="17" t="s">
        <v>103</v>
      </c>
      <c r="E932" s="17">
        <v>1</v>
      </c>
      <c r="F932" s="17">
        <v>0.47871396246467002</v>
      </c>
      <c r="G932" s="17">
        <v>0.5</v>
      </c>
      <c r="H932" s="17" t="s">
        <v>103</v>
      </c>
      <c r="I932" s="17">
        <v>6.3473763807720199E-3</v>
      </c>
      <c r="J932" s="17" t="s">
        <v>103</v>
      </c>
      <c r="K932" s="17">
        <v>0</v>
      </c>
      <c r="L932" s="17">
        <v>0</v>
      </c>
      <c r="M932" s="17" t="s">
        <v>103</v>
      </c>
      <c r="N932" s="17">
        <v>0</v>
      </c>
      <c r="O932" s="17">
        <v>0</v>
      </c>
      <c r="P932" s="17"/>
      <c r="Q932" s="17">
        <v>0.226617536773837</v>
      </c>
      <c r="R932" s="17">
        <v>0</v>
      </c>
      <c r="S932" s="17">
        <v>7.6949102727003907E-2</v>
      </c>
      <c r="T932" s="17">
        <v>0.168397590836667</v>
      </c>
      <c r="U932" s="17"/>
      <c r="V932" s="17">
        <v>0</v>
      </c>
      <c r="W932" s="17">
        <v>0</v>
      </c>
      <c r="X932" s="17" t="s">
        <v>103</v>
      </c>
      <c r="Y932" s="17">
        <v>1</v>
      </c>
      <c r="Z932" s="17">
        <v>0.470783473560835</v>
      </c>
      <c r="AA932" s="17">
        <v>0</v>
      </c>
      <c r="AB932" s="17">
        <v>0</v>
      </c>
      <c r="AC932" s="17">
        <v>5.9729931679001598E-2</v>
      </c>
      <c r="AD932" s="17">
        <v>1.1746131203730401E-2</v>
      </c>
      <c r="AE932" s="17">
        <v>0</v>
      </c>
      <c r="AF932" s="17"/>
      <c r="AG932" s="17">
        <v>0</v>
      </c>
      <c r="AH932" s="17">
        <v>0</v>
      </c>
      <c r="AI932" s="17">
        <v>1</v>
      </c>
      <c r="AJ932" s="17">
        <v>0.31070165685374801</v>
      </c>
      <c r="AK932" s="17">
        <v>0</v>
      </c>
      <c r="AL932" s="17">
        <v>6.2684774418802899E-3</v>
      </c>
      <c r="AM932" s="17">
        <v>0.54634960203228</v>
      </c>
      <c r="AN932" s="17"/>
      <c r="AO932" s="17">
        <v>0.210962180788515</v>
      </c>
      <c r="AP932" s="17" t="s">
        <v>103</v>
      </c>
      <c r="AQ932" s="17"/>
      <c r="AR932" s="17">
        <v>0.21373302985815701</v>
      </c>
      <c r="AS932" s="17">
        <v>6.6854747136107201E-2</v>
      </c>
      <c r="AT932" s="17" t="s">
        <v>103</v>
      </c>
      <c r="AU932" s="17"/>
      <c r="AV932" s="17">
        <v>1.98021067880534E-2</v>
      </c>
      <c r="AW932" s="17">
        <v>0.215834112643882</v>
      </c>
      <c r="AX932" s="17"/>
      <c r="AY932" s="17">
        <v>0.30659288281667302</v>
      </c>
      <c r="AZ932" s="17">
        <v>2.9574120356383499E-3</v>
      </c>
      <c r="BA932" s="17"/>
      <c r="BB932" s="17">
        <v>0.21108693903713399</v>
      </c>
      <c r="BC932" s="17">
        <v>0.168397590836667</v>
      </c>
      <c r="BD932" s="17"/>
      <c r="BE932" s="17">
        <v>3.1087866103564701E-2</v>
      </c>
      <c r="BF932" s="17">
        <v>0.21651797321973901</v>
      </c>
      <c r="BG932" s="17"/>
      <c r="BH932" s="17">
        <v>0</v>
      </c>
      <c r="BI932" s="17">
        <v>0.29966425018520598</v>
      </c>
      <c r="BJ932" s="17">
        <v>1.5902333046551601E-2</v>
      </c>
      <c r="BK932" s="17">
        <v>5.6027193233632297E-2</v>
      </c>
    </row>
    <row r="933" spans="2:63" x14ac:dyDescent="0.35">
      <c r="B933" t="s">
        <v>426</v>
      </c>
      <c r="C933" s="17">
        <v>1.7843854017430501E-2</v>
      </c>
      <c r="D933" s="17" t="s">
        <v>103</v>
      </c>
      <c r="E933" s="17">
        <v>0</v>
      </c>
      <c r="F933" s="17">
        <v>0</v>
      </c>
      <c r="G933" s="17">
        <v>1</v>
      </c>
      <c r="H933" s="17" t="s">
        <v>103</v>
      </c>
      <c r="I933" s="17">
        <v>0.50634737638077199</v>
      </c>
      <c r="J933" s="17" t="s">
        <v>103</v>
      </c>
      <c r="K933" s="17">
        <v>5.6013370763019201E-3</v>
      </c>
      <c r="L933" s="17">
        <v>0</v>
      </c>
      <c r="M933" s="17" t="s">
        <v>103</v>
      </c>
      <c r="N933" s="17">
        <v>0.5</v>
      </c>
      <c r="O933" s="17">
        <v>1.15271475188199E-2</v>
      </c>
      <c r="P933" s="17"/>
      <c r="Q933" s="17">
        <v>0</v>
      </c>
      <c r="R933" s="17">
        <v>0.199303531566699</v>
      </c>
      <c r="S933" s="17">
        <v>0.38016435375819801</v>
      </c>
      <c r="T933" s="17">
        <v>0.59574872965089798</v>
      </c>
      <c r="U933" s="17"/>
      <c r="V933" s="17">
        <v>0</v>
      </c>
      <c r="W933" s="17">
        <v>4.6378538271771901E-2</v>
      </c>
      <c r="X933" s="17" t="s">
        <v>103</v>
      </c>
      <c r="Y933" s="17">
        <v>0</v>
      </c>
      <c r="Z933" s="17">
        <v>0</v>
      </c>
      <c r="AA933" s="17">
        <v>0</v>
      </c>
      <c r="AB933" s="17">
        <v>0.94045258574573898</v>
      </c>
      <c r="AC933" s="17">
        <v>0.37169155304749202</v>
      </c>
      <c r="AD933" s="17">
        <v>1.1746131203730401E-2</v>
      </c>
      <c r="AE933" s="17">
        <v>0.83875906514423204</v>
      </c>
      <c r="AF933" s="17"/>
      <c r="AG933" s="17">
        <v>0.31314164854579501</v>
      </c>
      <c r="AH933" s="17">
        <v>1.2796466434925101E-3</v>
      </c>
      <c r="AI933" s="17">
        <v>1</v>
      </c>
      <c r="AJ933" s="17">
        <v>0</v>
      </c>
      <c r="AK933" s="17">
        <v>0.76808247473553104</v>
      </c>
      <c r="AL933" s="17">
        <v>4.7686960752699903E-2</v>
      </c>
      <c r="AM933" s="17">
        <v>0.33830283228582397</v>
      </c>
      <c r="AN933" s="17"/>
      <c r="AO933" s="17">
        <v>1.7843854017430501E-2</v>
      </c>
      <c r="AP933" s="17" t="s">
        <v>103</v>
      </c>
      <c r="AQ933" s="17"/>
      <c r="AR933" s="17">
        <v>1.54895560498429E-2</v>
      </c>
      <c r="AS933" s="17">
        <v>0.14028713029662301</v>
      </c>
      <c r="AT933" s="17" t="s">
        <v>103</v>
      </c>
      <c r="AU933" s="17"/>
      <c r="AV933" s="17">
        <v>3.2868677030407002E-2</v>
      </c>
      <c r="AW933" s="17">
        <v>1.74609293181128E-2</v>
      </c>
      <c r="AX933" s="17"/>
      <c r="AY933" s="17">
        <v>8.9827545748676302E-4</v>
      </c>
      <c r="AZ933" s="17">
        <v>5.4701903524449202E-2</v>
      </c>
      <c r="BA933" s="17"/>
      <c r="BB933" s="17">
        <v>1.61499953373971E-2</v>
      </c>
      <c r="BC933" s="17">
        <v>0.59574872965089798</v>
      </c>
      <c r="BD933" s="17"/>
      <c r="BE933" s="17">
        <v>5.7484395246974303E-2</v>
      </c>
      <c r="BF933" s="17">
        <v>1.6619473430805599E-2</v>
      </c>
      <c r="BG933" s="17"/>
      <c r="BH933" s="17">
        <v>1.0035107879525201E-2</v>
      </c>
      <c r="BI933" s="17">
        <v>0</v>
      </c>
      <c r="BJ933" s="17">
        <v>8.0269551908090001E-2</v>
      </c>
      <c r="BK933" s="17">
        <v>0.93214411625858795</v>
      </c>
    </row>
    <row r="934" spans="2:63" x14ac:dyDescent="0.35">
      <c r="B934" t="s">
        <v>427</v>
      </c>
      <c r="C934" s="17">
        <v>1.2976737212792499E-2</v>
      </c>
      <c r="D934" s="17" t="s">
        <v>103</v>
      </c>
      <c r="E934" s="17">
        <v>1</v>
      </c>
      <c r="F934" s="17">
        <v>5.4044196756791003E-4</v>
      </c>
      <c r="G934" s="17">
        <v>0</v>
      </c>
      <c r="H934" s="17" t="s">
        <v>103</v>
      </c>
      <c r="I934" s="17">
        <v>2.53895055230881E-2</v>
      </c>
      <c r="J934" s="17" t="s">
        <v>103</v>
      </c>
      <c r="K934" s="17">
        <v>0</v>
      </c>
      <c r="L934" s="17">
        <v>0.91257865977919905</v>
      </c>
      <c r="M934" s="17" t="s">
        <v>103</v>
      </c>
      <c r="N934" s="17">
        <v>0</v>
      </c>
      <c r="O934" s="17">
        <v>0.10350256954209799</v>
      </c>
      <c r="P934" s="17"/>
      <c r="Q934" s="17">
        <v>0</v>
      </c>
      <c r="R934" s="17">
        <v>0.13104132510333699</v>
      </c>
      <c r="S934" s="17">
        <v>0.40033688882285501</v>
      </c>
      <c r="T934" s="17">
        <v>0.30324406163558598</v>
      </c>
      <c r="U934" s="17"/>
      <c r="V934" s="17">
        <v>0</v>
      </c>
      <c r="W934" s="17">
        <v>0</v>
      </c>
      <c r="X934" s="17" t="s">
        <v>103</v>
      </c>
      <c r="Y934" s="17">
        <v>1</v>
      </c>
      <c r="Z934" s="17">
        <v>1.8160703521837299E-2</v>
      </c>
      <c r="AA934" s="17">
        <v>0</v>
      </c>
      <c r="AB934" s="17">
        <v>5.9547414254260897E-2</v>
      </c>
      <c r="AC934" s="17">
        <v>0.50003165224467405</v>
      </c>
      <c r="AD934" s="17">
        <v>8.6471616262980402E-2</v>
      </c>
      <c r="AE934" s="17">
        <v>0</v>
      </c>
      <c r="AF934" s="17"/>
      <c r="AG934" s="17">
        <v>0.23028725726946001</v>
      </c>
      <c r="AH934" s="17">
        <v>2.2125306448740199E-3</v>
      </c>
      <c r="AI934" s="17">
        <v>0</v>
      </c>
      <c r="AJ934" s="17">
        <v>1.94830577128569E-3</v>
      </c>
      <c r="AK934" s="17">
        <v>0.27120110043375201</v>
      </c>
      <c r="AL934" s="17">
        <v>0</v>
      </c>
      <c r="AM934" s="17">
        <v>0.66169716771417597</v>
      </c>
      <c r="AN934" s="17"/>
      <c r="AO934" s="17">
        <v>1.2976737212792499E-2</v>
      </c>
      <c r="AP934" s="17" t="s">
        <v>103</v>
      </c>
      <c r="AQ934" s="17"/>
      <c r="AR934" s="17">
        <v>9.3873598489000402E-3</v>
      </c>
      <c r="AS934" s="17">
        <v>0.199654519841861</v>
      </c>
      <c r="AT934" s="17" t="s">
        <v>103</v>
      </c>
      <c r="AU934" s="17"/>
      <c r="AV934" s="17">
        <v>2.91256056118574E-2</v>
      </c>
      <c r="AW934" s="17">
        <v>1.25651649386505E-2</v>
      </c>
      <c r="AX934" s="17"/>
      <c r="AY934" s="17">
        <v>1.399289606453E-3</v>
      </c>
      <c r="AZ934" s="17">
        <v>3.8158653281924103E-2</v>
      </c>
      <c r="BA934" s="17"/>
      <c r="BB934" s="17">
        <v>1.2125953895789601E-2</v>
      </c>
      <c r="BC934" s="17">
        <v>0.30324406163558598</v>
      </c>
      <c r="BD934" s="17"/>
      <c r="BE934" s="17">
        <v>0.131128925617955</v>
      </c>
      <c r="BF934" s="17">
        <v>9.3273610624307994E-3</v>
      </c>
      <c r="BG934" s="17"/>
      <c r="BH934" s="17">
        <v>0</v>
      </c>
      <c r="BI934" s="17">
        <v>1.15596955061847E-2</v>
      </c>
      <c r="BJ934" s="17">
        <v>0.12258219484599001</v>
      </c>
      <c r="BK934" s="17">
        <v>7.9684574249192494E-2</v>
      </c>
    </row>
    <row r="935" spans="2:63" x14ac:dyDescent="0.35">
      <c r="B935" t="s">
        <v>428</v>
      </c>
      <c r="C935" s="17">
        <v>1.18950151531983E-2</v>
      </c>
      <c r="D935" s="17" t="s">
        <v>103</v>
      </c>
      <c r="E935" s="17">
        <v>0</v>
      </c>
      <c r="F935" s="17">
        <v>1.0808839351358201E-3</v>
      </c>
      <c r="G935" s="17">
        <v>0</v>
      </c>
      <c r="H935" s="17" t="s">
        <v>103</v>
      </c>
      <c r="I935" s="17">
        <v>1.2694752761544E-2</v>
      </c>
      <c r="J935" s="17" t="s">
        <v>103</v>
      </c>
      <c r="K935" s="17">
        <v>0</v>
      </c>
      <c r="L935" s="17">
        <v>0</v>
      </c>
      <c r="M935" s="17" t="s">
        <v>103</v>
      </c>
      <c r="N935" s="17">
        <v>0</v>
      </c>
      <c r="O935" s="17">
        <v>0.87344313542026197</v>
      </c>
      <c r="P935" s="17"/>
      <c r="Q935" s="17">
        <v>0</v>
      </c>
      <c r="R935" s="17">
        <v>0.17976033492458501</v>
      </c>
      <c r="S935" s="17">
        <v>0</v>
      </c>
      <c r="T935" s="17">
        <v>0.27313284352317202</v>
      </c>
      <c r="U935" s="17"/>
      <c r="V935" s="17">
        <v>0</v>
      </c>
      <c r="W935" s="17">
        <v>0</v>
      </c>
      <c r="X935" s="17" t="s">
        <v>103</v>
      </c>
      <c r="Y935" s="17">
        <v>0</v>
      </c>
      <c r="Z935" s="17">
        <v>0</v>
      </c>
      <c r="AA935" s="17">
        <v>0</v>
      </c>
      <c r="AB935" s="17">
        <v>0</v>
      </c>
      <c r="AC935" s="17">
        <v>0.101699894177273</v>
      </c>
      <c r="AD935" s="17">
        <v>1.71262558047767E-2</v>
      </c>
      <c r="AE935" s="17">
        <v>0</v>
      </c>
      <c r="AF935" s="17"/>
      <c r="AG935" s="17">
        <v>0</v>
      </c>
      <c r="AH935" s="17">
        <v>2.5055913245092898E-3</v>
      </c>
      <c r="AI935" s="17">
        <v>0</v>
      </c>
      <c r="AJ935" s="17">
        <v>0</v>
      </c>
      <c r="AK935" s="17">
        <v>3.9283575169283602E-2</v>
      </c>
      <c r="AL935" s="17">
        <v>0.428404206494989</v>
      </c>
      <c r="AM935" s="17">
        <v>0</v>
      </c>
      <c r="AN935" s="17"/>
      <c r="AO935" s="17">
        <v>1.18950151531983E-2</v>
      </c>
      <c r="AP935" s="17" t="s">
        <v>103</v>
      </c>
      <c r="AQ935" s="17"/>
      <c r="AR935" s="17">
        <v>1.13101585852126E-2</v>
      </c>
      <c r="AS935" s="17">
        <v>4.2312470939798702E-2</v>
      </c>
      <c r="AT935" s="17" t="s">
        <v>103</v>
      </c>
      <c r="AU935" s="17"/>
      <c r="AV935" s="17">
        <v>0.47861992929937203</v>
      </c>
      <c r="AW935" s="17">
        <v>0</v>
      </c>
      <c r="AX935" s="17"/>
      <c r="AY935" s="17">
        <v>1.6198571049754001E-2</v>
      </c>
      <c r="AZ935" s="17">
        <v>2.53442143074939E-3</v>
      </c>
      <c r="BA935" s="17"/>
      <c r="BB935" s="17">
        <v>1.1129318268131299E-2</v>
      </c>
      <c r="BC935" s="17">
        <v>0.27313284352317202</v>
      </c>
      <c r="BD935" s="17"/>
      <c r="BE935" s="17">
        <v>0.38910651512206801</v>
      </c>
      <c r="BF935" s="17">
        <v>2.4405320141435399E-4</v>
      </c>
      <c r="BG935" s="17"/>
      <c r="BH935" s="17">
        <v>0</v>
      </c>
      <c r="BI935" s="17">
        <v>0</v>
      </c>
      <c r="BJ935" s="17">
        <v>0.37911516804261097</v>
      </c>
      <c r="BK935" s="17">
        <v>1.18286905077801E-2</v>
      </c>
    </row>
    <row r="936" spans="2:63" x14ac:dyDescent="0.35">
      <c r="B936" t="s">
        <v>429</v>
      </c>
      <c r="C936" s="17">
        <v>1.49795133833223E-3</v>
      </c>
      <c r="D936" s="17" t="s">
        <v>103</v>
      </c>
      <c r="E936" s="17">
        <v>1</v>
      </c>
      <c r="F936" s="17">
        <v>5.4044196756791003E-4</v>
      </c>
      <c r="G936" s="17">
        <v>0.5</v>
      </c>
      <c r="H936" s="17" t="s">
        <v>103</v>
      </c>
      <c r="I936" s="17">
        <v>6.3473763807720199E-3</v>
      </c>
      <c r="J936" s="17" t="s">
        <v>103</v>
      </c>
      <c r="K936" s="17">
        <v>0</v>
      </c>
      <c r="L936" s="17">
        <v>0</v>
      </c>
      <c r="M936" s="17" t="s">
        <v>103</v>
      </c>
      <c r="N936" s="17">
        <v>0</v>
      </c>
      <c r="O936" s="17">
        <v>0</v>
      </c>
      <c r="P936" s="17"/>
      <c r="Q936" s="17">
        <v>0</v>
      </c>
      <c r="R936" s="17">
        <v>0</v>
      </c>
      <c r="S936" s="17">
        <v>7.6949102727003907E-2</v>
      </c>
      <c r="T936" s="17">
        <v>0.24940479930692</v>
      </c>
      <c r="U936" s="17"/>
      <c r="V936" s="17">
        <v>0</v>
      </c>
      <c r="W936" s="17">
        <v>0</v>
      </c>
      <c r="X936" s="17" t="s">
        <v>103</v>
      </c>
      <c r="Y936" s="17">
        <v>1</v>
      </c>
      <c r="Z936" s="17">
        <v>0</v>
      </c>
      <c r="AA936" s="17">
        <v>0</v>
      </c>
      <c r="AB936" s="17">
        <v>0</v>
      </c>
      <c r="AC936" s="17">
        <v>5.9729931679001598E-2</v>
      </c>
      <c r="AD936" s="17">
        <v>2.8872387008507201E-2</v>
      </c>
      <c r="AE936" s="17">
        <v>0</v>
      </c>
      <c r="AF936" s="17"/>
      <c r="AG936" s="17">
        <v>0</v>
      </c>
      <c r="AH936" s="17">
        <v>9.3288400138151603E-4</v>
      </c>
      <c r="AI936" s="17">
        <v>1</v>
      </c>
      <c r="AJ936" s="17">
        <v>0</v>
      </c>
      <c r="AK936" s="17">
        <v>0</v>
      </c>
      <c r="AL936" s="17">
        <v>6.2684774418802899E-3</v>
      </c>
      <c r="AM936" s="17">
        <v>0.54634960203228</v>
      </c>
      <c r="AN936" s="17"/>
      <c r="AO936" s="17">
        <v>1.49795133833223E-3</v>
      </c>
      <c r="AP936" s="17" t="s">
        <v>103</v>
      </c>
      <c r="AQ936" s="17"/>
      <c r="AR936" s="17">
        <v>0</v>
      </c>
      <c r="AS936" s="17">
        <v>7.9404007452437503E-2</v>
      </c>
      <c r="AT936" s="17" t="s">
        <v>103</v>
      </c>
      <c r="AU936" s="17"/>
      <c r="AV936" s="17">
        <v>2.9327857036380401E-2</v>
      </c>
      <c r="AW936" s="17">
        <v>7.88674546035933E-4</v>
      </c>
      <c r="AX936" s="17"/>
      <c r="AY936" s="17">
        <v>4.8137750469936201E-4</v>
      </c>
      <c r="AZ936" s="17">
        <v>3.7090843813874699E-3</v>
      </c>
      <c r="BA936" s="17"/>
      <c r="BB936" s="17">
        <v>7.7132800640235201E-4</v>
      </c>
      <c r="BC936" s="17">
        <v>0.24940479930692</v>
      </c>
      <c r="BD936" s="17"/>
      <c r="BE936" s="17">
        <v>3.8989331627071702E-2</v>
      </c>
      <c r="BF936" s="17">
        <v>3.39952058617759E-4</v>
      </c>
      <c r="BG936" s="17"/>
      <c r="BH936" s="17">
        <v>0</v>
      </c>
      <c r="BI936" s="17">
        <v>0</v>
      </c>
      <c r="BJ936" s="17">
        <v>2.355210761794E-2</v>
      </c>
      <c r="BK936" s="17">
        <v>5.6027193233632297E-2</v>
      </c>
    </row>
    <row r="937" spans="2:63" x14ac:dyDescent="0.35">
      <c r="B937" t="s">
        <v>430</v>
      </c>
      <c r="C937" s="17">
        <v>1.4049257693628601E-3</v>
      </c>
      <c r="D937" s="17" t="s">
        <v>103</v>
      </c>
      <c r="E937" s="17">
        <v>1</v>
      </c>
      <c r="F937" s="17">
        <v>1.0808839351358201E-3</v>
      </c>
      <c r="G937" s="17">
        <v>0</v>
      </c>
      <c r="H937" s="17" t="s">
        <v>103</v>
      </c>
      <c r="I937" s="17">
        <v>6.3473763807720199E-3</v>
      </c>
      <c r="J937" s="17" t="s">
        <v>103</v>
      </c>
      <c r="K937" s="17">
        <v>0</v>
      </c>
      <c r="L937" s="17">
        <v>0</v>
      </c>
      <c r="M937" s="17" t="s">
        <v>103</v>
      </c>
      <c r="N937" s="17">
        <v>0</v>
      </c>
      <c r="O937" s="17">
        <v>0</v>
      </c>
      <c r="P937" s="17"/>
      <c r="Q937" s="17">
        <v>0</v>
      </c>
      <c r="R937" s="17">
        <v>0</v>
      </c>
      <c r="S937" s="17">
        <v>7.6949102727003907E-2</v>
      </c>
      <c r="T937" s="17">
        <v>0.21757363023183801</v>
      </c>
      <c r="U937" s="17"/>
      <c r="V937" s="17">
        <v>0</v>
      </c>
      <c r="W937" s="17">
        <v>0</v>
      </c>
      <c r="X937" s="17" t="s">
        <v>103</v>
      </c>
      <c r="Y937" s="17">
        <v>1</v>
      </c>
      <c r="Z937" s="17">
        <v>0</v>
      </c>
      <c r="AA937" s="17">
        <v>0</v>
      </c>
      <c r="AB937" s="17">
        <v>0</v>
      </c>
      <c r="AC937" s="17">
        <v>4.2880402330234602E-2</v>
      </c>
      <c r="AD937" s="17">
        <v>2.8872387008507201E-2</v>
      </c>
      <c r="AE937" s="17">
        <v>0</v>
      </c>
      <c r="AF937" s="17"/>
      <c r="AG937" s="17">
        <v>0</v>
      </c>
      <c r="AH937" s="17">
        <v>1.8657680027630299E-3</v>
      </c>
      <c r="AI937" s="17">
        <v>0</v>
      </c>
      <c r="AJ937" s="17">
        <v>0</v>
      </c>
      <c r="AK937" s="17">
        <v>0</v>
      </c>
      <c r="AL937" s="17">
        <v>6.2684774418802899E-3</v>
      </c>
      <c r="AM937" s="17">
        <v>0.54634960203228</v>
      </c>
      <c r="AN937" s="17"/>
      <c r="AO937" s="17">
        <v>1.4049257693628601E-3</v>
      </c>
      <c r="AP937" s="17" t="s">
        <v>103</v>
      </c>
      <c r="AQ937" s="17"/>
      <c r="AR937" s="17">
        <v>0</v>
      </c>
      <c r="AS937" s="17">
        <v>7.4472870650667405E-2</v>
      </c>
      <c r="AT937" s="17" t="s">
        <v>103</v>
      </c>
      <c r="AU937" s="17"/>
      <c r="AV937" s="17">
        <v>2.5584785617830699E-2</v>
      </c>
      <c r="AW937" s="17">
        <v>7.88674546035933E-4</v>
      </c>
      <c r="AX937" s="17"/>
      <c r="AY937" s="17">
        <v>0</v>
      </c>
      <c r="AZ937" s="17">
        <v>4.4607567271365998E-3</v>
      </c>
      <c r="BA937" s="17"/>
      <c r="BB937" s="17">
        <v>7.7132800640235201E-4</v>
      </c>
      <c r="BC937" s="17">
        <v>0.21757363023183801</v>
      </c>
      <c r="BD937" s="17"/>
      <c r="BE937" s="17">
        <v>3.8989331627071702E-2</v>
      </c>
      <c r="BF937" s="17">
        <v>2.4405320141435399E-4</v>
      </c>
      <c r="BG937" s="17"/>
      <c r="BH937" s="17">
        <v>0</v>
      </c>
      <c r="BI937" s="17">
        <v>0</v>
      </c>
      <c r="BJ937" s="17">
        <v>2.0546186634284098E-2</v>
      </c>
      <c r="BK937" s="17">
        <v>5.6027193233632297E-2</v>
      </c>
    </row>
    <row r="938" spans="2:63" x14ac:dyDescent="0.35">
      <c r="B938" t="s">
        <v>431</v>
      </c>
      <c r="C938" s="17">
        <v>1.0938138568266E-3</v>
      </c>
      <c r="D938" s="17" t="s">
        <v>103</v>
      </c>
      <c r="E938" s="17">
        <v>1</v>
      </c>
      <c r="F938" s="17">
        <v>0</v>
      </c>
      <c r="G938" s="17">
        <v>0</v>
      </c>
      <c r="H938" s="17" t="s">
        <v>103</v>
      </c>
      <c r="I938" s="17">
        <v>1.2694752761544E-2</v>
      </c>
      <c r="J938" s="17" t="s">
        <v>103</v>
      </c>
      <c r="K938" s="17">
        <v>0</v>
      </c>
      <c r="L938" s="17">
        <v>0</v>
      </c>
      <c r="M938" s="17" t="s">
        <v>103</v>
      </c>
      <c r="N938" s="17">
        <v>0</v>
      </c>
      <c r="O938" s="17">
        <v>0</v>
      </c>
      <c r="P938" s="17"/>
      <c r="Q938" s="17">
        <v>0</v>
      </c>
      <c r="R938" s="17">
        <v>0</v>
      </c>
      <c r="S938" s="17">
        <v>7.6949102727003907E-2</v>
      </c>
      <c r="T938" s="17">
        <v>0.111118426582667</v>
      </c>
      <c r="U938" s="17"/>
      <c r="V938" s="17">
        <v>0</v>
      </c>
      <c r="W938" s="17">
        <v>0</v>
      </c>
      <c r="X938" s="17" t="s">
        <v>103</v>
      </c>
      <c r="Y938" s="17">
        <v>1</v>
      </c>
      <c r="Z938" s="17">
        <v>0</v>
      </c>
      <c r="AA938" s="17">
        <v>0</v>
      </c>
      <c r="AB938" s="17">
        <v>0</v>
      </c>
      <c r="AC938" s="17">
        <v>5.8819491847038698E-2</v>
      </c>
      <c r="AD938" s="17">
        <v>0</v>
      </c>
      <c r="AE938" s="17">
        <v>0</v>
      </c>
      <c r="AF938" s="17"/>
      <c r="AG938" s="17">
        <v>0</v>
      </c>
      <c r="AH938" s="17">
        <v>1.2796466434925101E-3</v>
      </c>
      <c r="AI938" s="17">
        <v>0</v>
      </c>
      <c r="AJ938" s="17">
        <v>0</v>
      </c>
      <c r="AK938" s="17">
        <v>0</v>
      </c>
      <c r="AL938" s="17">
        <v>0</v>
      </c>
      <c r="AM938" s="17">
        <v>0.54634960203228</v>
      </c>
      <c r="AN938" s="17"/>
      <c r="AO938" s="17">
        <v>1.0938138568266E-3</v>
      </c>
      <c r="AP938" s="17" t="s">
        <v>103</v>
      </c>
      <c r="AQ938" s="17"/>
      <c r="AR938" s="17">
        <v>0</v>
      </c>
      <c r="AS938" s="17">
        <v>5.7981325171576101E-2</v>
      </c>
      <c r="AT938" s="17" t="s">
        <v>103</v>
      </c>
      <c r="AU938" s="17"/>
      <c r="AV938" s="17">
        <v>1.30665702423536E-2</v>
      </c>
      <c r="AW938" s="17">
        <v>7.88674546035933E-4</v>
      </c>
      <c r="AX938" s="17"/>
      <c r="AY938" s="17">
        <v>0</v>
      </c>
      <c r="AZ938" s="17">
        <v>3.4729504052639099E-3</v>
      </c>
      <c r="BA938" s="17"/>
      <c r="BB938" s="17">
        <v>7.7132800640235201E-4</v>
      </c>
      <c r="BC938" s="17">
        <v>0.111118426582667</v>
      </c>
      <c r="BD938" s="17"/>
      <c r="BE938" s="17">
        <v>3.6507127137548501E-2</v>
      </c>
      <c r="BF938" s="17">
        <v>0</v>
      </c>
      <c r="BG938" s="17"/>
      <c r="BH938" s="17">
        <v>0</v>
      </c>
      <c r="BI938" s="17">
        <v>0</v>
      </c>
      <c r="BJ938" s="17">
        <v>1.04932749830148E-2</v>
      </c>
      <c r="BK938" s="17">
        <v>5.6027193233632297E-2</v>
      </c>
    </row>
    <row r="939" spans="2:63" x14ac:dyDescent="0.35">
      <c r="B939" t="s">
        <v>432</v>
      </c>
      <c r="C939" s="17">
        <v>1.0938138568266E-3</v>
      </c>
      <c r="D939" s="17" t="s">
        <v>103</v>
      </c>
      <c r="E939" s="17">
        <v>1</v>
      </c>
      <c r="F939" s="17">
        <v>0</v>
      </c>
      <c r="G939" s="17">
        <v>0</v>
      </c>
      <c r="H939" s="17" t="s">
        <v>103</v>
      </c>
      <c r="I939" s="17">
        <v>1.2694752761544E-2</v>
      </c>
      <c r="J939" s="17" t="s">
        <v>103</v>
      </c>
      <c r="K939" s="17">
        <v>0</v>
      </c>
      <c r="L939" s="17">
        <v>0</v>
      </c>
      <c r="M939" s="17" t="s">
        <v>103</v>
      </c>
      <c r="N939" s="17">
        <v>0</v>
      </c>
      <c r="O939" s="17">
        <v>0</v>
      </c>
      <c r="P939" s="17"/>
      <c r="Q939" s="17">
        <v>0</v>
      </c>
      <c r="R939" s="17">
        <v>0</v>
      </c>
      <c r="S939" s="17">
        <v>7.6949102727003907E-2</v>
      </c>
      <c r="T939" s="17">
        <v>0.111118426582667</v>
      </c>
      <c r="U939" s="17"/>
      <c r="V939" s="17">
        <v>0</v>
      </c>
      <c r="W939" s="17">
        <v>0</v>
      </c>
      <c r="X939" s="17" t="s">
        <v>103</v>
      </c>
      <c r="Y939" s="17">
        <v>1</v>
      </c>
      <c r="Z939" s="17">
        <v>0</v>
      </c>
      <c r="AA939" s="17">
        <v>0</v>
      </c>
      <c r="AB939" s="17">
        <v>0</v>
      </c>
      <c r="AC939" s="17">
        <v>5.8819491847038698E-2</v>
      </c>
      <c r="AD939" s="17">
        <v>0</v>
      </c>
      <c r="AE939" s="17">
        <v>0</v>
      </c>
      <c r="AF939" s="17"/>
      <c r="AG939" s="17">
        <v>0</v>
      </c>
      <c r="AH939" s="17">
        <v>6.3982332174625299E-4</v>
      </c>
      <c r="AI939" s="17">
        <v>0</v>
      </c>
      <c r="AJ939" s="17">
        <v>0</v>
      </c>
      <c r="AK939" s="17">
        <v>3.9283575169283602E-2</v>
      </c>
      <c r="AL939" s="17">
        <v>0</v>
      </c>
      <c r="AM939" s="17">
        <v>0.54634960203228</v>
      </c>
      <c r="AN939" s="17"/>
      <c r="AO939" s="17">
        <v>1.0938138568266E-3</v>
      </c>
      <c r="AP939" s="17" t="s">
        <v>103</v>
      </c>
      <c r="AQ939" s="17"/>
      <c r="AR939" s="17">
        <v>0</v>
      </c>
      <c r="AS939" s="17">
        <v>5.7981325171576101E-2</v>
      </c>
      <c r="AT939" s="17" t="s">
        <v>103</v>
      </c>
      <c r="AU939" s="17"/>
      <c r="AV939" s="17">
        <v>1.30665702423536E-2</v>
      </c>
      <c r="AW939" s="17">
        <v>7.88674546035933E-4</v>
      </c>
      <c r="AX939" s="17"/>
      <c r="AY939" s="17">
        <v>0</v>
      </c>
      <c r="AZ939" s="17">
        <v>3.4729504052639099E-3</v>
      </c>
      <c r="BA939" s="17"/>
      <c r="BB939" s="17">
        <v>7.7132800640235201E-4</v>
      </c>
      <c r="BC939" s="17">
        <v>0.111118426582667</v>
      </c>
      <c r="BD939" s="17"/>
      <c r="BE939" s="17">
        <v>3.6507127137548501E-2</v>
      </c>
      <c r="BF939" s="17">
        <v>0</v>
      </c>
      <c r="BG939" s="17"/>
      <c r="BH939" s="17">
        <v>0</v>
      </c>
      <c r="BI939" s="17">
        <v>0</v>
      </c>
      <c r="BJ939" s="17">
        <v>5.2466374915074001E-3</v>
      </c>
      <c r="BK939" s="17">
        <v>6.7855883741412396E-2</v>
      </c>
    </row>
    <row r="940" spans="2:63" x14ac:dyDescent="0.35">
      <c r="B940" t="s">
        <v>433</v>
      </c>
      <c r="C940" s="17">
        <v>1.0536175449900201E-3</v>
      </c>
      <c r="D940" s="17" t="s">
        <v>103</v>
      </c>
      <c r="E940" s="17">
        <v>0</v>
      </c>
      <c r="F940" s="17">
        <v>5.4044196756791003E-4</v>
      </c>
      <c r="G940" s="17">
        <v>0.5</v>
      </c>
      <c r="H940" s="17" t="s">
        <v>103</v>
      </c>
      <c r="I940" s="17">
        <v>1.9042129142316101E-2</v>
      </c>
      <c r="J940" s="17" t="s">
        <v>103</v>
      </c>
      <c r="K940" s="17">
        <v>0</v>
      </c>
      <c r="L940" s="17">
        <v>0</v>
      </c>
      <c r="M940" s="17" t="s">
        <v>103</v>
      </c>
      <c r="N940" s="17">
        <v>0</v>
      </c>
      <c r="O940" s="17">
        <v>0</v>
      </c>
      <c r="P940" s="17"/>
      <c r="Q940" s="17">
        <v>0</v>
      </c>
      <c r="R940" s="17">
        <v>0</v>
      </c>
      <c r="S940" s="17">
        <v>0</v>
      </c>
      <c r="T940" s="17">
        <v>0.36052322588958702</v>
      </c>
      <c r="U940" s="17"/>
      <c r="V940" s="17">
        <v>0</v>
      </c>
      <c r="W940" s="17">
        <v>0</v>
      </c>
      <c r="X940" s="17" t="s">
        <v>103</v>
      </c>
      <c r="Y940" s="17">
        <v>0</v>
      </c>
      <c r="Z940" s="17">
        <v>0</v>
      </c>
      <c r="AA940" s="17">
        <v>0</v>
      </c>
      <c r="AB940" s="17">
        <v>0</v>
      </c>
      <c r="AC940" s="17">
        <v>0.16142982585627499</v>
      </c>
      <c r="AD940" s="17">
        <v>1.1746131203730401E-2</v>
      </c>
      <c r="AE940" s="17">
        <v>0</v>
      </c>
      <c r="AF940" s="17"/>
      <c r="AG940" s="17">
        <v>0</v>
      </c>
      <c r="AH940" s="17">
        <v>1.57270732312777E-3</v>
      </c>
      <c r="AI940" s="17">
        <v>1</v>
      </c>
      <c r="AJ940" s="17">
        <v>0</v>
      </c>
      <c r="AK940" s="17">
        <v>3.9283575169283602E-2</v>
      </c>
      <c r="AL940" s="17">
        <v>6.2684774418802899E-3</v>
      </c>
      <c r="AM940" s="17">
        <v>0</v>
      </c>
      <c r="AN940" s="17"/>
      <c r="AO940" s="17">
        <v>1.0536175449900201E-3</v>
      </c>
      <c r="AP940" s="17" t="s">
        <v>103</v>
      </c>
      <c r="AQ940" s="17"/>
      <c r="AR940" s="17">
        <v>0</v>
      </c>
      <c r="AS940" s="17">
        <v>5.58505828951378E-2</v>
      </c>
      <c r="AT940" s="17" t="s">
        <v>103</v>
      </c>
      <c r="AU940" s="17"/>
      <c r="AV940" s="17">
        <v>4.2394427278734E-2</v>
      </c>
      <c r="AW940" s="17">
        <v>0</v>
      </c>
      <c r="AX940" s="17"/>
      <c r="AY940" s="17">
        <v>4.8137750469936201E-4</v>
      </c>
      <c r="AZ940" s="17">
        <v>2.29828745462583E-3</v>
      </c>
      <c r="BA940" s="17"/>
      <c r="BB940" s="17">
        <v>0</v>
      </c>
      <c r="BC940" s="17">
        <v>0.36052322588958702</v>
      </c>
      <c r="BD940" s="17"/>
      <c r="BE940" s="17">
        <v>1.6257783101951501E-2</v>
      </c>
      <c r="BF940" s="17">
        <v>5.8400526003211202E-4</v>
      </c>
      <c r="BG940" s="17"/>
      <c r="BH940" s="17">
        <v>0</v>
      </c>
      <c r="BI940" s="17">
        <v>0</v>
      </c>
      <c r="BJ940" s="17">
        <v>2.87987451094474E-2</v>
      </c>
      <c r="BK940" s="17">
        <v>1.18286905077801E-2</v>
      </c>
    </row>
    <row r="941" spans="2:63" x14ac:dyDescent="0.35">
      <c r="B941" t="s">
        <v>434</v>
      </c>
      <c r="C941" s="17">
        <v>9.65618477451509E-4</v>
      </c>
      <c r="D941" s="17" t="s">
        <v>103</v>
      </c>
      <c r="E941" s="17">
        <v>0</v>
      </c>
      <c r="F941" s="17">
        <v>1.0808839351358201E-3</v>
      </c>
      <c r="G941" s="17">
        <v>0.5</v>
      </c>
      <c r="H941" s="17" t="s">
        <v>103</v>
      </c>
      <c r="I941" s="17">
        <v>6.3473763807720199E-3</v>
      </c>
      <c r="J941" s="17" t="s">
        <v>103</v>
      </c>
      <c r="K941" s="17">
        <v>0</v>
      </c>
      <c r="L941" s="17">
        <v>0</v>
      </c>
      <c r="M941" s="17" t="s">
        <v>103</v>
      </c>
      <c r="N941" s="17">
        <v>0</v>
      </c>
      <c r="O941" s="17">
        <v>0</v>
      </c>
      <c r="P941" s="17"/>
      <c r="Q941" s="17">
        <v>0</v>
      </c>
      <c r="R941" s="17">
        <v>0</v>
      </c>
      <c r="S941" s="17">
        <v>0</v>
      </c>
      <c r="T941" s="17">
        <v>0.330412007777172</v>
      </c>
      <c r="U941" s="17"/>
      <c r="V941" s="17">
        <v>0</v>
      </c>
      <c r="W941" s="17">
        <v>0</v>
      </c>
      <c r="X941" s="17" t="s">
        <v>103</v>
      </c>
      <c r="Y941" s="17">
        <v>0</v>
      </c>
      <c r="Z941" s="17">
        <v>0</v>
      </c>
      <c r="AA941" s="17">
        <v>0</v>
      </c>
      <c r="AB941" s="17">
        <v>0</v>
      </c>
      <c r="AC941" s="17">
        <v>0.102610334009236</v>
      </c>
      <c r="AD941" s="17">
        <v>2.8872387008507201E-2</v>
      </c>
      <c r="AE941" s="17">
        <v>0</v>
      </c>
      <c r="AF941" s="17"/>
      <c r="AG941" s="17">
        <v>0</v>
      </c>
      <c r="AH941" s="17">
        <v>1.8657680027630299E-3</v>
      </c>
      <c r="AI941" s="17">
        <v>1</v>
      </c>
      <c r="AJ941" s="17">
        <v>0</v>
      </c>
      <c r="AK941" s="17">
        <v>0</v>
      </c>
      <c r="AL941" s="17">
        <v>6.2684774418802899E-3</v>
      </c>
      <c r="AM941" s="17">
        <v>0</v>
      </c>
      <c r="AN941" s="17"/>
      <c r="AO941" s="17">
        <v>9.65618477451509E-4</v>
      </c>
      <c r="AP941" s="17" t="s">
        <v>103</v>
      </c>
      <c r="AQ941" s="17"/>
      <c r="AR941" s="17">
        <v>0</v>
      </c>
      <c r="AS941" s="17">
        <v>5.1185892904329802E-2</v>
      </c>
      <c r="AT941" s="17" t="s">
        <v>103</v>
      </c>
      <c r="AU941" s="17"/>
      <c r="AV941" s="17">
        <v>3.8853607284707298E-2</v>
      </c>
      <c r="AW941" s="17">
        <v>0</v>
      </c>
      <c r="AX941" s="17"/>
      <c r="AY941" s="17">
        <v>4.8137750469936201E-4</v>
      </c>
      <c r="AZ941" s="17">
        <v>2.0188830611238199E-3</v>
      </c>
      <c r="BA941" s="17"/>
      <c r="BB941" s="17">
        <v>0</v>
      </c>
      <c r="BC941" s="17">
        <v>0.330412007777172</v>
      </c>
      <c r="BD941" s="17"/>
      <c r="BE941" s="17">
        <v>1.33207265574909E-2</v>
      </c>
      <c r="BF941" s="17">
        <v>5.8400526003211202E-4</v>
      </c>
      <c r="BG941" s="17"/>
      <c r="BH941" s="17">
        <v>0</v>
      </c>
      <c r="BI941" s="17">
        <v>0</v>
      </c>
      <c r="BJ941" s="17">
        <v>3.12018821893283E-2</v>
      </c>
      <c r="BK941" s="17">
        <v>0</v>
      </c>
    </row>
    <row r="942" spans="2:63" x14ac:dyDescent="0.35">
      <c r="B942" t="s">
        <v>435</v>
      </c>
      <c r="C942" s="17">
        <v>8.9124752911892604E-4</v>
      </c>
      <c r="D942" s="17" t="s">
        <v>103</v>
      </c>
      <c r="E942" s="17">
        <v>0</v>
      </c>
      <c r="F942" s="17">
        <v>5.4044196756791003E-4</v>
      </c>
      <c r="G942" s="17">
        <v>0.5</v>
      </c>
      <c r="H942" s="17" t="s">
        <v>103</v>
      </c>
      <c r="I942" s="17">
        <v>1.2694752761544E-2</v>
      </c>
      <c r="J942" s="17" t="s">
        <v>103</v>
      </c>
      <c r="K942" s="17">
        <v>0</v>
      </c>
      <c r="L942" s="17">
        <v>0</v>
      </c>
      <c r="M942" s="17" t="s">
        <v>103</v>
      </c>
      <c r="N942" s="17">
        <v>0</v>
      </c>
      <c r="O942" s="17">
        <v>0</v>
      </c>
      <c r="P942" s="17"/>
      <c r="Q942" s="17">
        <v>0</v>
      </c>
      <c r="R942" s="17">
        <v>0</v>
      </c>
      <c r="S942" s="17">
        <v>0</v>
      </c>
      <c r="T942" s="17">
        <v>0.30496401259825301</v>
      </c>
      <c r="U942" s="17"/>
      <c r="V942" s="17">
        <v>0</v>
      </c>
      <c r="W942" s="17">
        <v>0</v>
      </c>
      <c r="X942" s="17" t="s">
        <v>103</v>
      </c>
      <c r="Y942" s="17">
        <v>0</v>
      </c>
      <c r="Z942" s="17">
        <v>0</v>
      </c>
      <c r="AA942" s="17">
        <v>0</v>
      </c>
      <c r="AB942" s="17">
        <v>0</v>
      </c>
      <c r="AC942" s="17">
        <v>0.16142982585627499</v>
      </c>
      <c r="AD942" s="17">
        <v>0</v>
      </c>
      <c r="AE942" s="17">
        <v>0</v>
      </c>
      <c r="AF942" s="17"/>
      <c r="AG942" s="17">
        <v>0</v>
      </c>
      <c r="AH942" s="17">
        <v>1.57270732312777E-3</v>
      </c>
      <c r="AI942" s="17">
        <v>1</v>
      </c>
      <c r="AJ942" s="17">
        <v>0</v>
      </c>
      <c r="AK942" s="17">
        <v>3.9283575169283602E-2</v>
      </c>
      <c r="AL942" s="17">
        <v>0</v>
      </c>
      <c r="AM942" s="17">
        <v>0</v>
      </c>
      <c r="AN942" s="17"/>
      <c r="AO942" s="17">
        <v>8.9124752911892604E-4</v>
      </c>
      <c r="AP942" s="17" t="s">
        <v>103</v>
      </c>
      <c r="AQ942" s="17"/>
      <c r="AR942" s="17">
        <v>0</v>
      </c>
      <c r="AS942" s="17">
        <v>4.7243607741568702E-2</v>
      </c>
      <c r="AT942" s="17" t="s">
        <v>103</v>
      </c>
      <c r="AU942" s="17"/>
      <c r="AV942" s="17">
        <v>3.5861142157557202E-2</v>
      </c>
      <c r="AW942" s="17">
        <v>0</v>
      </c>
      <c r="AX942" s="17"/>
      <c r="AY942" s="17">
        <v>4.8137750469936201E-4</v>
      </c>
      <c r="AZ942" s="17">
        <v>1.78274908500026E-3</v>
      </c>
      <c r="BA942" s="17"/>
      <c r="BB942" s="17">
        <v>0</v>
      </c>
      <c r="BC942" s="17">
        <v>0.30496401259825301</v>
      </c>
      <c r="BD942" s="17"/>
      <c r="BE942" s="17">
        <v>1.0838522067967701E-2</v>
      </c>
      <c r="BF942" s="17">
        <v>5.8400526003211202E-4</v>
      </c>
      <c r="BG942" s="17"/>
      <c r="BH942" s="17">
        <v>0</v>
      </c>
      <c r="BI942" s="17">
        <v>0</v>
      </c>
      <c r="BJ942" s="17">
        <v>2.355210761794E-2</v>
      </c>
      <c r="BK942" s="17">
        <v>1.18286905077801E-2</v>
      </c>
    </row>
    <row r="943" spans="2:63" x14ac:dyDescent="0.35">
      <c r="B943" t="s">
        <v>436</v>
      </c>
      <c r="C943" s="17">
        <v>8.0324846158041105E-4</v>
      </c>
      <c r="D943" s="17" t="s">
        <v>103</v>
      </c>
      <c r="E943" s="17">
        <v>0</v>
      </c>
      <c r="F943" s="17">
        <v>1.0808839351358201E-3</v>
      </c>
      <c r="G943" s="17">
        <v>0.5</v>
      </c>
      <c r="H943" s="17" t="s">
        <v>103</v>
      </c>
      <c r="I943" s="17">
        <v>0</v>
      </c>
      <c r="J943" s="17" t="s">
        <v>103</v>
      </c>
      <c r="K943" s="17">
        <v>0</v>
      </c>
      <c r="L943" s="17">
        <v>0</v>
      </c>
      <c r="M943" s="17" t="s">
        <v>103</v>
      </c>
      <c r="N943" s="17">
        <v>0</v>
      </c>
      <c r="O943" s="17">
        <v>0</v>
      </c>
      <c r="P943" s="17"/>
      <c r="Q943" s="17">
        <v>0</v>
      </c>
      <c r="R943" s="17">
        <v>0</v>
      </c>
      <c r="S943" s="17">
        <v>0</v>
      </c>
      <c r="T943" s="17">
        <v>0.27485279448583899</v>
      </c>
      <c r="U943" s="17"/>
      <c r="V943" s="17">
        <v>0</v>
      </c>
      <c r="W943" s="17">
        <v>0</v>
      </c>
      <c r="X943" s="17" t="s">
        <v>103</v>
      </c>
      <c r="Y943" s="17">
        <v>0</v>
      </c>
      <c r="Z943" s="17">
        <v>0</v>
      </c>
      <c r="AA943" s="17">
        <v>0</v>
      </c>
      <c r="AB943" s="17">
        <v>0</v>
      </c>
      <c r="AC943" s="17">
        <v>0.102610334009236</v>
      </c>
      <c r="AD943" s="17">
        <v>1.71262558047767E-2</v>
      </c>
      <c r="AE943" s="17">
        <v>0</v>
      </c>
      <c r="AF943" s="17"/>
      <c r="AG943" s="17">
        <v>0</v>
      </c>
      <c r="AH943" s="17">
        <v>1.8657680027630299E-3</v>
      </c>
      <c r="AI943" s="17">
        <v>1</v>
      </c>
      <c r="AJ943" s="17">
        <v>0</v>
      </c>
      <c r="AK943" s="17">
        <v>0</v>
      </c>
      <c r="AL943" s="17">
        <v>0</v>
      </c>
      <c r="AM943" s="17">
        <v>0</v>
      </c>
      <c r="AN943" s="17"/>
      <c r="AO943" s="17">
        <v>8.0324846158041105E-4</v>
      </c>
      <c r="AP943" s="17" t="s">
        <v>103</v>
      </c>
      <c r="AQ943" s="17"/>
      <c r="AR943" s="17">
        <v>0</v>
      </c>
      <c r="AS943" s="17">
        <v>4.2578917750760698E-2</v>
      </c>
      <c r="AT943" s="17" t="s">
        <v>103</v>
      </c>
      <c r="AU943" s="17"/>
      <c r="AV943" s="17">
        <v>3.23203221635305E-2</v>
      </c>
      <c r="AW943" s="17">
        <v>0</v>
      </c>
      <c r="AX943" s="17"/>
      <c r="AY943" s="17">
        <v>4.8137750469936201E-4</v>
      </c>
      <c r="AZ943" s="17">
        <v>1.5033446914982499E-3</v>
      </c>
      <c r="BA943" s="17"/>
      <c r="BB943" s="17">
        <v>0</v>
      </c>
      <c r="BC943" s="17">
        <v>0.27485279448583899</v>
      </c>
      <c r="BD943" s="17"/>
      <c r="BE943" s="17">
        <v>7.9014655235070501E-3</v>
      </c>
      <c r="BF943" s="17">
        <v>5.8400526003211202E-4</v>
      </c>
      <c r="BG943" s="17"/>
      <c r="BH943" s="17">
        <v>0</v>
      </c>
      <c r="BI943" s="17">
        <v>0</v>
      </c>
      <c r="BJ943" s="17">
        <v>2.5955244697820901E-2</v>
      </c>
      <c r="BK943" s="17">
        <v>0</v>
      </c>
    </row>
    <row r="944" spans="2:63" x14ac:dyDescent="0.35">
      <c r="B944" t="s">
        <v>437</v>
      </c>
      <c r="C944" s="17">
        <v>5.6148099594587899E-4</v>
      </c>
      <c r="D944" s="17" t="s">
        <v>103</v>
      </c>
      <c r="E944" s="17">
        <v>0</v>
      </c>
      <c r="F944" s="17">
        <v>5.4044196756791003E-4</v>
      </c>
      <c r="G944" s="17">
        <v>0</v>
      </c>
      <c r="H944" s="17" t="s">
        <v>103</v>
      </c>
      <c r="I944" s="17">
        <v>1.2694752761544E-2</v>
      </c>
      <c r="J944" s="17" t="s">
        <v>103</v>
      </c>
      <c r="K944" s="17">
        <v>0</v>
      </c>
      <c r="L944" s="17">
        <v>0</v>
      </c>
      <c r="M944" s="17" t="s">
        <v>103</v>
      </c>
      <c r="N944" s="17">
        <v>0</v>
      </c>
      <c r="O944" s="17">
        <v>0</v>
      </c>
      <c r="P944" s="17"/>
      <c r="Q944" s="17">
        <v>0</v>
      </c>
      <c r="R944" s="17">
        <v>0</v>
      </c>
      <c r="S944" s="17">
        <v>0</v>
      </c>
      <c r="T944" s="17">
        <v>0.19212563505291899</v>
      </c>
      <c r="U944" s="17"/>
      <c r="V944" s="17">
        <v>0</v>
      </c>
      <c r="W944" s="17">
        <v>0</v>
      </c>
      <c r="X944" s="17" t="s">
        <v>103</v>
      </c>
      <c r="Y944" s="17">
        <v>0</v>
      </c>
      <c r="Z944" s="17">
        <v>0</v>
      </c>
      <c r="AA944" s="17">
        <v>0</v>
      </c>
      <c r="AB944" s="17">
        <v>0</v>
      </c>
      <c r="AC944" s="17">
        <v>0.101699894177273</v>
      </c>
      <c r="AD944" s="17">
        <v>0</v>
      </c>
      <c r="AE944" s="17">
        <v>0</v>
      </c>
      <c r="AF944" s="17"/>
      <c r="AG944" s="17">
        <v>0</v>
      </c>
      <c r="AH944" s="17">
        <v>1.57270732312777E-3</v>
      </c>
      <c r="AI944" s="17">
        <v>0</v>
      </c>
      <c r="AJ944" s="17">
        <v>0</v>
      </c>
      <c r="AK944" s="17">
        <v>3.9283575169283602E-2</v>
      </c>
      <c r="AL944" s="17">
        <v>0</v>
      </c>
      <c r="AM944" s="17">
        <v>0</v>
      </c>
      <c r="AN944" s="17"/>
      <c r="AO944" s="17">
        <v>5.6148099594587899E-4</v>
      </c>
      <c r="AP944" s="17" t="s">
        <v>103</v>
      </c>
      <c r="AQ944" s="17"/>
      <c r="AR944" s="17">
        <v>0</v>
      </c>
      <c r="AS944" s="17">
        <v>2.9763210623468501E-2</v>
      </c>
      <c r="AT944" s="17" t="s">
        <v>103</v>
      </c>
      <c r="AU944" s="17"/>
      <c r="AV944" s="17">
        <v>2.2592320490680599E-2</v>
      </c>
      <c r="AW944" s="17">
        <v>0</v>
      </c>
      <c r="AX944" s="17"/>
      <c r="AY944" s="17">
        <v>0</v>
      </c>
      <c r="AZ944" s="17">
        <v>1.78274908500026E-3</v>
      </c>
      <c r="BA944" s="17"/>
      <c r="BB944" s="17">
        <v>0</v>
      </c>
      <c r="BC944" s="17">
        <v>0.19212563505291899</v>
      </c>
      <c r="BD944" s="17"/>
      <c r="BE944" s="17">
        <v>1.0838522067967701E-2</v>
      </c>
      <c r="BF944" s="17">
        <v>2.4405320141435399E-4</v>
      </c>
      <c r="BG944" s="17"/>
      <c r="BH944" s="17">
        <v>0</v>
      </c>
      <c r="BI944" s="17">
        <v>0</v>
      </c>
      <c r="BJ944" s="17">
        <v>1.28964120628957E-2</v>
      </c>
      <c r="BK944" s="17">
        <v>1.18286905077801E-2</v>
      </c>
    </row>
    <row r="945" spans="2:63" x14ac:dyDescent="0.35">
      <c r="B945" t="s">
        <v>438</v>
      </c>
      <c r="C945" s="17">
        <v>3.2474003174219699E-4</v>
      </c>
      <c r="D945" s="17" t="s">
        <v>103</v>
      </c>
      <c r="E945" s="17">
        <v>0</v>
      </c>
      <c r="F945" s="17">
        <v>0</v>
      </c>
      <c r="G945" s="17">
        <v>0</v>
      </c>
      <c r="H945" s="17" t="s">
        <v>103</v>
      </c>
      <c r="I945" s="17">
        <v>1.2694752761544E-2</v>
      </c>
      <c r="J945" s="17" t="s">
        <v>103</v>
      </c>
      <c r="K945" s="17">
        <v>0</v>
      </c>
      <c r="L945" s="17">
        <v>0</v>
      </c>
      <c r="M945" s="17" t="s">
        <v>103</v>
      </c>
      <c r="N945" s="17">
        <v>0</v>
      </c>
      <c r="O945" s="17">
        <v>0</v>
      </c>
      <c r="P945" s="17"/>
      <c r="Q945" s="17">
        <v>0</v>
      </c>
      <c r="R945" s="17">
        <v>0</v>
      </c>
      <c r="S945" s="17">
        <v>0</v>
      </c>
      <c r="T945" s="17">
        <v>0.111118426582667</v>
      </c>
      <c r="U945" s="17"/>
      <c r="V945" s="17">
        <v>0</v>
      </c>
      <c r="W945" s="17">
        <v>0</v>
      </c>
      <c r="X945" s="17" t="s">
        <v>103</v>
      </c>
      <c r="Y945" s="17">
        <v>0</v>
      </c>
      <c r="Z945" s="17">
        <v>0</v>
      </c>
      <c r="AA945" s="17">
        <v>0</v>
      </c>
      <c r="AB945" s="17">
        <v>0</v>
      </c>
      <c r="AC945" s="17">
        <v>5.8819491847038698E-2</v>
      </c>
      <c r="AD945" s="17">
        <v>0</v>
      </c>
      <c r="AE945" s="17">
        <v>0</v>
      </c>
      <c r="AF945" s="17"/>
      <c r="AG945" s="17">
        <v>0</v>
      </c>
      <c r="AH945" s="17">
        <v>6.3982332174625299E-4</v>
      </c>
      <c r="AI945" s="17">
        <v>0</v>
      </c>
      <c r="AJ945" s="17">
        <v>0</v>
      </c>
      <c r="AK945" s="17">
        <v>3.9283575169283602E-2</v>
      </c>
      <c r="AL945" s="17">
        <v>0</v>
      </c>
      <c r="AM945" s="17">
        <v>0</v>
      </c>
      <c r="AN945" s="17"/>
      <c r="AO945" s="17">
        <v>3.2474003174219699E-4</v>
      </c>
      <c r="AP945" s="17" t="s">
        <v>103</v>
      </c>
      <c r="AQ945" s="17"/>
      <c r="AR945" s="17">
        <v>0</v>
      </c>
      <c r="AS945" s="17">
        <v>1.7213950307138199E-2</v>
      </c>
      <c r="AT945" s="17" t="s">
        <v>103</v>
      </c>
      <c r="AU945" s="17"/>
      <c r="AV945" s="17">
        <v>1.30665702423536E-2</v>
      </c>
      <c r="AW945" s="17">
        <v>0</v>
      </c>
      <c r="AX945" s="17"/>
      <c r="AY945" s="17">
        <v>0</v>
      </c>
      <c r="AZ945" s="17">
        <v>1.03107673925114E-3</v>
      </c>
      <c r="BA945" s="17"/>
      <c r="BB945" s="17">
        <v>0</v>
      </c>
      <c r="BC945" s="17">
        <v>0.111118426582667</v>
      </c>
      <c r="BD945" s="17"/>
      <c r="BE945" s="17">
        <v>1.0838522067967701E-2</v>
      </c>
      <c r="BF945" s="17">
        <v>0</v>
      </c>
      <c r="BG945" s="17"/>
      <c r="BH945" s="17">
        <v>0</v>
      </c>
      <c r="BI945" s="17">
        <v>0</v>
      </c>
      <c r="BJ945" s="17">
        <v>5.2466374915074001E-3</v>
      </c>
      <c r="BK945" s="17">
        <v>1.18286905077801E-2</v>
      </c>
    </row>
    <row r="946" spans="2:63" x14ac:dyDescent="0.35">
      <c r="B946" t="s">
        <v>439</v>
      </c>
      <c r="C946" s="17">
        <v>3.2474003174219699E-4</v>
      </c>
      <c r="D946" s="17" t="s">
        <v>103</v>
      </c>
      <c r="E946" s="17">
        <v>0</v>
      </c>
      <c r="F946" s="17">
        <v>0</v>
      </c>
      <c r="G946" s="17">
        <v>0</v>
      </c>
      <c r="H946" s="17" t="s">
        <v>103</v>
      </c>
      <c r="I946" s="17">
        <v>1.2694752761544E-2</v>
      </c>
      <c r="J946" s="17" t="s">
        <v>103</v>
      </c>
      <c r="K946" s="17">
        <v>0</v>
      </c>
      <c r="L946" s="17">
        <v>0</v>
      </c>
      <c r="M946" s="17" t="s">
        <v>103</v>
      </c>
      <c r="N946" s="17">
        <v>0</v>
      </c>
      <c r="O946" s="17">
        <v>0</v>
      </c>
      <c r="P946" s="17"/>
      <c r="Q946" s="17">
        <v>0</v>
      </c>
      <c r="R946" s="17">
        <v>0</v>
      </c>
      <c r="S946" s="17">
        <v>0</v>
      </c>
      <c r="T946" s="17">
        <v>0.111118426582667</v>
      </c>
      <c r="U946" s="17"/>
      <c r="V946" s="17">
        <v>0</v>
      </c>
      <c r="W946" s="17">
        <v>0</v>
      </c>
      <c r="X946" s="17" t="s">
        <v>103</v>
      </c>
      <c r="Y946" s="17">
        <v>0</v>
      </c>
      <c r="Z946" s="17">
        <v>0</v>
      </c>
      <c r="AA946" s="17">
        <v>0</v>
      </c>
      <c r="AB946" s="17">
        <v>0</v>
      </c>
      <c r="AC946" s="17">
        <v>2.9409745923519401E-2</v>
      </c>
      <c r="AD946" s="17">
        <v>1.1746131203730401E-2</v>
      </c>
      <c r="AE946" s="17">
        <v>0</v>
      </c>
      <c r="AF946" s="17"/>
      <c r="AG946" s="17">
        <v>0</v>
      </c>
      <c r="AH946" s="17">
        <v>6.3982332174625299E-4</v>
      </c>
      <c r="AI946" s="17">
        <v>0</v>
      </c>
      <c r="AJ946" s="17">
        <v>0</v>
      </c>
      <c r="AK946" s="17">
        <v>0</v>
      </c>
      <c r="AL946" s="17">
        <v>6.2684774418802899E-3</v>
      </c>
      <c r="AM946" s="17">
        <v>0</v>
      </c>
      <c r="AN946" s="17"/>
      <c r="AO946" s="17">
        <v>3.2474003174219699E-4</v>
      </c>
      <c r="AP946" s="17" t="s">
        <v>103</v>
      </c>
      <c r="AQ946" s="17"/>
      <c r="AR946" s="17">
        <v>0</v>
      </c>
      <c r="AS946" s="17">
        <v>1.7213950307138199E-2</v>
      </c>
      <c r="AT946" s="17" t="s">
        <v>103</v>
      </c>
      <c r="AU946" s="17"/>
      <c r="AV946" s="17">
        <v>1.30665702423536E-2</v>
      </c>
      <c r="AW946" s="17">
        <v>0</v>
      </c>
      <c r="AX946" s="17"/>
      <c r="AY946" s="17">
        <v>0</v>
      </c>
      <c r="AZ946" s="17">
        <v>1.03107673925114E-3</v>
      </c>
      <c r="BA946" s="17"/>
      <c r="BB946" s="17">
        <v>0</v>
      </c>
      <c r="BC946" s="17">
        <v>0.111118426582667</v>
      </c>
      <c r="BD946" s="17"/>
      <c r="BE946" s="17">
        <v>1.0838522067967701E-2</v>
      </c>
      <c r="BF946" s="17">
        <v>0</v>
      </c>
      <c r="BG946" s="17"/>
      <c r="BH946" s="17">
        <v>0</v>
      </c>
      <c r="BI946" s="17">
        <v>0</v>
      </c>
      <c r="BJ946" s="17">
        <v>1.04932749830148E-2</v>
      </c>
      <c r="BK946" s="17">
        <v>0</v>
      </c>
    </row>
    <row r="947" spans="2:63" x14ac:dyDescent="0.35">
      <c r="B947" t="s">
        <v>440</v>
      </c>
      <c r="C947" s="17">
        <v>3.2474003174219699E-4</v>
      </c>
      <c r="D947" s="17" t="s">
        <v>103</v>
      </c>
      <c r="E947" s="17">
        <v>0</v>
      </c>
      <c r="F947" s="17">
        <v>0</v>
      </c>
      <c r="G947" s="17">
        <v>0</v>
      </c>
      <c r="H947" s="17" t="s">
        <v>103</v>
      </c>
      <c r="I947" s="17">
        <v>1.2694752761544E-2</v>
      </c>
      <c r="J947" s="17" t="s">
        <v>103</v>
      </c>
      <c r="K947" s="17">
        <v>0</v>
      </c>
      <c r="L947" s="17">
        <v>0</v>
      </c>
      <c r="M947" s="17" t="s">
        <v>103</v>
      </c>
      <c r="N947" s="17">
        <v>0</v>
      </c>
      <c r="O947" s="17">
        <v>0</v>
      </c>
      <c r="P947" s="17"/>
      <c r="Q947" s="17">
        <v>0</v>
      </c>
      <c r="R947" s="17">
        <v>0</v>
      </c>
      <c r="S947" s="17">
        <v>0</v>
      </c>
      <c r="T947" s="17">
        <v>0.111118426582667</v>
      </c>
      <c r="U947" s="17"/>
      <c r="V947" s="17">
        <v>0</v>
      </c>
      <c r="W947" s="17">
        <v>0</v>
      </c>
      <c r="X947" s="17" t="s">
        <v>103</v>
      </c>
      <c r="Y947" s="17">
        <v>0</v>
      </c>
      <c r="Z947" s="17">
        <v>0</v>
      </c>
      <c r="AA947" s="17">
        <v>0</v>
      </c>
      <c r="AB947" s="17">
        <v>0</v>
      </c>
      <c r="AC947" s="17">
        <v>2.9409745923519401E-2</v>
      </c>
      <c r="AD947" s="17">
        <v>1.1746131203730401E-2</v>
      </c>
      <c r="AE947" s="17">
        <v>0</v>
      </c>
      <c r="AF947" s="17"/>
      <c r="AG947" s="17">
        <v>0</v>
      </c>
      <c r="AH947" s="17">
        <v>0</v>
      </c>
      <c r="AI947" s="17">
        <v>0</v>
      </c>
      <c r="AJ947" s="17">
        <v>0</v>
      </c>
      <c r="AK947" s="17">
        <v>3.9283575169283602E-2</v>
      </c>
      <c r="AL947" s="17">
        <v>6.2684774418802899E-3</v>
      </c>
      <c r="AM947" s="17">
        <v>0</v>
      </c>
      <c r="AN947" s="17"/>
      <c r="AO947" s="17">
        <v>3.2474003174219699E-4</v>
      </c>
      <c r="AP947" s="17" t="s">
        <v>103</v>
      </c>
      <c r="AQ947" s="17"/>
      <c r="AR947" s="17">
        <v>0</v>
      </c>
      <c r="AS947" s="17">
        <v>1.7213950307138199E-2</v>
      </c>
      <c r="AT947" s="17" t="s">
        <v>103</v>
      </c>
      <c r="AU947" s="17"/>
      <c r="AV947" s="17">
        <v>1.30665702423536E-2</v>
      </c>
      <c r="AW947" s="17">
        <v>0</v>
      </c>
      <c r="AX947" s="17"/>
      <c r="AY947" s="17">
        <v>0</v>
      </c>
      <c r="AZ947" s="17">
        <v>1.03107673925114E-3</v>
      </c>
      <c r="BA947" s="17"/>
      <c r="BB947" s="17">
        <v>0</v>
      </c>
      <c r="BC947" s="17">
        <v>0.111118426582667</v>
      </c>
      <c r="BD947" s="17"/>
      <c r="BE947" s="17">
        <v>1.0838522067967701E-2</v>
      </c>
      <c r="BF947" s="17">
        <v>0</v>
      </c>
      <c r="BG947" s="17"/>
      <c r="BH947" s="17">
        <v>0</v>
      </c>
      <c r="BI947" s="17">
        <v>0</v>
      </c>
      <c r="BJ947" s="17">
        <v>5.2466374915074001E-3</v>
      </c>
      <c r="BK947" s="17">
        <v>1.18286905077801E-2</v>
      </c>
    </row>
    <row r="948" spans="2:63" x14ac:dyDescent="0.35">
      <c r="B948" t="s">
        <v>101</v>
      </c>
      <c r="C948" s="17">
        <v>0.74846964422988005</v>
      </c>
      <c r="D948" s="17" t="s">
        <v>103</v>
      </c>
      <c r="E948" s="17">
        <v>0</v>
      </c>
      <c r="F948" s="17">
        <v>0.52020515360019404</v>
      </c>
      <c r="G948" s="17">
        <v>0</v>
      </c>
      <c r="H948" s="17" t="s">
        <v>103</v>
      </c>
      <c r="I948" s="17">
        <v>0.48095787085768399</v>
      </c>
      <c r="J948" s="17" t="s">
        <v>103</v>
      </c>
      <c r="K948" s="17">
        <v>0.99439866292369805</v>
      </c>
      <c r="L948" s="17">
        <v>8.7421340220800503E-2</v>
      </c>
      <c r="M948" s="17" t="s">
        <v>103</v>
      </c>
      <c r="N948" s="17">
        <v>0.5</v>
      </c>
      <c r="O948" s="17">
        <v>1.15271475188199E-2</v>
      </c>
      <c r="P948" s="17"/>
      <c r="Q948" s="17">
        <v>0.773382463226163</v>
      </c>
      <c r="R948" s="17">
        <v>0.48989480840537902</v>
      </c>
      <c r="S948" s="17">
        <v>0.219498757418947</v>
      </c>
      <c r="T948" s="17">
        <v>0.13111842682593</v>
      </c>
      <c r="U948" s="17"/>
      <c r="V948" s="17">
        <v>1</v>
      </c>
      <c r="W948" s="17">
        <v>0.95362146172822804</v>
      </c>
      <c r="X948" s="17" t="s">
        <v>103</v>
      </c>
      <c r="Y948" s="17">
        <v>0</v>
      </c>
      <c r="Z948" s="17">
        <v>0.51105582291732798</v>
      </c>
      <c r="AA948" s="17">
        <v>1</v>
      </c>
      <c r="AB948" s="17">
        <v>0</v>
      </c>
      <c r="AC948" s="17">
        <v>0.17362563014815799</v>
      </c>
      <c r="AD948" s="17">
        <v>0.890036121329559</v>
      </c>
      <c r="AE948" s="17">
        <v>0.16124093485576799</v>
      </c>
      <c r="AF948" s="17"/>
      <c r="AG948" s="17">
        <v>0.45657109418474501</v>
      </c>
      <c r="AH948" s="17">
        <v>0.99685458535374405</v>
      </c>
      <c r="AI948" s="17">
        <v>0</v>
      </c>
      <c r="AJ948" s="17">
        <v>0.68735003737496603</v>
      </c>
      <c r="AK948" s="17">
        <v>0</v>
      </c>
      <c r="AL948" s="17">
        <v>0.51764035531043096</v>
      </c>
      <c r="AM948" s="17">
        <v>0</v>
      </c>
      <c r="AN948" s="17"/>
      <c r="AO948" s="17">
        <v>0.74846964422988005</v>
      </c>
      <c r="AP948" s="17" t="s">
        <v>103</v>
      </c>
      <c r="AQ948" s="17"/>
      <c r="AR948" s="17">
        <v>0.75007989565788702</v>
      </c>
      <c r="AS948" s="17">
        <v>0.66472303985232395</v>
      </c>
      <c r="AT948" s="17" t="s">
        <v>103</v>
      </c>
      <c r="AU948" s="17"/>
      <c r="AV948" s="17">
        <v>0.49504467879139702</v>
      </c>
      <c r="AW948" s="17">
        <v>0.75492846764539101</v>
      </c>
      <c r="AX948" s="17"/>
      <c r="AY948" s="17">
        <v>0.675392358574332</v>
      </c>
      <c r="AZ948" s="17">
        <v>0.90741884758712898</v>
      </c>
      <c r="BA948" s="17"/>
      <c r="BB948" s="17">
        <v>0.75027912146795095</v>
      </c>
      <c r="BC948" s="17">
        <v>0.13111842682593</v>
      </c>
      <c r="BD948" s="17"/>
      <c r="BE948" s="17">
        <v>0.45185867367244398</v>
      </c>
      <c r="BF948" s="17">
        <v>0.757631091144228</v>
      </c>
      <c r="BG948" s="17"/>
      <c r="BH948" s="17">
        <v>0.989964892120475</v>
      </c>
      <c r="BI948" s="17">
        <v>0.688776054308609</v>
      </c>
      <c r="BJ948" s="17">
        <v>0.436176134757713</v>
      </c>
      <c r="BK948" s="17">
        <v>0</v>
      </c>
    </row>
    <row r="949" spans="2:63" x14ac:dyDescent="0.35">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row>
    <row r="950" spans="2:63" x14ac:dyDescent="0.35">
      <c r="B950" s="6" t="s">
        <v>443</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row>
    <row r="951" spans="2:63" x14ac:dyDescent="0.35">
      <c r="B951" s="24" t="s">
        <v>664</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row>
    <row r="952" spans="2:63" x14ac:dyDescent="0.35">
      <c r="B952" t="s">
        <v>421</v>
      </c>
      <c r="C952" s="17">
        <v>9.73093371799581E-2</v>
      </c>
      <c r="D952" s="17">
        <v>2.7609801652718198E-4</v>
      </c>
      <c r="E952" s="17">
        <v>1.08119798026004E-2</v>
      </c>
      <c r="F952" s="17">
        <v>7.8483595011934096E-2</v>
      </c>
      <c r="G952" s="17">
        <v>9.6008855356844697E-2</v>
      </c>
      <c r="H952" s="17">
        <v>0.46423213162753102</v>
      </c>
      <c r="I952" s="17">
        <v>0.26243122581135803</v>
      </c>
      <c r="J952" s="17">
        <v>0.33333333333333298</v>
      </c>
      <c r="K952" s="17">
        <v>2.9968688252632499E-2</v>
      </c>
      <c r="L952" s="17">
        <v>0.27230235708849798</v>
      </c>
      <c r="M952" s="17">
        <v>0</v>
      </c>
      <c r="N952" s="17">
        <v>1.02817867035229E-3</v>
      </c>
      <c r="O952" s="17">
        <v>2.6394144982087999E-2</v>
      </c>
      <c r="P952" s="17"/>
      <c r="Q952" s="17">
        <v>7.6693924177672304E-2</v>
      </c>
      <c r="R952" s="17">
        <v>0.20691617092703199</v>
      </c>
      <c r="S952" s="17">
        <v>0.14368859657288</v>
      </c>
      <c r="T952" s="17">
        <v>0.23317258078757799</v>
      </c>
      <c r="U952" s="17"/>
      <c r="V952" s="17">
        <v>9.9395810731120804E-2</v>
      </c>
      <c r="W952" s="17">
        <v>0.244896013463132</v>
      </c>
      <c r="X952" s="17">
        <v>4.7376584632403599E-4</v>
      </c>
      <c r="Y952" s="17">
        <v>0.102224496401028</v>
      </c>
      <c r="Z952" s="17">
        <v>4.0851199916083797E-2</v>
      </c>
      <c r="AA952" s="17">
        <v>6.7773397565013493E-2</v>
      </c>
      <c r="AB952" s="17">
        <v>3.5698452824727701E-2</v>
      </c>
      <c r="AC952" s="17">
        <v>0.30114947438373102</v>
      </c>
      <c r="AD952" s="17">
        <v>3.3813754940955697E-2</v>
      </c>
      <c r="AE952" s="17">
        <v>0.18122825082078101</v>
      </c>
      <c r="AF952" s="17"/>
      <c r="AG952" s="17">
        <v>0.54202655248662202</v>
      </c>
      <c r="AH952" s="17">
        <v>7.7126748986640903E-2</v>
      </c>
      <c r="AI952" s="17">
        <v>0.19608230870623</v>
      </c>
      <c r="AJ952" s="17">
        <v>9.8452106632652595E-2</v>
      </c>
      <c r="AK952" s="17">
        <v>5.0783040967056298E-2</v>
      </c>
      <c r="AL952" s="17">
        <v>0.100224549925993</v>
      </c>
      <c r="AM952" s="17">
        <v>3.2339332299104102E-3</v>
      </c>
      <c r="AN952" s="17"/>
      <c r="AO952" s="17">
        <v>9.73093371799581E-2</v>
      </c>
      <c r="AP952" s="17" t="s">
        <v>103</v>
      </c>
      <c r="AQ952" s="17"/>
      <c r="AR952" s="17">
        <v>6.7629836197312096E-2</v>
      </c>
      <c r="AS952" s="17">
        <v>0.15987309213168299</v>
      </c>
      <c r="AT952" s="17" t="s">
        <v>103</v>
      </c>
      <c r="AU952" s="17"/>
      <c r="AV952" s="17">
        <v>0.44999802715054499</v>
      </c>
      <c r="AW952" s="17">
        <v>0</v>
      </c>
      <c r="AX952" s="17"/>
      <c r="AY952" s="17">
        <v>0.15695784982011399</v>
      </c>
      <c r="AZ952" s="17">
        <v>6.35912198621158E-2</v>
      </c>
      <c r="BA952" s="17"/>
      <c r="BB952" s="17">
        <v>9.5548396905789604E-2</v>
      </c>
      <c r="BC952" s="17">
        <v>0.23317258078757799</v>
      </c>
      <c r="BD952" s="17"/>
      <c r="BE952" s="17">
        <v>7.3717047409252001E-2</v>
      </c>
      <c r="BF952" s="17">
        <v>0.116142813626462</v>
      </c>
      <c r="BG952" s="17"/>
      <c r="BH952" s="17">
        <v>2.6347823810248501E-3</v>
      </c>
      <c r="BI952" s="17">
        <v>8.2153912768313797E-2</v>
      </c>
      <c r="BJ952" s="17">
        <v>0.150415969271466</v>
      </c>
      <c r="BK952" s="17">
        <v>0.143325669552237</v>
      </c>
    </row>
    <row r="953" spans="2:63" x14ac:dyDescent="0.35">
      <c r="B953" t="s">
        <v>422</v>
      </c>
      <c r="C953" s="17">
        <v>5.1745294765398103E-2</v>
      </c>
      <c r="D953" s="17">
        <v>0</v>
      </c>
      <c r="E953" s="17">
        <v>0.89097467807721897</v>
      </c>
      <c r="F953" s="17">
        <v>3.2887961031604997E-2</v>
      </c>
      <c r="G953" s="17">
        <v>2.0257111770798902E-2</v>
      </c>
      <c r="H953" s="17">
        <v>0</v>
      </c>
      <c r="I953" s="17">
        <v>7.5269836719405903E-2</v>
      </c>
      <c r="J953" s="17">
        <v>0.33333333333333298</v>
      </c>
      <c r="K953" s="17">
        <v>2.9285026445714301E-2</v>
      </c>
      <c r="L953" s="17">
        <v>2.9702906304644901E-2</v>
      </c>
      <c r="M953" s="17">
        <v>9.2421121717216805E-3</v>
      </c>
      <c r="N953" s="17">
        <v>2.0520445556127299E-2</v>
      </c>
      <c r="O953" s="17">
        <v>8.36262393892135E-3</v>
      </c>
      <c r="P953" s="17"/>
      <c r="Q953" s="17">
        <v>2.4408512953834501E-2</v>
      </c>
      <c r="R953" s="17">
        <v>0.17703063008119399</v>
      </c>
      <c r="S953" s="17">
        <v>0.165832135919843</v>
      </c>
      <c r="T953" s="17">
        <v>0.30878664486759899</v>
      </c>
      <c r="U953" s="17"/>
      <c r="V953" s="17">
        <v>2.9984890610431101E-4</v>
      </c>
      <c r="W953" s="17">
        <v>0.131002198236573</v>
      </c>
      <c r="X953" s="17">
        <v>5.0931835079163802E-3</v>
      </c>
      <c r="Y953" s="17">
        <v>2.6536079229089399E-3</v>
      </c>
      <c r="Z953" s="17">
        <v>3.8233043130175698E-3</v>
      </c>
      <c r="AA953" s="17">
        <v>0.40597757542496299</v>
      </c>
      <c r="AB953" s="17">
        <v>0.112728946525305</v>
      </c>
      <c r="AC953" s="17">
        <v>0.26981365254096401</v>
      </c>
      <c r="AD953" s="17">
        <v>0.25143546997375099</v>
      </c>
      <c r="AE953" s="17">
        <v>0.25332836936872</v>
      </c>
      <c r="AF953" s="17"/>
      <c r="AG953" s="17">
        <v>6.6744710252493698E-3</v>
      </c>
      <c r="AH953" s="17">
        <v>1.8536080272559801E-2</v>
      </c>
      <c r="AI953" s="17">
        <v>0.74610319531269298</v>
      </c>
      <c r="AJ953" s="17">
        <v>1.7211712528134599E-2</v>
      </c>
      <c r="AK953" s="17">
        <v>1.6037626962943401E-2</v>
      </c>
      <c r="AL953" s="17">
        <v>0.16706964231841201</v>
      </c>
      <c r="AM953" s="17">
        <v>6.9307747180411602E-3</v>
      </c>
      <c r="AN953" s="17"/>
      <c r="AO953" s="17">
        <v>5.1745294765398103E-2</v>
      </c>
      <c r="AP953" s="17" t="s">
        <v>103</v>
      </c>
      <c r="AQ953" s="17"/>
      <c r="AR953" s="17">
        <v>6.1683305682516398E-2</v>
      </c>
      <c r="AS953" s="17">
        <v>3.0796179748615801E-2</v>
      </c>
      <c r="AT953" s="17" t="s">
        <v>103</v>
      </c>
      <c r="AU953" s="17"/>
      <c r="AV953" s="17">
        <v>1.99652495690202E-2</v>
      </c>
      <c r="AW953" s="17">
        <v>6.0513636993402502E-2</v>
      </c>
      <c r="AX953" s="17"/>
      <c r="AY953" s="17">
        <v>1.6384529707846301E-2</v>
      </c>
      <c r="AZ953" s="17">
        <v>7.1734031648948204E-2</v>
      </c>
      <c r="BA953" s="17"/>
      <c r="BB953" s="17">
        <v>4.8413750092220403E-2</v>
      </c>
      <c r="BC953" s="17">
        <v>0.30878664486759899</v>
      </c>
      <c r="BD953" s="17"/>
      <c r="BE953" s="17">
        <v>7.3193785934891106E-2</v>
      </c>
      <c r="BF953" s="17">
        <v>3.4623190163442202E-2</v>
      </c>
      <c r="BG953" s="17"/>
      <c r="BH953" s="17">
        <v>3.0858153475581602E-3</v>
      </c>
      <c r="BI953" s="17">
        <v>3.9354925660707703E-2</v>
      </c>
      <c r="BJ953" s="17">
        <v>9.4910127120000506E-2</v>
      </c>
      <c r="BK953" s="17">
        <v>1.9335252793539599E-2</v>
      </c>
    </row>
    <row r="954" spans="2:63" x14ac:dyDescent="0.35">
      <c r="B954" t="s">
        <v>420</v>
      </c>
      <c r="C954" s="17">
        <v>0.40719636248716901</v>
      </c>
      <c r="D954" s="17">
        <v>0.26603564245491201</v>
      </c>
      <c r="E954" s="17">
        <v>9.7228557244472893E-2</v>
      </c>
      <c r="F954" s="17">
        <v>0.28646302560265102</v>
      </c>
      <c r="G954" s="17">
        <v>0.86854119904425697</v>
      </c>
      <c r="H954" s="17">
        <v>0.214607210234812</v>
      </c>
      <c r="I954" s="17">
        <v>0.342769403822684</v>
      </c>
      <c r="J954" s="17">
        <v>0.33333333333333298</v>
      </c>
      <c r="K954" s="17">
        <v>0.32496032476301301</v>
      </c>
      <c r="L954" s="17">
        <v>0.68972322488382598</v>
      </c>
      <c r="M954" s="17">
        <v>7.9022140800442606E-2</v>
      </c>
      <c r="N954" s="17">
        <v>0.95998728755809803</v>
      </c>
      <c r="O954" s="17">
        <v>0.65875079892094501</v>
      </c>
      <c r="P954" s="17"/>
      <c r="Q954" s="17">
        <v>0.40482403172108999</v>
      </c>
      <c r="R954" s="17">
        <v>0.400403420571249</v>
      </c>
      <c r="S954" s="17">
        <v>0.50890798683330096</v>
      </c>
      <c r="T954" s="17">
        <v>0.39077251897121701</v>
      </c>
      <c r="U954" s="17"/>
      <c r="V954" s="17">
        <v>0.23031542091252699</v>
      </c>
      <c r="W954" s="17">
        <v>0.172860923565336</v>
      </c>
      <c r="X954" s="17">
        <v>0.54463190091777502</v>
      </c>
      <c r="Y954" s="17">
        <v>0.89512189567606304</v>
      </c>
      <c r="Z954" s="17">
        <v>0.12731676378376</v>
      </c>
      <c r="AA954" s="17">
        <v>0.218443835331463</v>
      </c>
      <c r="AB954" s="17">
        <v>0.819563938817083</v>
      </c>
      <c r="AC954" s="17">
        <v>0.17360381675577499</v>
      </c>
      <c r="AD954" s="17">
        <v>0.23631482183321201</v>
      </c>
      <c r="AE954" s="17">
        <v>0.40272584609881301</v>
      </c>
      <c r="AF954" s="17"/>
      <c r="AG954" s="17">
        <v>0.22073051677091299</v>
      </c>
      <c r="AH954" s="17">
        <v>3.77849271264546E-2</v>
      </c>
      <c r="AI954" s="17">
        <v>5.78144959810767E-2</v>
      </c>
      <c r="AJ954" s="17">
        <v>0.16559479987098899</v>
      </c>
      <c r="AK954" s="17">
        <v>0.62198679551346103</v>
      </c>
      <c r="AL954" s="17">
        <v>0.66591799865906598</v>
      </c>
      <c r="AM954" s="17">
        <v>0.82787739280656703</v>
      </c>
      <c r="AN954" s="17"/>
      <c r="AO954" s="17">
        <v>0.40719636248716901</v>
      </c>
      <c r="AP954" s="17" t="s">
        <v>103</v>
      </c>
      <c r="AQ954" s="17"/>
      <c r="AR954" s="17">
        <v>0.29165225367405601</v>
      </c>
      <c r="AS954" s="17">
        <v>0.65076087909160296</v>
      </c>
      <c r="AT954" s="17" t="s">
        <v>103</v>
      </c>
      <c r="AU954" s="17"/>
      <c r="AV954" s="17">
        <v>0.51302541528005097</v>
      </c>
      <c r="AW954" s="17">
        <v>0.37799736837562797</v>
      </c>
      <c r="AX954" s="17"/>
      <c r="AY954" s="17">
        <v>0.162671784821491</v>
      </c>
      <c r="AZ954" s="17">
        <v>0.54542124072623899</v>
      </c>
      <c r="BA954" s="17"/>
      <c r="BB954" s="17">
        <v>0.40740923395067802</v>
      </c>
      <c r="BC954" s="17">
        <v>0.39077251897121701</v>
      </c>
      <c r="BD954" s="17"/>
      <c r="BE954" s="17">
        <v>0.586861373833512</v>
      </c>
      <c r="BF954" s="17">
        <v>0.263771676187597</v>
      </c>
      <c r="BG954" s="17"/>
      <c r="BH954" s="17">
        <v>0.50704267161583305</v>
      </c>
      <c r="BI954" s="17">
        <v>0.297667383276641</v>
      </c>
      <c r="BJ954" s="17">
        <v>0.45708452361009</v>
      </c>
      <c r="BK954" s="17">
        <v>0.77515365711769002</v>
      </c>
    </row>
    <row r="955" spans="2:63" x14ac:dyDescent="0.35">
      <c r="B955" t="s">
        <v>427</v>
      </c>
      <c r="C955" s="17">
        <v>0</v>
      </c>
      <c r="D955" s="17">
        <v>0</v>
      </c>
      <c r="E955" s="17">
        <v>0</v>
      </c>
      <c r="F955" s="17">
        <v>0</v>
      </c>
      <c r="G955" s="17">
        <v>0</v>
      </c>
      <c r="H955" s="17">
        <v>0</v>
      </c>
      <c r="I955" s="17">
        <v>0</v>
      </c>
      <c r="J955" s="17">
        <v>0</v>
      </c>
      <c r="K955" s="17">
        <v>0</v>
      </c>
      <c r="L955" s="17">
        <v>0</v>
      </c>
      <c r="M955" s="17">
        <v>0</v>
      </c>
      <c r="N955" s="17">
        <v>0</v>
      </c>
      <c r="O955" s="17">
        <v>0</v>
      </c>
      <c r="P955" s="17"/>
      <c r="Q955" s="17">
        <v>0</v>
      </c>
      <c r="R955" s="17">
        <v>0</v>
      </c>
      <c r="S955" s="17">
        <v>0</v>
      </c>
      <c r="T955" s="17">
        <v>0</v>
      </c>
      <c r="U955" s="17"/>
      <c r="V955" s="17">
        <v>0</v>
      </c>
      <c r="W955" s="17">
        <v>0</v>
      </c>
      <c r="X955" s="17">
        <v>0</v>
      </c>
      <c r="Y955" s="17">
        <v>0</v>
      </c>
      <c r="Z955" s="17">
        <v>0</v>
      </c>
      <c r="AA955" s="17">
        <v>0</v>
      </c>
      <c r="AB955" s="17">
        <v>0</v>
      </c>
      <c r="AC955" s="17">
        <v>0</v>
      </c>
      <c r="AD955" s="17">
        <v>0</v>
      </c>
      <c r="AE955" s="17">
        <v>0</v>
      </c>
      <c r="AF955" s="17"/>
      <c r="AG955" s="17">
        <v>0</v>
      </c>
      <c r="AH955" s="17">
        <v>0</v>
      </c>
      <c r="AI955" s="17">
        <v>0</v>
      </c>
      <c r="AJ955" s="17">
        <v>0</v>
      </c>
      <c r="AK955" s="17">
        <v>0</v>
      </c>
      <c r="AL955" s="17">
        <v>0</v>
      </c>
      <c r="AM955" s="17">
        <v>0</v>
      </c>
      <c r="AN955" s="17"/>
      <c r="AO955" s="17">
        <v>0</v>
      </c>
      <c r="AP955" s="17" t="s">
        <v>103</v>
      </c>
      <c r="AQ955" s="17"/>
      <c r="AR955" s="17">
        <v>0</v>
      </c>
      <c r="AS955" s="17">
        <v>0</v>
      </c>
      <c r="AT955" s="17" t="s">
        <v>103</v>
      </c>
      <c r="AU955" s="17"/>
      <c r="AV955" s="17">
        <v>0</v>
      </c>
      <c r="AW955" s="17">
        <v>0</v>
      </c>
      <c r="AX955" s="17"/>
      <c r="AY955" s="17">
        <v>0</v>
      </c>
      <c r="AZ955" s="17">
        <v>0</v>
      </c>
      <c r="BA955" s="17"/>
      <c r="BB955" s="17">
        <v>0</v>
      </c>
      <c r="BC955" s="17">
        <v>0</v>
      </c>
      <c r="BD955" s="17"/>
      <c r="BE955" s="17">
        <v>0</v>
      </c>
      <c r="BF955" s="17">
        <v>0</v>
      </c>
      <c r="BG955" s="17"/>
      <c r="BH955" s="17">
        <v>0</v>
      </c>
      <c r="BI955" s="17">
        <v>0</v>
      </c>
      <c r="BJ955" s="17">
        <v>0</v>
      </c>
      <c r="BK955" s="17">
        <v>0</v>
      </c>
    </row>
    <row r="956" spans="2:63" x14ac:dyDescent="0.35">
      <c r="B956" t="s">
        <v>426</v>
      </c>
      <c r="C956" s="17">
        <v>0</v>
      </c>
      <c r="D956" s="17">
        <v>0</v>
      </c>
      <c r="E956" s="17">
        <v>0</v>
      </c>
      <c r="F956" s="17">
        <v>0</v>
      </c>
      <c r="G956" s="17">
        <v>0</v>
      </c>
      <c r="H956" s="17">
        <v>0</v>
      </c>
      <c r="I956" s="17">
        <v>0</v>
      </c>
      <c r="J956" s="17">
        <v>0</v>
      </c>
      <c r="K956" s="17">
        <v>0</v>
      </c>
      <c r="L956" s="17">
        <v>0</v>
      </c>
      <c r="M956" s="17">
        <v>0</v>
      </c>
      <c r="N956" s="17">
        <v>0</v>
      </c>
      <c r="O956" s="17">
        <v>0</v>
      </c>
      <c r="P956" s="17"/>
      <c r="Q956" s="17">
        <v>0</v>
      </c>
      <c r="R956" s="17">
        <v>0</v>
      </c>
      <c r="S956" s="17">
        <v>0</v>
      </c>
      <c r="T956" s="17">
        <v>0</v>
      </c>
      <c r="U956" s="17"/>
      <c r="V956" s="17">
        <v>0</v>
      </c>
      <c r="W956" s="17">
        <v>0</v>
      </c>
      <c r="X956" s="17">
        <v>0</v>
      </c>
      <c r="Y956" s="17">
        <v>0</v>
      </c>
      <c r="Z956" s="17">
        <v>0</v>
      </c>
      <c r="AA956" s="17">
        <v>0</v>
      </c>
      <c r="AB956" s="17">
        <v>0</v>
      </c>
      <c r="AC956" s="17">
        <v>0</v>
      </c>
      <c r="AD956" s="17">
        <v>0</v>
      </c>
      <c r="AE956" s="17">
        <v>0</v>
      </c>
      <c r="AF956" s="17"/>
      <c r="AG956" s="17">
        <v>0</v>
      </c>
      <c r="AH956" s="17">
        <v>0</v>
      </c>
      <c r="AI956" s="17">
        <v>0</v>
      </c>
      <c r="AJ956" s="17">
        <v>0</v>
      </c>
      <c r="AK956" s="17">
        <v>0</v>
      </c>
      <c r="AL956" s="17">
        <v>0</v>
      </c>
      <c r="AM956" s="17">
        <v>0</v>
      </c>
      <c r="AN956" s="17"/>
      <c r="AO956" s="17">
        <v>0</v>
      </c>
      <c r="AP956" s="17" t="s">
        <v>103</v>
      </c>
      <c r="AQ956" s="17"/>
      <c r="AR956" s="17">
        <v>0</v>
      </c>
      <c r="AS956" s="17">
        <v>0</v>
      </c>
      <c r="AT956" s="17" t="s">
        <v>103</v>
      </c>
      <c r="AU956" s="17"/>
      <c r="AV956" s="17">
        <v>0</v>
      </c>
      <c r="AW956" s="17">
        <v>0</v>
      </c>
      <c r="AX956" s="17"/>
      <c r="AY956" s="17">
        <v>0</v>
      </c>
      <c r="AZ956" s="17">
        <v>0</v>
      </c>
      <c r="BA956" s="17"/>
      <c r="BB956" s="17">
        <v>0</v>
      </c>
      <c r="BC956" s="17">
        <v>0</v>
      </c>
      <c r="BD956" s="17"/>
      <c r="BE956" s="17">
        <v>0</v>
      </c>
      <c r="BF956" s="17">
        <v>0</v>
      </c>
      <c r="BG956" s="17"/>
      <c r="BH956" s="17">
        <v>0</v>
      </c>
      <c r="BI956" s="17">
        <v>0</v>
      </c>
      <c r="BJ956" s="17">
        <v>0</v>
      </c>
      <c r="BK956" s="17">
        <v>0</v>
      </c>
    </row>
    <row r="957" spans="2:63" x14ac:dyDescent="0.35">
      <c r="B957" t="s">
        <v>442</v>
      </c>
      <c r="C957" s="17">
        <v>0</v>
      </c>
      <c r="D957" s="17">
        <v>0</v>
      </c>
      <c r="E957" s="17">
        <v>0</v>
      </c>
      <c r="F957" s="17">
        <v>0</v>
      </c>
      <c r="G957" s="17">
        <v>0</v>
      </c>
      <c r="H957" s="17">
        <v>0</v>
      </c>
      <c r="I957" s="17">
        <v>0</v>
      </c>
      <c r="J957" s="17">
        <v>0</v>
      </c>
      <c r="K957" s="17">
        <v>0</v>
      </c>
      <c r="L957" s="17">
        <v>0</v>
      </c>
      <c r="M957" s="17">
        <v>0</v>
      </c>
      <c r="N957" s="17">
        <v>0</v>
      </c>
      <c r="O957" s="17">
        <v>0</v>
      </c>
      <c r="P957" s="17"/>
      <c r="Q957" s="17">
        <v>0</v>
      </c>
      <c r="R957" s="17">
        <v>0</v>
      </c>
      <c r="S957" s="17">
        <v>0</v>
      </c>
      <c r="T957" s="17">
        <v>0</v>
      </c>
      <c r="U957" s="17"/>
      <c r="V957" s="17">
        <v>0</v>
      </c>
      <c r="W957" s="17">
        <v>0</v>
      </c>
      <c r="X957" s="17">
        <v>0</v>
      </c>
      <c r="Y957" s="17">
        <v>0</v>
      </c>
      <c r="Z957" s="17">
        <v>0</v>
      </c>
      <c r="AA957" s="17">
        <v>0</v>
      </c>
      <c r="AB957" s="17">
        <v>0</v>
      </c>
      <c r="AC957" s="17">
        <v>0</v>
      </c>
      <c r="AD957" s="17">
        <v>0</v>
      </c>
      <c r="AE957" s="17">
        <v>0</v>
      </c>
      <c r="AF957" s="17"/>
      <c r="AG957" s="17">
        <v>0</v>
      </c>
      <c r="AH957" s="17">
        <v>0</v>
      </c>
      <c r="AI957" s="17">
        <v>0</v>
      </c>
      <c r="AJ957" s="17">
        <v>0</v>
      </c>
      <c r="AK957" s="17">
        <v>0</v>
      </c>
      <c r="AL957" s="17">
        <v>0</v>
      </c>
      <c r="AM957" s="17">
        <v>0</v>
      </c>
      <c r="AN957" s="17"/>
      <c r="AO957" s="17">
        <v>0</v>
      </c>
      <c r="AP957" s="17" t="s">
        <v>103</v>
      </c>
      <c r="AQ957" s="17"/>
      <c r="AR957" s="17">
        <v>0</v>
      </c>
      <c r="AS957" s="17">
        <v>0</v>
      </c>
      <c r="AT957" s="17" t="s">
        <v>103</v>
      </c>
      <c r="AU957" s="17"/>
      <c r="AV957" s="17">
        <v>0</v>
      </c>
      <c r="AW957" s="17">
        <v>0</v>
      </c>
      <c r="AX957" s="17"/>
      <c r="AY957" s="17">
        <v>0</v>
      </c>
      <c r="AZ957" s="17">
        <v>0</v>
      </c>
      <c r="BA957" s="17"/>
      <c r="BB957" s="17">
        <v>0</v>
      </c>
      <c r="BC957" s="17">
        <v>0</v>
      </c>
      <c r="BD957" s="17"/>
      <c r="BE957" s="17">
        <v>0</v>
      </c>
      <c r="BF957" s="17">
        <v>0</v>
      </c>
      <c r="BG957" s="17"/>
      <c r="BH957" s="17">
        <v>0</v>
      </c>
      <c r="BI957" s="17">
        <v>0</v>
      </c>
      <c r="BJ957" s="17">
        <v>0</v>
      </c>
      <c r="BK957" s="17">
        <v>0</v>
      </c>
    </row>
    <row r="958" spans="2:63" x14ac:dyDescent="0.35">
      <c r="B958" t="s">
        <v>431</v>
      </c>
      <c r="C958" s="17">
        <v>0</v>
      </c>
      <c r="D958" s="17">
        <v>0</v>
      </c>
      <c r="E958" s="17">
        <v>0</v>
      </c>
      <c r="F958" s="17">
        <v>0</v>
      </c>
      <c r="G958" s="17">
        <v>0</v>
      </c>
      <c r="H958" s="17">
        <v>0</v>
      </c>
      <c r="I958" s="17">
        <v>0</v>
      </c>
      <c r="J958" s="17">
        <v>0</v>
      </c>
      <c r="K958" s="17">
        <v>0</v>
      </c>
      <c r="L958" s="17">
        <v>0</v>
      </c>
      <c r="M958" s="17">
        <v>0</v>
      </c>
      <c r="N958" s="17">
        <v>0</v>
      </c>
      <c r="O958" s="17">
        <v>0</v>
      </c>
      <c r="P958" s="17"/>
      <c r="Q958" s="17">
        <v>0</v>
      </c>
      <c r="R958" s="17">
        <v>0</v>
      </c>
      <c r="S958" s="17">
        <v>0</v>
      </c>
      <c r="T958" s="17">
        <v>0</v>
      </c>
      <c r="U958" s="17"/>
      <c r="V958" s="17">
        <v>0</v>
      </c>
      <c r="W958" s="17">
        <v>0</v>
      </c>
      <c r="X958" s="17">
        <v>0</v>
      </c>
      <c r="Y958" s="17">
        <v>0</v>
      </c>
      <c r="Z958" s="17">
        <v>0</v>
      </c>
      <c r="AA958" s="17">
        <v>0</v>
      </c>
      <c r="AB958" s="17">
        <v>0</v>
      </c>
      <c r="AC958" s="17">
        <v>0</v>
      </c>
      <c r="AD958" s="17">
        <v>0</v>
      </c>
      <c r="AE958" s="17">
        <v>0</v>
      </c>
      <c r="AF958" s="17"/>
      <c r="AG958" s="17">
        <v>0</v>
      </c>
      <c r="AH958" s="17">
        <v>0</v>
      </c>
      <c r="AI958" s="17">
        <v>0</v>
      </c>
      <c r="AJ958" s="17">
        <v>0</v>
      </c>
      <c r="AK958" s="17">
        <v>0</v>
      </c>
      <c r="AL958" s="17">
        <v>0</v>
      </c>
      <c r="AM958" s="17">
        <v>0</v>
      </c>
      <c r="AN958" s="17"/>
      <c r="AO958" s="17">
        <v>0</v>
      </c>
      <c r="AP958" s="17" t="s">
        <v>103</v>
      </c>
      <c r="AQ958" s="17"/>
      <c r="AR958" s="17">
        <v>0</v>
      </c>
      <c r="AS958" s="17">
        <v>0</v>
      </c>
      <c r="AT958" s="17" t="s">
        <v>103</v>
      </c>
      <c r="AU958" s="17"/>
      <c r="AV958" s="17">
        <v>0</v>
      </c>
      <c r="AW958" s="17">
        <v>0</v>
      </c>
      <c r="AX958" s="17"/>
      <c r="AY958" s="17">
        <v>0</v>
      </c>
      <c r="AZ958" s="17">
        <v>0</v>
      </c>
      <c r="BA958" s="17"/>
      <c r="BB958" s="17">
        <v>0</v>
      </c>
      <c r="BC958" s="17">
        <v>0</v>
      </c>
      <c r="BD958" s="17"/>
      <c r="BE958" s="17">
        <v>0</v>
      </c>
      <c r="BF958" s="17">
        <v>0</v>
      </c>
      <c r="BG958" s="17"/>
      <c r="BH958" s="17">
        <v>0</v>
      </c>
      <c r="BI958" s="17">
        <v>0</v>
      </c>
      <c r="BJ958" s="17">
        <v>0</v>
      </c>
      <c r="BK958" s="17">
        <v>0</v>
      </c>
    </row>
    <row r="959" spans="2:63" x14ac:dyDescent="0.35">
      <c r="B959" t="s">
        <v>429</v>
      </c>
      <c r="C959" s="17">
        <v>0</v>
      </c>
      <c r="D959" s="17">
        <v>0</v>
      </c>
      <c r="E959" s="17">
        <v>0</v>
      </c>
      <c r="F959" s="17">
        <v>0</v>
      </c>
      <c r="G959" s="17">
        <v>0</v>
      </c>
      <c r="H959" s="17">
        <v>0</v>
      </c>
      <c r="I959" s="17">
        <v>0</v>
      </c>
      <c r="J959" s="17">
        <v>0</v>
      </c>
      <c r="K959" s="17">
        <v>0</v>
      </c>
      <c r="L959" s="17">
        <v>0</v>
      </c>
      <c r="M959" s="17">
        <v>0</v>
      </c>
      <c r="N959" s="17">
        <v>0</v>
      </c>
      <c r="O959" s="17">
        <v>0</v>
      </c>
      <c r="P959" s="17"/>
      <c r="Q959" s="17">
        <v>0</v>
      </c>
      <c r="R959" s="17">
        <v>0</v>
      </c>
      <c r="S959" s="17">
        <v>0</v>
      </c>
      <c r="T959" s="17">
        <v>0</v>
      </c>
      <c r="U959" s="17"/>
      <c r="V959" s="17">
        <v>0</v>
      </c>
      <c r="W959" s="17">
        <v>0</v>
      </c>
      <c r="X959" s="17">
        <v>0</v>
      </c>
      <c r="Y959" s="17">
        <v>0</v>
      </c>
      <c r="Z959" s="17">
        <v>0</v>
      </c>
      <c r="AA959" s="17">
        <v>0</v>
      </c>
      <c r="AB959" s="17">
        <v>0</v>
      </c>
      <c r="AC959" s="17">
        <v>0</v>
      </c>
      <c r="AD959" s="17">
        <v>0</v>
      </c>
      <c r="AE959" s="17">
        <v>0</v>
      </c>
      <c r="AF959" s="17"/>
      <c r="AG959" s="17">
        <v>0</v>
      </c>
      <c r="AH959" s="17">
        <v>0</v>
      </c>
      <c r="AI959" s="17">
        <v>0</v>
      </c>
      <c r="AJ959" s="17">
        <v>0</v>
      </c>
      <c r="AK959" s="17">
        <v>0</v>
      </c>
      <c r="AL959" s="17">
        <v>0</v>
      </c>
      <c r="AM959" s="17">
        <v>0</v>
      </c>
      <c r="AN959" s="17"/>
      <c r="AO959" s="17">
        <v>0</v>
      </c>
      <c r="AP959" s="17" t="s">
        <v>103</v>
      </c>
      <c r="AQ959" s="17"/>
      <c r="AR959" s="17">
        <v>0</v>
      </c>
      <c r="AS959" s="17">
        <v>0</v>
      </c>
      <c r="AT959" s="17" t="s">
        <v>103</v>
      </c>
      <c r="AU959" s="17"/>
      <c r="AV959" s="17">
        <v>0</v>
      </c>
      <c r="AW959" s="17">
        <v>0</v>
      </c>
      <c r="AX959" s="17"/>
      <c r="AY959" s="17">
        <v>0</v>
      </c>
      <c r="AZ959" s="17">
        <v>0</v>
      </c>
      <c r="BA959" s="17"/>
      <c r="BB959" s="17">
        <v>0</v>
      </c>
      <c r="BC959" s="17">
        <v>0</v>
      </c>
      <c r="BD959" s="17"/>
      <c r="BE959" s="17">
        <v>0</v>
      </c>
      <c r="BF959" s="17">
        <v>0</v>
      </c>
      <c r="BG959" s="17"/>
      <c r="BH959" s="17">
        <v>0</v>
      </c>
      <c r="BI959" s="17">
        <v>0</v>
      </c>
      <c r="BJ959" s="17">
        <v>0</v>
      </c>
      <c r="BK959" s="17">
        <v>0</v>
      </c>
    </row>
    <row r="960" spans="2:63" x14ac:dyDescent="0.35">
      <c r="B960" t="s">
        <v>430</v>
      </c>
      <c r="C960" s="17">
        <v>0</v>
      </c>
      <c r="D960" s="17">
        <v>0</v>
      </c>
      <c r="E960" s="17">
        <v>0</v>
      </c>
      <c r="F960" s="17">
        <v>0</v>
      </c>
      <c r="G960" s="17">
        <v>0</v>
      </c>
      <c r="H960" s="17">
        <v>0</v>
      </c>
      <c r="I960" s="17">
        <v>0</v>
      </c>
      <c r="J960" s="17">
        <v>0</v>
      </c>
      <c r="K960" s="17">
        <v>0</v>
      </c>
      <c r="L960" s="17">
        <v>0</v>
      </c>
      <c r="M960" s="17">
        <v>0</v>
      </c>
      <c r="N960" s="17">
        <v>0</v>
      </c>
      <c r="O960" s="17">
        <v>0</v>
      </c>
      <c r="P960" s="17"/>
      <c r="Q960" s="17">
        <v>0</v>
      </c>
      <c r="R960" s="17">
        <v>0</v>
      </c>
      <c r="S960" s="17">
        <v>0</v>
      </c>
      <c r="T960" s="17">
        <v>0</v>
      </c>
      <c r="U960" s="17"/>
      <c r="V960" s="17">
        <v>0</v>
      </c>
      <c r="W960" s="17">
        <v>0</v>
      </c>
      <c r="X960" s="17">
        <v>0</v>
      </c>
      <c r="Y960" s="17">
        <v>0</v>
      </c>
      <c r="Z960" s="17">
        <v>0</v>
      </c>
      <c r="AA960" s="17">
        <v>0</v>
      </c>
      <c r="AB960" s="17">
        <v>0</v>
      </c>
      <c r="AC960" s="17">
        <v>0</v>
      </c>
      <c r="AD960" s="17">
        <v>0</v>
      </c>
      <c r="AE960" s="17">
        <v>0</v>
      </c>
      <c r="AF960" s="17"/>
      <c r="AG960" s="17">
        <v>0</v>
      </c>
      <c r="AH960" s="17">
        <v>0</v>
      </c>
      <c r="AI960" s="17">
        <v>0</v>
      </c>
      <c r="AJ960" s="17">
        <v>0</v>
      </c>
      <c r="AK960" s="17">
        <v>0</v>
      </c>
      <c r="AL960" s="17">
        <v>0</v>
      </c>
      <c r="AM960" s="17">
        <v>0</v>
      </c>
      <c r="AN960" s="17"/>
      <c r="AO960" s="17">
        <v>0</v>
      </c>
      <c r="AP960" s="17" t="s">
        <v>103</v>
      </c>
      <c r="AQ960" s="17"/>
      <c r="AR960" s="17">
        <v>0</v>
      </c>
      <c r="AS960" s="17">
        <v>0</v>
      </c>
      <c r="AT960" s="17" t="s">
        <v>103</v>
      </c>
      <c r="AU960" s="17"/>
      <c r="AV960" s="17">
        <v>0</v>
      </c>
      <c r="AW960" s="17">
        <v>0</v>
      </c>
      <c r="AX960" s="17"/>
      <c r="AY960" s="17">
        <v>0</v>
      </c>
      <c r="AZ960" s="17">
        <v>0</v>
      </c>
      <c r="BA960" s="17"/>
      <c r="BB960" s="17">
        <v>0</v>
      </c>
      <c r="BC960" s="17">
        <v>0</v>
      </c>
      <c r="BD960" s="17"/>
      <c r="BE960" s="17">
        <v>0</v>
      </c>
      <c r="BF960" s="17">
        <v>0</v>
      </c>
      <c r="BG960" s="17"/>
      <c r="BH960" s="17">
        <v>0</v>
      </c>
      <c r="BI960" s="17">
        <v>0</v>
      </c>
      <c r="BJ960" s="17">
        <v>0</v>
      </c>
      <c r="BK960" s="17">
        <v>0</v>
      </c>
    </row>
    <row r="961" spans="2:63" x14ac:dyDescent="0.35">
      <c r="B961" t="s">
        <v>435</v>
      </c>
      <c r="C961" s="17">
        <v>0</v>
      </c>
      <c r="D961" s="17">
        <v>0</v>
      </c>
      <c r="E961" s="17">
        <v>0</v>
      </c>
      <c r="F961" s="17">
        <v>0</v>
      </c>
      <c r="G961" s="17">
        <v>0</v>
      </c>
      <c r="H961" s="17">
        <v>0</v>
      </c>
      <c r="I961" s="17">
        <v>0</v>
      </c>
      <c r="J961" s="17">
        <v>0</v>
      </c>
      <c r="K961" s="17">
        <v>0</v>
      </c>
      <c r="L961" s="17">
        <v>0</v>
      </c>
      <c r="M961" s="17">
        <v>0</v>
      </c>
      <c r="N961" s="17">
        <v>0</v>
      </c>
      <c r="O961" s="17">
        <v>0</v>
      </c>
      <c r="P961" s="17"/>
      <c r="Q961" s="17">
        <v>0</v>
      </c>
      <c r="R961" s="17">
        <v>0</v>
      </c>
      <c r="S961" s="17">
        <v>0</v>
      </c>
      <c r="T961" s="17">
        <v>0</v>
      </c>
      <c r="U961" s="17"/>
      <c r="V961" s="17">
        <v>0</v>
      </c>
      <c r="W961" s="17">
        <v>0</v>
      </c>
      <c r="X961" s="17">
        <v>0</v>
      </c>
      <c r="Y961" s="17">
        <v>0</v>
      </c>
      <c r="Z961" s="17">
        <v>0</v>
      </c>
      <c r="AA961" s="17">
        <v>0</v>
      </c>
      <c r="AB961" s="17">
        <v>0</v>
      </c>
      <c r="AC961" s="17">
        <v>0</v>
      </c>
      <c r="AD961" s="17">
        <v>0</v>
      </c>
      <c r="AE961" s="17">
        <v>0</v>
      </c>
      <c r="AF961" s="17"/>
      <c r="AG961" s="17">
        <v>0</v>
      </c>
      <c r="AH961" s="17">
        <v>0</v>
      </c>
      <c r="AI961" s="17">
        <v>0</v>
      </c>
      <c r="AJ961" s="17">
        <v>0</v>
      </c>
      <c r="AK961" s="17">
        <v>0</v>
      </c>
      <c r="AL961" s="17">
        <v>0</v>
      </c>
      <c r="AM961" s="17">
        <v>0</v>
      </c>
      <c r="AN961" s="17"/>
      <c r="AO961" s="17">
        <v>0</v>
      </c>
      <c r="AP961" s="17" t="s">
        <v>103</v>
      </c>
      <c r="AQ961" s="17"/>
      <c r="AR961" s="17">
        <v>0</v>
      </c>
      <c r="AS961" s="17">
        <v>0</v>
      </c>
      <c r="AT961" s="17" t="s">
        <v>103</v>
      </c>
      <c r="AU961" s="17"/>
      <c r="AV961" s="17">
        <v>0</v>
      </c>
      <c r="AW961" s="17">
        <v>0</v>
      </c>
      <c r="AX961" s="17"/>
      <c r="AY961" s="17">
        <v>0</v>
      </c>
      <c r="AZ961" s="17">
        <v>0</v>
      </c>
      <c r="BA961" s="17"/>
      <c r="BB961" s="17">
        <v>0</v>
      </c>
      <c r="BC961" s="17">
        <v>0</v>
      </c>
      <c r="BD961" s="17"/>
      <c r="BE961" s="17">
        <v>0</v>
      </c>
      <c r="BF961" s="17">
        <v>0</v>
      </c>
      <c r="BG961" s="17"/>
      <c r="BH961" s="17">
        <v>0</v>
      </c>
      <c r="BI961" s="17">
        <v>0</v>
      </c>
      <c r="BJ961" s="17">
        <v>0</v>
      </c>
      <c r="BK961" s="17">
        <v>0</v>
      </c>
    </row>
    <row r="962" spans="2:63" x14ac:dyDescent="0.35">
      <c r="B962" t="s">
        <v>433</v>
      </c>
      <c r="C962" s="17">
        <v>0</v>
      </c>
      <c r="D962" s="17">
        <v>0</v>
      </c>
      <c r="E962" s="17">
        <v>0</v>
      </c>
      <c r="F962" s="17">
        <v>0</v>
      </c>
      <c r="G962" s="17">
        <v>0</v>
      </c>
      <c r="H962" s="17">
        <v>0</v>
      </c>
      <c r="I962" s="17">
        <v>0</v>
      </c>
      <c r="J962" s="17">
        <v>0</v>
      </c>
      <c r="K962" s="17">
        <v>0</v>
      </c>
      <c r="L962" s="17">
        <v>0</v>
      </c>
      <c r="M962" s="17">
        <v>0</v>
      </c>
      <c r="N962" s="17">
        <v>0</v>
      </c>
      <c r="O962" s="17">
        <v>0</v>
      </c>
      <c r="P962" s="17"/>
      <c r="Q962" s="17">
        <v>0</v>
      </c>
      <c r="R962" s="17">
        <v>0</v>
      </c>
      <c r="S962" s="17">
        <v>0</v>
      </c>
      <c r="T962" s="17">
        <v>0</v>
      </c>
      <c r="U962" s="17"/>
      <c r="V962" s="17">
        <v>0</v>
      </c>
      <c r="W962" s="17">
        <v>0</v>
      </c>
      <c r="X962" s="17">
        <v>0</v>
      </c>
      <c r="Y962" s="17">
        <v>0</v>
      </c>
      <c r="Z962" s="17">
        <v>0</v>
      </c>
      <c r="AA962" s="17">
        <v>0</v>
      </c>
      <c r="AB962" s="17">
        <v>0</v>
      </c>
      <c r="AC962" s="17">
        <v>0</v>
      </c>
      <c r="AD962" s="17">
        <v>0</v>
      </c>
      <c r="AE962" s="17">
        <v>0</v>
      </c>
      <c r="AF962" s="17"/>
      <c r="AG962" s="17">
        <v>0</v>
      </c>
      <c r="AH962" s="17">
        <v>0</v>
      </c>
      <c r="AI962" s="17">
        <v>0</v>
      </c>
      <c r="AJ962" s="17">
        <v>0</v>
      </c>
      <c r="AK962" s="17">
        <v>0</v>
      </c>
      <c r="AL962" s="17">
        <v>0</v>
      </c>
      <c r="AM962" s="17">
        <v>0</v>
      </c>
      <c r="AN962" s="17"/>
      <c r="AO962" s="17">
        <v>0</v>
      </c>
      <c r="AP962" s="17" t="s">
        <v>103</v>
      </c>
      <c r="AQ962" s="17"/>
      <c r="AR962" s="17">
        <v>0</v>
      </c>
      <c r="AS962" s="17">
        <v>0</v>
      </c>
      <c r="AT962" s="17" t="s">
        <v>103</v>
      </c>
      <c r="AU962" s="17"/>
      <c r="AV962" s="17">
        <v>0</v>
      </c>
      <c r="AW962" s="17">
        <v>0</v>
      </c>
      <c r="AX962" s="17"/>
      <c r="AY962" s="17">
        <v>0</v>
      </c>
      <c r="AZ962" s="17">
        <v>0</v>
      </c>
      <c r="BA962" s="17"/>
      <c r="BB962" s="17">
        <v>0</v>
      </c>
      <c r="BC962" s="17">
        <v>0</v>
      </c>
      <c r="BD962" s="17"/>
      <c r="BE962" s="17">
        <v>0</v>
      </c>
      <c r="BF962" s="17">
        <v>0</v>
      </c>
      <c r="BG962" s="17"/>
      <c r="BH962" s="17">
        <v>0</v>
      </c>
      <c r="BI962" s="17">
        <v>0</v>
      </c>
      <c r="BJ962" s="17">
        <v>0</v>
      </c>
      <c r="BK962" s="17">
        <v>0</v>
      </c>
    </row>
    <row r="963" spans="2:63" x14ac:dyDescent="0.35">
      <c r="B963" t="s">
        <v>423</v>
      </c>
      <c r="C963" s="17">
        <v>0.25438076035733498</v>
      </c>
      <c r="D963" s="17">
        <v>0</v>
      </c>
      <c r="E963" s="17">
        <v>0</v>
      </c>
      <c r="F963" s="17">
        <v>0.54857076107092695</v>
      </c>
      <c r="G963" s="17">
        <v>0</v>
      </c>
      <c r="H963" s="17">
        <v>0</v>
      </c>
      <c r="I963" s="17">
        <v>0</v>
      </c>
      <c r="J963" s="17">
        <v>0</v>
      </c>
      <c r="K963" s="17">
        <v>0.61544050704820596</v>
      </c>
      <c r="L963" s="17">
        <v>8.2715117230305092E-3</v>
      </c>
      <c r="M963" s="17">
        <v>0</v>
      </c>
      <c r="N963" s="17">
        <v>1.8464088215422701E-2</v>
      </c>
      <c r="O963" s="17">
        <v>3.3436441072107899E-3</v>
      </c>
      <c r="P963" s="17"/>
      <c r="Q963" s="17">
        <v>0.29770249122509901</v>
      </c>
      <c r="R963" s="17">
        <v>3.7547271810154E-2</v>
      </c>
      <c r="S963" s="17">
        <v>8.2263227399824307E-2</v>
      </c>
      <c r="T963" s="17">
        <v>9.0134815566131204E-3</v>
      </c>
      <c r="U963" s="17"/>
      <c r="V963" s="17">
        <v>0.265600872241394</v>
      </c>
      <c r="W963" s="17">
        <v>0.430312973020062</v>
      </c>
      <c r="X963" s="17">
        <v>0</v>
      </c>
      <c r="Y963" s="17">
        <v>0</v>
      </c>
      <c r="Z963" s="17">
        <v>0.82800873198713898</v>
      </c>
      <c r="AA963" s="17">
        <v>1.0042874173427601E-2</v>
      </c>
      <c r="AB963" s="17">
        <v>2.83614932268349E-2</v>
      </c>
      <c r="AC963" s="17">
        <v>5.64590621303395E-2</v>
      </c>
      <c r="AD963" s="17">
        <v>3.3742933947649198E-2</v>
      </c>
      <c r="AE963" s="17">
        <v>3.2460715773280899E-2</v>
      </c>
      <c r="AF963" s="17"/>
      <c r="AG963" s="17">
        <v>9.5488628417812596E-2</v>
      </c>
      <c r="AH963" s="17">
        <v>0.85824679326982001</v>
      </c>
      <c r="AI963" s="17">
        <v>0</v>
      </c>
      <c r="AJ963" s="17">
        <v>0.44994978588833201</v>
      </c>
      <c r="AK963" s="17">
        <v>8.7367462344221693E-3</v>
      </c>
      <c r="AL963" s="17">
        <v>5.6718740977425601E-3</v>
      </c>
      <c r="AM963" s="17">
        <v>0</v>
      </c>
      <c r="AN963" s="17"/>
      <c r="AO963" s="17">
        <v>0.25438076035733498</v>
      </c>
      <c r="AP963" s="17" t="s">
        <v>103</v>
      </c>
      <c r="AQ963" s="17"/>
      <c r="AR963" s="17">
        <v>0.37356260462236401</v>
      </c>
      <c r="AS963" s="17">
        <v>3.14797502001449E-3</v>
      </c>
      <c r="AT963" s="17" t="s">
        <v>103</v>
      </c>
      <c r="AU963" s="17"/>
      <c r="AV963" s="17">
        <v>0</v>
      </c>
      <c r="AW963" s="17">
        <v>0.324566235212711</v>
      </c>
      <c r="AX963" s="17"/>
      <c r="AY963" s="17">
        <v>0.49791948823352</v>
      </c>
      <c r="AZ963" s="17">
        <v>0.116713163387966</v>
      </c>
      <c r="BA963" s="17"/>
      <c r="BB963" s="17">
        <v>0.257560995951085</v>
      </c>
      <c r="BC963" s="17">
        <v>9.0134815566131204E-3</v>
      </c>
      <c r="BD963" s="17"/>
      <c r="BE963" s="17">
        <v>2.85270631149926E-3</v>
      </c>
      <c r="BF963" s="17">
        <v>0.45517295677182201</v>
      </c>
      <c r="BG963" s="17"/>
      <c r="BH963" s="17">
        <v>0.48723673065558398</v>
      </c>
      <c r="BI963" s="17">
        <v>0.39365298260958498</v>
      </c>
      <c r="BJ963" s="17">
        <v>4.5552560035705099E-3</v>
      </c>
      <c r="BK963" s="17">
        <v>0</v>
      </c>
    </row>
    <row r="964" spans="2:63" x14ac:dyDescent="0.35">
      <c r="B964" t="s">
        <v>108</v>
      </c>
      <c r="C964" s="17">
        <v>0.18936824521014001</v>
      </c>
      <c r="D964" s="17">
        <v>0.73368825952856098</v>
      </c>
      <c r="E964" s="17">
        <v>9.8478487570740291E-4</v>
      </c>
      <c r="F964" s="17">
        <v>5.35946572828832E-2</v>
      </c>
      <c r="G964" s="17">
        <v>1.51928338280992E-2</v>
      </c>
      <c r="H964" s="17">
        <v>0.32116065813765698</v>
      </c>
      <c r="I964" s="17">
        <v>0.31952953364655201</v>
      </c>
      <c r="J964" s="17">
        <v>0</v>
      </c>
      <c r="K964" s="17">
        <v>3.4545349043361902E-4</v>
      </c>
      <c r="L964" s="17">
        <v>0</v>
      </c>
      <c r="M964" s="17">
        <v>0.911735747027836</v>
      </c>
      <c r="N964" s="17">
        <v>0</v>
      </c>
      <c r="O964" s="17">
        <v>0.30314878805083501</v>
      </c>
      <c r="P964" s="17"/>
      <c r="Q964" s="17">
        <v>0.19637103992230401</v>
      </c>
      <c r="R964" s="17">
        <v>0.178102506610371</v>
      </c>
      <c r="S964" s="17">
        <v>9.9308053274151903E-2</v>
      </c>
      <c r="T964" s="17">
        <v>5.8254773816992601E-2</v>
      </c>
      <c r="U964" s="17"/>
      <c r="V964" s="17">
        <v>0.40438804720885402</v>
      </c>
      <c r="W964" s="17">
        <v>2.0927891714897701E-2</v>
      </c>
      <c r="X964" s="17">
        <v>0.44980114972798402</v>
      </c>
      <c r="Y964" s="17">
        <v>0</v>
      </c>
      <c r="Z964" s="17">
        <v>0</v>
      </c>
      <c r="AA964" s="17">
        <v>0.29776231750513299</v>
      </c>
      <c r="AB964" s="17">
        <v>3.6471686060497101E-3</v>
      </c>
      <c r="AC964" s="17">
        <v>0.19897399418919101</v>
      </c>
      <c r="AD964" s="17">
        <v>0.444693019304432</v>
      </c>
      <c r="AE964" s="17">
        <v>0.13025681793840399</v>
      </c>
      <c r="AF964" s="17"/>
      <c r="AG964" s="17">
        <v>0.13507983129940301</v>
      </c>
      <c r="AH964" s="17">
        <v>8.3054503445249995E-3</v>
      </c>
      <c r="AI964" s="17">
        <v>0</v>
      </c>
      <c r="AJ964" s="17">
        <v>0.26879159507989198</v>
      </c>
      <c r="AK964" s="17">
        <v>0.302455790322117</v>
      </c>
      <c r="AL964" s="17">
        <v>6.1115934998787397E-2</v>
      </c>
      <c r="AM964" s="17">
        <v>0.16195789924548201</v>
      </c>
      <c r="AN964" s="17"/>
      <c r="AO964" s="17">
        <v>0.18936824521014001</v>
      </c>
      <c r="AP964" s="17" t="s">
        <v>103</v>
      </c>
      <c r="AQ964" s="17"/>
      <c r="AR964" s="17">
        <v>0.205471999823751</v>
      </c>
      <c r="AS964" s="17">
        <v>0.15542187400808499</v>
      </c>
      <c r="AT964" s="17" t="s">
        <v>103</v>
      </c>
      <c r="AU964" s="17"/>
      <c r="AV964" s="17">
        <v>1.7011308000384001E-2</v>
      </c>
      <c r="AW964" s="17">
        <v>0.23692275941825799</v>
      </c>
      <c r="AX964" s="17"/>
      <c r="AY964" s="17">
        <v>0.166066347417029</v>
      </c>
      <c r="AZ964" s="17">
        <v>0.20254034437473101</v>
      </c>
      <c r="BA964" s="17"/>
      <c r="BB964" s="17">
        <v>0.19106762310022599</v>
      </c>
      <c r="BC964" s="17">
        <v>5.8254773816992601E-2</v>
      </c>
      <c r="BD964" s="17"/>
      <c r="BE964" s="17">
        <v>0.26337508651084601</v>
      </c>
      <c r="BF964" s="17">
        <v>0.130289363250678</v>
      </c>
      <c r="BG964" s="17"/>
      <c r="BH964" s="17">
        <v>0</v>
      </c>
      <c r="BI964" s="17">
        <v>0.18717079568475301</v>
      </c>
      <c r="BJ964" s="17">
        <v>0.293034123994873</v>
      </c>
      <c r="BK964" s="17">
        <v>6.2185420536533399E-2</v>
      </c>
    </row>
    <row r="965" spans="2:63" x14ac:dyDescent="0.35">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row>
    <row r="966" spans="2:63" x14ac:dyDescent="0.35">
      <c r="B966" s="6" t="s">
        <v>459</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row>
    <row r="967" spans="2:63" x14ac:dyDescent="0.35">
      <c r="B967" s="24" t="s">
        <v>664</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row>
    <row r="968" spans="2:63" x14ac:dyDescent="0.35">
      <c r="B968" t="s">
        <v>444</v>
      </c>
      <c r="C968" s="17">
        <v>0.40533591715727502</v>
      </c>
      <c r="D968" s="17">
        <v>0.24511494920924101</v>
      </c>
      <c r="E968" s="17">
        <v>0.95773686566530603</v>
      </c>
      <c r="F968" s="17">
        <v>5.7455034811989499E-2</v>
      </c>
      <c r="G968" s="17">
        <v>0.388798310815056</v>
      </c>
      <c r="H968" s="17">
        <v>7.1535736744937295E-2</v>
      </c>
      <c r="I968" s="17">
        <v>0.57957353078229001</v>
      </c>
      <c r="J968" s="17">
        <v>0.29992994328380002</v>
      </c>
      <c r="K968" s="17">
        <v>0.64989284550252702</v>
      </c>
      <c r="L968" s="17">
        <v>0.37425745089224699</v>
      </c>
      <c r="M968" s="17">
        <v>0.92097785919955699</v>
      </c>
      <c r="N968" s="17">
        <v>5.7448621986972599E-2</v>
      </c>
      <c r="O968" s="17">
        <v>0.36730125157445398</v>
      </c>
      <c r="P968" s="17"/>
      <c r="Q968" s="17">
        <v>0.40787546462334601</v>
      </c>
      <c r="R968" s="17">
        <v>0.40346472711708398</v>
      </c>
      <c r="S968" s="17">
        <v>0.41699041431810002</v>
      </c>
      <c r="T968" s="17">
        <v>0.232037125083152</v>
      </c>
      <c r="U968" s="17"/>
      <c r="V968" s="17">
        <v>0.37165788536633598</v>
      </c>
      <c r="W968" s="17">
        <v>0.375898211699705</v>
      </c>
      <c r="X968" s="17">
        <v>0.72494070420429801</v>
      </c>
      <c r="Y968" s="17">
        <v>0.72411395717490001</v>
      </c>
      <c r="Z968" s="17">
        <v>7.5079118919958596E-2</v>
      </c>
      <c r="AA968" s="17">
        <v>0.53257737534114802</v>
      </c>
      <c r="AB968" s="17">
        <v>0.61585056236736302</v>
      </c>
      <c r="AC968" s="17">
        <v>0.14151913354581999</v>
      </c>
      <c r="AD968" s="17">
        <v>0.71853138147651996</v>
      </c>
      <c r="AE968" s="17">
        <v>0.30105147330895998</v>
      </c>
      <c r="AF968" s="17"/>
      <c r="AG968" s="17">
        <v>0.175396380219008</v>
      </c>
      <c r="AH968" s="17">
        <v>3.0381386760084599E-2</v>
      </c>
      <c r="AI968" s="17">
        <v>0.75193433618805205</v>
      </c>
      <c r="AJ968" s="17">
        <v>0.52109334614678104</v>
      </c>
      <c r="AK968" s="17">
        <v>5.31816934705861E-2</v>
      </c>
      <c r="AL968" s="17">
        <v>0.19595274856230299</v>
      </c>
      <c r="AM968" s="17">
        <v>0.78979801977375896</v>
      </c>
      <c r="AN968" s="17"/>
      <c r="AO968" s="17">
        <v>0.40533591715727502</v>
      </c>
      <c r="AP968" s="17" t="s">
        <v>103</v>
      </c>
      <c r="AQ968" s="17"/>
      <c r="AR968" s="17">
        <v>0.28568386392939199</v>
      </c>
      <c r="AS968" s="17">
        <v>0.657559892957849</v>
      </c>
      <c r="AT968" s="17" t="s">
        <v>103</v>
      </c>
      <c r="AU968" s="17"/>
      <c r="AV968" s="17">
        <v>0.53934300759721399</v>
      </c>
      <c r="AW968" s="17">
        <v>0.36836240051512598</v>
      </c>
      <c r="AX968" s="17"/>
      <c r="AY968" s="17">
        <v>0.45794424511986798</v>
      </c>
      <c r="AZ968" s="17">
        <v>0.37559747615306399</v>
      </c>
      <c r="BA968" s="17"/>
      <c r="BB968" s="17">
        <v>0.40758206419693699</v>
      </c>
      <c r="BC968" s="17">
        <v>0.232037125083152</v>
      </c>
      <c r="BD968" s="17"/>
      <c r="BE968" s="17">
        <v>0.46970437418741801</v>
      </c>
      <c r="BF968" s="17">
        <v>0.35395125584812898</v>
      </c>
      <c r="BG968" s="17"/>
      <c r="BH968" s="17">
        <v>8.0056461893870095E-3</v>
      </c>
      <c r="BI968" s="17">
        <v>0.50083301397633295</v>
      </c>
      <c r="BJ968" s="17">
        <v>0.48487968700643203</v>
      </c>
      <c r="BK968" s="17">
        <v>0.124650083048472</v>
      </c>
    </row>
    <row r="969" spans="2:63" x14ac:dyDescent="0.35">
      <c r="B969" t="s">
        <v>445</v>
      </c>
      <c r="C969" s="17">
        <v>0.358930792980793</v>
      </c>
      <c r="D969" s="17">
        <v>0.26603564245491201</v>
      </c>
      <c r="E969" s="17">
        <v>3.04663696563864E-2</v>
      </c>
      <c r="F969" s="17">
        <v>0.35810426599372203</v>
      </c>
      <c r="G969" s="17">
        <v>1.51928338280992E-2</v>
      </c>
      <c r="H969" s="17">
        <v>0.35692852651012502</v>
      </c>
      <c r="I969" s="17">
        <v>0.32808282249314102</v>
      </c>
      <c r="J969" s="17">
        <v>0.59985988656760003</v>
      </c>
      <c r="K969" s="17">
        <v>0.30634206214934301</v>
      </c>
      <c r="L969" s="17">
        <v>1.19498858603082E-2</v>
      </c>
      <c r="M969" s="17">
        <v>0.92097785919955699</v>
      </c>
      <c r="N969" s="17">
        <v>0.93126297656461099</v>
      </c>
      <c r="O969" s="17">
        <v>0.65808066463114501</v>
      </c>
      <c r="P969" s="17"/>
      <c r="Q969" s="17">
        <v>0.37378749493861702</v>
      </c>
      <c r="R969" s="17">
        <v>0.27667697241382599</v>
      </c>
      <c r="S969" s="17">
        <v>0.34912267590346302</v>
      </c>
      <c r="T969" s="17">
        <v>0.238306220383009</v>
      </c>
      <c r="U969" s="17"/>
      <c r="V969" s="17">
        <v>0.45375633588274999</v>
      </c>
      <c r="W969" s="17">
        <v>0.59163924456302697</v>
      </c>
      <c r="X969" s="17">
        <v>0.53748138273895096</v>
      </c>
      <c r="Y969" s="17">
        <v>6.5401818182569793E-2</v>
      </c>
      <c r="Z969" s="17">
        <v>7.5653799706422803E-2</v>
      </c>
      <c r="AA969" s="17">
        <v>0.21451754961295499</v>
      </c>
      <c r="AB969" s="17">
        <v>7.6644363799121804E-2</v>
      </c>
      <c r="AC969" s="17">
        <v>0.32859077483808902</v>
      </c>
      <c r="AD969" s="17">
        <v>0.55638400727458104</v>
      </c>
      <c r="AE969" s="17">
        <v>0.36478987462525803</v>
      </c>
      <c r="AF969" s="17"/>
      <c r="AG969" s="17">
        <v>0.204117659967048</v>
      </c>
      <c r="AH969" s="17">
        <v>0.86730936065934605</v>
      </c>
      <c r="AI969" s="17">
        <v>0.21641349486539099</v>
      </c>
      <c r="AJ969" s="17">
        <v>0.22311869868560699</v>
      </c>
      <c r="AK969" s="17">
        <v>0.63860185190741303</v>
      </c>
      <c r="AL969" s="17">
        <v>0.64029699732631695</v>
      </c>
      <c r="AM969" s="17">
        <v>0.23639464787317299</v>
      </c>
      <c r="AN969" s="17"/>
      <c r="AO969" s="17">
        <v>0.358930792980793</v>
      </c>
      <c r="AP969" s="17" t="s">
        <v>103</v>
      </c>
      <c r="AQ969" s="17"/>
      <c r="AR969" s="17">
        <v>0.39081998415736202</v>
      </c>
      <c r="AS969" s="17">
        <v>0.291709058237133</v>
      </c>
      <c r="AT969" s="17" t="s">
        <v>103</v>
      </c>
      <c r="AU969" s="17"/>
      <c r="AV969" s="17">
        <v>0.265521876817508</v>
      </c>
      <c r="AW969" s="17">
        <v>0.384702982384727</v>
      </c>
      <c r="AX969" s="17"/>
      <c r="AY969" s="17">
        <v>0.20446984486800701</v>
      </c>
      <c r="AZ969" s="17">
        <v>0.44624449350692902</v>
      </c>
      <c r="BA969" s="17"/>
      <c r="BB969" s="17">
        <v>0.36049422295862599</v>
      </c>
      <c r="BC969" s="17">
        <v>0.238306220383009</v>
      </c>
      <c r="BD969" s="17"/>
      <c r="BE969" s="17">
        <v>0.36866869642864197</v>
      </c>
      <c r="BF969" s="17">
        <v>0.35115712721940001</v>
      </c>
      <c r="BG969" s="17"/>
      <c r="BH969" s="17">
        <v>0.71748503646948403</v>
      </c>
      <c r="BI969" s="17">
        <v>0.146285747227242</v>
      </c>
      <c r="BJ969" s="17">
        <v>0.54837077739290097</v>
      </c>
      <c r="BK969" s="17">
        <v>0.112491349546335</v>
      </c>
    </row>
    <row r="970" spans="2:63" x14ac:dyDescent="0.35">
      <c r="B970" t="s">
        <v>446</v>
      </c>
      <c r="C970" s="17">
        <v>0.33160731111022101</v>
      </c>
      <c r="D970" s="17">
        <v>0.51004619959804398</v>
      </c>
      <c r="E970" s="17">
        <v>9.3289417741643302E-2</v>
      </c>
      <c r="F970" s="17">
        <v>0.58114931406938697</v>
      </c>
      <c r="G970" s="17">
        <v>0.77253234368741297</v>
      </c>
      <c r="H970" s="17">
        <v>0</v>
      </c>
      <c r="I970" s="17">
        <v>6.83223944889471E-2</v>
      </c>
      <c r="J970" s="17">
        <v>3.3403390049533202E-2</v>
      </c>
      <c r="K970" s="17">
        <v>7.5854864416415799E-3</v>
      </c>
      <c r="L970" s="17">
        <v>0.66339162486214798</v>
      </c>
      <c r="M970" s="17">
        <v>0</v>
      </c>
      <c r="N970" s="17">
        <v>0.948698886109682</v>
      </c>
      <c r="O970" s="17">
        <v>0.33255150999523297</v>
      </c>
      <c r="P970" s="17"/>
      <c r="Q970" s="17">
        <v>0.329082957031123</v>
      </c>
      <c r="R970" s="17">
        <v>0.39299695867385698</v>
      </c>
      <c r="S970" s="17">
        <v>0.23009421321534501</v>
      </c>
      <c r="T970" s="17">
        <v>0.12092574129240399</v>
      </c>
      <c r="U970" s="17"/>
      <c r="V970" s="17">
        <v>8.5737992487875503E-2</v>
      </c>
      <c r="W970" s="17">
        <v>0.15962753115458</v>
      </c>
      <c r="X970" s="17">
        <v>0.51787220266158596</v>
      </c>
      <c r="Y970" s="17">
        <v>0.417759079197279</v>
      </c>
      <c r="Z970" s="17">
        <v>0.92404643196499303</v>
      </c>
      <c r="AA970" s="17">
        <v>0.16249813357210199</v>
      </c>
      <c r="AB970" s="17">
        <v>0.73893736811794997</v>
      </c>
      <c r="AC970" s="17">
        <v>7.1124434704310693E-2</v>
      </c>
      <c r="AD970" s="17">
        <v>0.57164947103388797</v>
      </c>
      <c r="AE970" s="17">
        <v>8.1081776881196402E-2</v>
      </c>
      <c r="AF970" s="17"/>
      <c r="AG970" s="17">
        <v>0.26550677567096698</v>
      </c>
      <c r="AH970" s="17">
        <v>7.2116942226224199E-3</v>
      </c>
      <c r="AI970" s="17">
        <v>0.17319974563711499</v>
      </c>
      <c r="AJ970" s="17">
        <v>0.480517972185178</v>
      </c>
      <c r="AK970" s="17">
        <v>0.29256269160417497</v>
      </c>
      <c r="AL970" s="17">
        <v>0.161929642046518</v>
      </c>
      <c r="AM970" s="17">
        <v>0.40989583691805398</v>
      </c>
      <c r="AN970" s="17"/>
      <c r="AO970" s="17">
        <v>0.33160731111022101</v>
      </c>
      <c r="AP970" s="17" t="s">
        <v>103</v>
      </c>
      <c r="AQ970" s="17"/>
      <c r="AR970" s="17">
        <v>0.399993596592713</v>
      </c>
      <c r="AS970" s="17">
        <v>0.18745048012148699</v>
      </c>
      <c r="AT970" s="17" t="s">
        <v>103</v>
      </c>
      <c r="AU970" s="17"/>
      <c r="AV970" s="17">
        <v>5.93012348956738E-2</v>
      </c>
      <c r="AW970" s="17">
        <v>0.40673850907611803</v>
      </c>
      <c r="AX970" s="17"/>
      <c r="AY970" s="17">
        <v>0.45648546061689599</v>
      </c>
      <c r="AZ970" s="17">
        <v>0.261016178001792</v>
      </c>
      <c r="BA970" s="17"/>
      <c r="BB970" s="17">
        <v>0.33433798094752298</v>
      </c>
      <c r="BC970" s="17">
        <v>0.12092574129240399</v>
      </c>
      <c r="BD970" s="17"/>
      <c r="BE970" s="17">
        <v>0.34683939242630502</v>
      </c>
      <c r="BF970" s="17">
        <v>0.31944770102210301</v>
      </c>
      <c r="BG970" s="17"/>
      <c r="BH970" s="17">
        <v>0.23799014133320601</v>
      </c>
      <c r="BI970" s="17">
        <v>0.43596539671254902</v>
      </c>
      <c r="BJ970" s="17">
        <v>0.176254056425897</v>
      </c>
      <c r="BK970" s="17">
        <v>0.618781964811707</v>
      </c>
    </row>
    <row r="971" spans="2:63" x14ac:dyDescent="0.35">
      <c r="B971" t="s">
        <v>447</v>
      </c>
      <c r="C971" s="17">
        <v>0.270566272682773</v>
      </c>
      <c r="D971" s="17">
        <v>2.0920693245670099E-2</v>
      </c>
      <c r="E971" s="17">
        <v>1.08119798026004E-2</v>
      </c>
      <c r="F971" s="17">
        <v>3.6135750452182001E-2</v>
      </c>
      <c r="G971" s="17">
        <v>0.388798310815056</v>
      </c>
      <c r="H971" s="17">
        <v>3.5767868372468599E-2</v>
      </c>
      <c r="I971" s="17">
        <v>0.61345350968992696</v>
      </c>
      <c r="J971" s="17">
        <v>0</v>
      </c>
      <c r="K971" s="17">
        <v>0.31358209510055102</v>
      </c>
      <c r="L971" s="17">
        <v>0.12246528482242799</v>
      </c>
      <c r="M971" s="17">
        <v>0</v>
      </c>
      <c r="N971" s="17">
        <v>9.2320441077113399E-3</v>
      </c>
      <c r="O971" s="17">
        <v>0.63168651964905698</v>
      </c>
      <c r="P971" s="17"/>
      <c r="Q971" s="17">
        <v>0.25739601267581502</v>
      </c>
      <c r="R971" s="17">
        <v>0.36681996911607001</v>
      </c>
      <c r="S971" s="17">
        <v>0.28142206395013902</v>
      </c>
      <c r="T971" s="17">
        <v>0.13983950482488899</v>
      </c>
      <c r="U971" s="17"/>
      <c r="V971" s="17">
        <v>0.13630786699036401</v>
      </c>
      <c r="W971" s="17">
        <v>2.0927891714897701E-2</v>
      </c>
      <c r="X971" s="17">
        <v>0.28987027725651698</v>
      </c>
      <c r="Y971" s="17">
        <v>0.51053775525233602</v>
      </c>
      <c r="Z971" s="17">
        <v>0.103068347784914</v>
      </c>
      <c r="AA971" s="17">
        <v>0.44633189152425301</v>
      </c>
      <c r="AB971" s="17">
        <v>0.405323692829889</v>
      </c>
      <c r="AC971" s="17">
        <v>0.26298287506707402</v>
      </c>
      <c r="AD971" s="17">
        <v>0.177660609545539</v>
      </c>
      <c r="AE971" s="17">
        <v>0.40245685287510902</v>
      </c>
      <c r="AF971" s="17"/>
      <c r="AG971" s="17">
        <v>0.30758943815508499</v>
      </c>
      <c r="AH971" s="17">
        <v>2.0700667830054E-2</v>
      </c>
      <c r="AI971" s="17">
        <v>3.2036519529420701E-2</v>
      </c>
      <c r="AJ971" s="17">
        <v>0.11238933047090301</v>
      </c>
      <c r="AK971" s="17">
        <v>0.65719899600437404</v>
      </c>
      <c r="AL971" s="17">
        <v>0.167104509731653</v>
      </c>
      <c r="AM971" s="17">
        <v>0.41351523536204199</v>
      </c>
      <c r="AN971" s="17"/>
      <c r="AO971" s="17">
        <v>0.270566272682773</v>
      </c>
      <c r="AP971" s="17" t="s">
        <v>103</v>
      </c>
      <c r="AQ971" s="17"/>
      <c r="AR971" s="17">
        <v>0.103271979501753</v>
      </c>
      <c r="AS971" s="17">
        <v>0.62321907400579002</v>
      </c>
      <c r="AT971" s="17" t="s">
        <v>103</v>
      </c>
      <c r="AU971" s="17"/>
      <c r="AV971" s="17">
        <v>0.51157386917797798</v>
      </c>
      <c r="AW971" s="17">
        <v>0.20407054957852799</v>
      </c>
      <c r="AX971" s="17"/>
      <c r="AY971" s="17">
        <v>0.100856916944739</v>
      </c>
      <c r="AZ971" s="17">
        <v>0.36649959462881299</v>
      </c>
      <c r="BA971" s="17"/>
      <c r="BB971" s="17">
        <v>0.272260638460597</v>
      </c>
      <c r="BC971" s="17">
        <v>0.13983950482488899</v>
      </c>
      <c r="BD971" s="17"/>
      <c r="BE971" s="17">
        <v>0.27119405246299999</v>
      </c>
      <c r="BF971" s="17">
        <v>0.27006512269608701</v>
      </c>
      <c r="BG971" s="17"/>
      <c r="BH971" s="17">
        <v>0.274230084211945</v>
      </c>
      <c r="BI971" s="17">
        <v>0.26138230133377</v>
      </c>
      <c r="BJ971" s="17">
        <v>0.30967604284947398</v>
      </c>
      <c r="BK971" s="17">
        <v>0.105323493232862</v>
      </c>
    </row>
    <row r="972" spans="2:63" x14ac:dyDescent="0.35">
      <c r="B972" t="s">
        <v>448</v>
      </c>
      <c r="C972" s="17">
        <v>0.25296931704460401</v>
      </c>
      <c r="D972" s="17">
        <v>0.244562753176187</v>
      </c>
      <c r="E972" s="17">
        <v>0.87427464285055501</v>
      </c>
      <c r="F972" s="17">
        <v>0.29354729218980902</v>
      </c>
      <c r="G972" s="17">
        <v>1.0128555885399401E-2</v>
      </c>
      <c r="H972" s="17">
        <v>0.67808918464778201</v>
      </c>
      <c r="I972" s="17">
        <v>4.5639347766767598E-2</v>
      </c>
      <c r="J972" s="17">
        <v>0</v>
      </c>
      <c r="K972" s="17">
        <v>0.33561984342110801</v>
      </c>
      <c r="L972" s="17">
        <v>0.32435142142323298</v>
      </c>
      <c r="M972" s="17">
        <v>0</v>
      </c>
      <c r="N972" s="17">
        <v>1.2316580118768201E-2</v>
      </c>
      <c r="O972" s="17">
        <v>0.30081034537832402</v>
      </c>
      <c r="P972" s="17"/>
      <c r="Q972" s="17">
        <v>0.27160211794365802</v>
      </c>
      <c r="R972" s="17">
        <v>0.168210476743063</v>
      </c>
      <c r="S972" s="17">
        <v>0.13264198821204501</v>
      </c>
      <c r="T972" s="17">
        <v>0.17101970021351501</v>
      </c>
      <c r="U972" s="17"/>
      <c r="V972" s="17">
        <v>0.221651213808816</v>
      </c>
      <c r="W972" s="17">
        <v>0.149982239329501</v>
      </c>
      <c r="X972" s="17">
        <v>0</v>
      </c>
      <c r="Y972" s="17">
        <v>0.73033347325611198</v>
      </c>
      <c r="Z972" s="17">
        <v>0.43289025554287403</v>
      </c>
      <c r="AA972" s="17">
        <v>0.32640604255944999</v>
      </c>
      <c r="AB972" s="17">
        <v>6.7581374975333106E-2</v>
      </c>
      <c r="AC972" s="17">
        <v>5.2200862021325699E-2</v>
      </c>
      <c r="AD972" s="17">
        <v>7.1151318306572994E-2</v>
      </c>
      <c r="AE972" s="17">
        <v>7.3860496511316806E-2</v>
      </c>
      <c r="AF972" s="17"/>
      <c r="AG972" s="17">
        <v>8.1752073970784295E-2</v>
      </c>
      <c r="AH972" s="17">
        <v>4.2997955365812303E-3</v>
      </c>
      <c r="AI972" s="17">
        <v>0.72131329092825802</v>
      </c>
      <c r="AJ972" s="17">
        <v>0.20746579846580701</v>
      </c>
      <c r="AK972" s="17">
        <v>0.57027978005709901</v>
      </c>
      <c r="AL972" s="17">
        <v>9.4580071335335594E-2</v>
      </c>
      <c r="AM972" s="17">
        <v>0.41055498070351298</v>
      </c>
      <c r="AN972" s="17"/>
      <c r="AO972" s="17">
        <v>0.25296931704460401</v>
      </c>
      <c r="AP972" s="17" t="s">
        <v>103</v>
      </c>
      <c r="AQ972" s="17"/>
      <c r="AR972" s="17">
        <v>0.26511575839442197</v>
      </c>
      <c r="AS972" s="17">
        <v>0.22736487778567399</v>
      </c>
      <c r="AT972" s="17" t="s">
        <v>103</v>
      </c>
      <c r="AU972" s="17"/>
      <c r="AV972" s="17">
        <v>0.34141550593682102</v>
      </c>
      <c r="AW972" s="17">
        <v>0.22856637966117799</v>
      </c>
      <c r="AX972" s="17"/>
      <c r="AY972" s="17">
        <v>0.32638376141115499</v>
      </c>
      <c r="AZ972" s="17">
        <v>0.21146959243438601</v>
      </c>
      <c r="BA972" s="17"/>
      <c r="BB972" s="17">
        <v>0.25403147614590799</v>
      </c>
      <c r="BC972" s="17">
        <v>0.17101970021351501</v>
      </c>
      <c r="BD972" s="17"/>
      <c r="BE972" s="17">
        <v>0.323437291355686</v>
      </c>
      <c r="BF972" s="17">
        <v>0.19671547533109399</v>
      </c>
      <c r="BG972" s="17"/>
      <c r="BH972" s="17">
        <v>5.3408670154885002E-3</v>
      </c>
      <c r="BI972" s="17">
        <v>0.40879211857861503</v>
      </c>
      <c r="BJ972" s="17">
        <v>9.9396106116602698E-2</v>
      </c>
      <c r="BK972" s="17">
        <v>0.483729848984564</v>
      </c>
    </row>
    <row r="973" spans="2:63" x14ac:dyDescent="0.35">
      <c r="B973" t="s">
        <v>449</v>
      </c>
      <c r="C973" s="17">
        <v>0.150050388701059</v>
      </c>
      <c r="D973" s="17">
        <v>0.24483885119271401</v>
      </c>
      <c r="E973" s="17">
        <v>0.94790967073841303</v>
      </c>
      <c r="F973" s="17">
        <v>7.4175749828283696E-3</v>
      </c>
      <c r="G973" s="17">
        <v>1.0128555885399401E-2</v>
      </c>
      <c r="H973" s="17">
        <v>0.107303605117406</v>
      </c>
      <c r="I973" s="17">
        <v>0.26723753922031002</v>
      </c>
      <c r="J973" s="17">
        <v>6.6806780099066501E-2</v>
      </c>
      <c r="K973" s="17">
        <v>4.4836502016880296E-3</v>
      </c>
      <c r="L973" s="17">
        <v>0.27260942494280999</v>
      </c>
      <c r="M973" s="17">
        <v>7.9022140800442606E-2</v>
      </c>
      <c r="N973" s="17">
        <v>0.91074253100848401</v>
      </c>
      <c r="O973" s="17">
        <v>3.35067144899956E-4</v>
      </c>
      <c r="P973" s="17"/>
      <c r="Q973" s="17">
        <v>0.16649084886863999</v>
      </c>
      <c r="R973" s="17">
        <v>5.5926854058007E-2</v>
      </c>
      <c r="S973" s="17">
        <v>8.0821701187674899E-2</v>
      </c>
      <c r="T973" s="17">
        <v>0.184054590246091</v>
      </c>
      <c r="U973" s="17"/>
      <c r="V973" s="17">
        <v>0.18473915754957199</v>
      </c>
      <c r="W973" s="17">
        <v>0.142536850258944</v>
      </c>
      <c r="X973" s="17">
        <v>0.25680138058319602</v>
      </c>
      <c r="Y973" s="17">
        <v>6.9033023226411196E-3</v>
      </c>
      <c r="Z973" s="17">
        <v>5.8494733774660497E-3</v>
      </c>
      <c r="AA973" s="17">
        <v>2.8721049405990198E-2</v>
      </c>
      <c r="AB973" s="17">
        <v>0.14912774710263499</v>
      </c>
      <c r="AC973" s="17">
        <v>6.0626388974046097E-2</v>
      </c>
      <c r="AD973" s="17">
        <v>2.23825956902431E-2</v>
      </c>
      <c r="AE973" s="17">
        <v>5.0066207782270902E-2</v>
      </c>
      <c r="AF973" s="17"/>
      <c r="AG973" s="17">
        <v>0.518325047370082</v>
      </c>
      <c r="AH973" s="17">
        <v>1.39299568917222E-2</v>
      </c>
      <c r="AI973" s="17">
        <v>0.72264890710347496</v>
      </c>
      <c r="AJ973" s="17">
        <v>6.4244748466268001E-2</v>
      </c>
      <c r="AK973" s="17">
        <v>2.50445708888309E-2</v>
      </c>
      <c r="AL973" s="17">
        <v>8.1509397071926597E-3</v>
      </c>
      <c r="AM973" s="17">
        <v>0.19964741275825901</v>
      </c>
      <c r="AN973" s="17"/>
      <c r="AO973" s="17">
        <v>0.150050388701059</v>
      </c>
      <c r="AP973" s="17" t="s">
        <v>103</v>
      </c>
      <c r="AQ973" s="17"/>
      <c r="AR973" s="17">
        <v>0.15902884293940101</v>
      </c>
      <c r="AS973" s="17">
        <v>0.131123998693985</v>
      </c>
      <c r="AT973" s="17" t="s">
        <v>103</v>
      </c>
      <c r="AU973" s="17"/>
      <c r="AV973" s="17">
        <v>0.13325416589458799</v>
      </c>
      <c r="AW973" s="17">
        <v>0.15468458694699899</v>
      </c>
      <c r="AX973" s="17"/>
      <c r="AY973" s="17">
        <v>9.9377939044923407E-3</v>
      </c>
      <c r="AZ973" s="17">
        <v>0.22925325059903501</v>
      </c>
      <c r="BA973" s="17"/>
      <c r="BB973" s="17">
        <v>0.149609656046652</v>
      </c>
      <c r="BC973" s="17">
        <v>0.184054590246091</v>
      </c>
      <c r="BD973" s="17"/>
      <c r="BE973" s="17">
        <v>0.23548180790791601</v>
      </c>
      <c r="BF973" s="17">
        <v>8.1851386524445097E-2</v>
      </c>
      <c r="BG973" s="17"/>
      <c r="BH973" s="17">
        <v>0.50656976771364604</v>
      </c>
      <c r="BI973" s="17">
        <v>5.4346261806282402E-2</v>
      </c>
      <c r="BJ973" s="17">
        <v>0.158227217517068</v>
      </c>
      <c r="BK973" s="17">
        <v>1.20957718153807E-2</v>
      </c>
    </row>
    <row r="974" spans="2:63" x14ac:dyDescent="0.35">
      <c r="B974" t="s">
        <v>450</v>
      </c>
      <c r="C974" s="17">
        <v>0.14922186265896201</v>
      </c>
      <c r="D974" s="17">
        <v>0</v>
      </c>
      <c r="E974" s="17">
        <v>8.8424100511855994E-3</v>
      </c>
      <c r="F974" s="17">
        <v>0.31249095960862799</v>
      </c>
      <c r="G974" s="17">
        <v>0.47467861028650099</v>
      </c>
      <c r="H974" s="17">
        <v>0.107303605117406</v>
      </c>
      <c r="I974" s="17">
        <v>0.23867761467842499</v>
      </c>
      <c r="J974" s="17">
        <v>3.3403390049533202E-2</v>
      </c>
      <c r="K974" s="17">
        <v>2.9968688252632499E-2</v>
      </c>
      <c r="L974" s="17">
        <v>0.29801982140155397</v>
      </c>
      <c r="M974" s="17">
        <v>1.02929995709512E-3</v>
      </c>
      <c r="N974" s="17">
        <v>1.9492266885775E-2</v>
      </c>
      <c r="O974" s="17">
        <v>3.3436441072107899E-3</v>
      </c>
      <c r="P974" s="17"/>
      <c r="Q974" s="17">
        <v>0.144158529430539</v>
      </c>
      <c r="R974" s="17">
        <v>0.18962311755934699</v>
      </c>
      <c r="S974" s="17">
        <v>0.124831597897459</v>
      </c>
      <c r="T974" s="17">
        <v>0.131940928896191</v>
      </c>
      <c r="U974" s="17"/>
      <c r="V974" s="17">
        <v>0.228660120923975</v>
      </c>
      <c r="W974" s="17">
        <v>0</v>
      </c>
      <c r="X974" s="17">
        <v>5.9136285313604103E-3</v>
      </c>
      <c r="Y974" s="17">
        <v>0.188594978613352</v>
      </c>
      <c r="Z974" s="17">
        <v>3.5922118942098603E-2</v>
      </c>
      <c r="AA974" s="17">
        <v>0.23267058454326001</v>
      </c>
      <c r="AB974" s="17">
        <v>0.29754626175877302</v>
      </c>
      <c r="AC974" s="17">
        <v>3.1072090593271099E-2</v>
      </c>
      <c r="AD974" s="17">
        <v>4.0769319310755003E-2</v>
      </c>
      <c r="AE974" s="17">
        <v>6.4400041356272003E-2</v>
      </c>
      <c r="AF974" s="17"/>
      <c r="AG974" s="17">
        <v>8.2047002040180699E-4</v>
      </c>
      <c r="AH974" s="17">
        <v>3.17599597560815E-2</v>
      </c>
      <c r="AI974" s="17">
        <v>2.5439887746877901E-2</v>
      </c>
      <c r="AJ974" s="17">
        <v>3.6445490105093598E-3</v>
      </c>
      <c r="AK974" s="17">
        <v>0.22684245003560599</v>
      </c>
      <c r="AL974" s="17">
        <v>0.72283637978451598</v>
      </c>
      <c r="AM974" s="17">
        <v>5.2601503279580103E-4</v>
      </c>
      <c r="AN974" s="17"/>
      <c r="AO974" s="17">
        <v>0.14922186265896201</v>
      </c>
      <c r="AP974" s="17" t="s">
        <v>103</v>
      </c>
      <c r="AQ974" s="17"/>
      <c r="AR974" s="17">
        <v>0.13875601740545301</v>
      </c>
      <c r="AS974" s="17">
        <v>0.171283641197154</v>
      </c>
      <c r="AT974" s="17" t="s">
        <v>103</v>
      </c>
      <c r="AU974" s="17"/>
      <c r="AV974" s="17">
        <v>3.2991546479655701E-2</v>
      </c>
      <c r="AW974" s="17">
        <v>0.18129063988164101</v>
      </c>
      <c r="AX974" s="17"/>
      <c r="AY974" s="17">
        <v>0.100057821381075</v>
      </c>
      <c r="AZ974" s="17">
        <v>0.177013316934236</v>
      </c>
      <c r="BA974" s="17"/>
      <c r="BB974" s="17">
        <v>0.14944584297497701</v>
      </c>
      <c r="BC974" s="17">
        <v>0.131940928896191</v>
      </c>
      <c r="BD974" s="17"/>
      <c r="BE974" s="17">
        <v>0.218354062594103</v>
      </c>
      <c r="BF974" s="17">
        <v>9.40343555611933E-2</v>
      </c>
      <c r="BG974" s="17"/>
      <c r="BH974" s="17">
        <v>0.274230084211945</v>
      </c>
      <c r="BI974" s="17">
        <v>2.5479875215948699E-2</v>
      </c>
      <c r="BJ974" s="17">
        <v>0.187797847526222</v>
      </c>
      <c r="BK974" s="17">
        <v>0.64037617664675095</v>
      </c>
    </row>
    <row r="975" spans="2:63" x14ac:dyDescent="0.35">
      <c r="B975" t="s">
        <v>451</v>
      </c>
      <c r="C975" s="17">
        <v>0.105752833331625</v>
      </c>
      <c r="D975" s="17">
        <v>0.24511494920924101</v>
      </c>
      <c r="E975" s="17">
        <v>1.9654389853786002E-2</v>
      </c>
      <c r="F975" s="17">
        <v>3.0221619930753601E-2</v>
      </c>
      <c r="G975" s="17">
        <v>7.0793678420571104E-2</v>
      </c>
      <c r="H975" s="17">
        <v>0.107303605117406</v>
      </c>
      <c r="I975" s="17">
        <v>0.26296650801673499</v>
      </c>
      <c r="J975" s="17">
        <v>0</v>
      </c>
      <c r="K975" s="17">
        <v>3.0659595233499801E-2</v>
      </c>
      <c r="L975" s="17">
        <v>0.27475245980853102</v>
      </c>
      <c r="M975" s="17">
        <v>0</v>
      </c>
      <c r="N975" s="17">
        <v>1.02817867035229E-3</v>
      </c>
      <c r="O975" s="17">
        <v>6.6872882144215703E-3</v>
      </c>
      <c r="P975" s="17"/>
      <c r="Q975" s="17">
        <v>0.102879570752588</v>
      </c>
      <c r="R975" s="17">
        <v>0.10859481117677899</v>
      </c>
      <c r="S975" s="17">
        <v>0.107983453930799</v>
      </c>
      <c r="T975" s="17">
        <v>0.25852978770879098</v>
      </c>
      <c r="U975" s="17"/>
      <c r="V975" s="17">
        <v>1.7047384325958299E-4</v>
      </c>
      <c r="W975" s="17">
        <v>0.24464690322954699</v>
      </c>
      <c r="X975" s="17">
        <v>0.16255709891193801</v>
      </c>
      <c r="Y975" s="17">
        <v>0.19332849106331301</v>
      </c>
      <c r="Z975" s="17">
        <v>1.5112591630439E-3</v>
      </c>
      <c r="AA975" s="17">
        <v>0.18427546749772999</v>
      </c>
      <c r="AB975" s="17">
        <v>3.1474943301088402E-2</v>
      </c>
      <c r="AC975" s="17">
        <v>0.49333658502556299</v>
      </c>
      <c r="AD975" s="17">
        <v>6.8110142429188697E-2</v>
      </c>
      <c r="AE975" s="17">
        <v>0.28867953652621597</v>
      </c>
      <c r="AF975" s="17"/>
      <c r="AG975" s="17">
        <v>4.3688668739223502E-3</v>
      </c>
      <c r="AH975" s="17">
        <v>7.4771251790864995E-2</v>
      </c>
      <c r="AI975" s="17">
        <v>3.3581658754970302E-2</v>
      </c>
      <c r="AJ975" s="17">
        <v>0.168088469887306</v>
      </c>
      <c r="AK975" s="17">
        <v>9.3152757163170001E-3</v>
      </c>
      <c r="AL975" s="17">
        <v>2.25968516000149E-2</v>
      </c>
      <c r="AM975" s="17">
        <v>0.16452118386085601</v>
      </c>
      <c r="AN975" s="17"/>
      <c r="AO975" s="17">
        <v>0.105752833331625</v>
      </c>
      <c r="AP975" s="17" t="s">
        <v>103</v>
      </c>
      <c r="AQ975" s="17"/>
      <c r="AR975" s="17">
        <v>8.5813752632965395E-2</v>
      </c>
      <c r="AS975" s="17">
        <v>0.147783990106227</v>
      </c>
      <c r="AT975" s="17" t="s">
        <v>103</v>
      </c>
      <c r="AU975" s="17"/>
      <c r="AV975" s="17">
        <v>0.215293461807051</v>
      </c>
      <c r="AW975" s="17">
        <v>7.5529788889488594E-2</v>
      </c>
      <c r="AX975" s="17"/>
      <c r="AY975" s="17">
        <v>0.195355949458245</v>
      </c>
      <c r="AZ975" s="17">
        <v>5.5101974695332102E-2</v>
      </c>
      <c r="BA975" s="17"/>
      <c r="BB975" s="17">
        <v>0.103772672363994</v>
      </c>
      <c r="BC975" s="17">
        <v>0.25852978770879098</v>
      </c>
      <c r="BD975" s="17"/>
      <c r="BE975" s="17">
        <v>6.9634684178416298E-2</v>
      </c>
      <c r="BF975" s="17">
        <v>0.13458557139899399</v>
      </c>
      <c r="BG975" s="17"/>
      <c r="BH975" s="17">
        <v>7.6098467650883802E-4</v>
      </c>
      <c r="BI975" s="17">
        <v>9.4518825385378702E-2</v>
      </c>
      <c r="BJ975" s="17">
        <v>0.16061829707062</v>
      </c>
      <c r="BK975" s="17">
        <v>0.13428393929670199</v>
      </c>
    </row>
    <row r="976" spans="2:63" x14ac:dyDescent="0.35">
      <c r="B976" t="s">
        <v>452</v>
      </c>
      <c r="C976" s="17">
        <v>9.9088385816519506E-2</v>
      </c>
      <c r="D976" s="17">
        <v>0.244562753176187</v>
      </c>
      <c r="E976" s="17">
        <v>1.9695697514148102E-3</v>
      </c>
      <c r="F976" s="17">
        <v>0.26926471461152701</v>
      </c>
      <c r="G976" s="17">
        <v>5.0536566649772199E-2</v>
      </c>
      <c r="H976" s="17">
        <v>0.14307147348987501</v>
      </c>
      <c r="I976" s="17">
        <v>5.0178020073030599E-2</v>
      </c>
      <c r="J976" s="17">
        <v>0</v>
      </c>
      <c r="K976" s="17">
        <v>2.7557758993546198E-2</v>
      </c>
      <c r="L976" s="17">
        <v>2.35744294473351E-2</v>
      </c>
      <c r="M976" s="17">
        <v>7.7992840843347497E-2</v>
      </c>
      <c r="N976" s="17">
        <v>9.2320441077113399E-3</v>
      </c>
      <c r="O976" s="17">
        <v>3.35067144899956E-4</v>
      </c>
      <c r="P976" s="17"/>
      <c r="Q976" s="17">
        <v>9.3650251827781902E-2</v>
      </c>
      <c r="R976" s="17">
        <v>0.130321728754382</v>
      </c>
      <c r="S976" s="17">
        <v>9.5372669629492507E-2</v>
      </c>
      <c r="T976" s="17">
        <v>0.14911946218382299</v>
      </c>
      <c r="U976" s="17"/>
      <c r="V976" s="17">
        <v>0.31411555365550903</v>
      </c>
      <c r="W976" s="17">
        <v>1.34825026443403E-2</v>
      </c>
      <c r="X976" s="17">
        <v>2.9117447099730499E-3</v>
      </c>
      <c r="Y976" s="17">
        <v>3.8473500342579999E-3</v>
      </c>
      <c r="Z976" s="17">
        <v>7.5562958152194796E-4</v>
      </c>
      <c r="AA976" s="17">
        <v>0.13246748095182001</v>
      </c>
      <c r="AB976" s="17">
        <v>0.17502964342431099</v>
      </c>
      <c r="AC976" s="17">
        <v>0.312469488767531</v>
      </c>
      <c r="AD976" s="17">
        <v>8.5051488685424906E-2</v>
      </c>
      <c r="AE976" s="17">
        <v>5.7067479683535802E-2</v>
      </c>
      <c r="AF976" s="17"/>
      <c r="AG976" s="17">
        <v>4.0051661427937299E-2</v>
      </c>
      <c r="AH976" s="17">
        <v>0.10931857379309801</v>
      </c>
      <c r="AI976" s="17">
        <v>2.7592285099455601E-2</v>
      </c>
      <c r="AJ976" s="17">
        <v>6.5560105347592601E-2</v>
      </c>
      <c r="AK976" s="17">
        <v>3.8079658926379802E-2</v>
      </c>
      <c r="AL976" s="17">
        <v>0.51432570857127402</v>
      </c>
      <c r="AM976" s="17">
        <v>1.0444272826612201E-3</v>
      </c>
      <c r="AN976" s="17"/>
      <c r="AO976" s="17">
        <v>9.9088385816519506E-2</v>
      </c>
      <c r="AP976" s="17" t="s">
        <v>103</v>
      </c>
      <c r="AQ976" s="17"/>
      <c r="AR976" s="17">
        <v>0.13048929708989801</v>
      </c>
      <c r="AS976" s="17">
        <v>3.28959346928571E-2</v>
      </c>
      <c r="AT976" s="17" t="s">
        <v>103</v>
      </c>
      <c r="AU976" s="17"/>
      <c r="AV976" s="17">
        <v>6.0907250902934001E-2</v>
      </c>
      <c r="AW976" s="17">
        <v>0.109622834572246</v>
      </c>
      <c r="AX976" s="17"/>
      <c r="AY976" s="17">
        <v>2.7496045440070001E-2</v>
      </c>
      <c r="AZ976" s="17">
        <v>0.1395581112971</v>
      </c>
      <c r="BA976" s="17"/>
      <c r="BB976" s="17">
        <v>9.8439926858851598E-2</v>
      </c>
      <c r="BC976" s="17">
        <v>0.14911946218382299</v>
      </c>
      <c r="BD976" s="17"/>
      <c r="BE976" s="17">
        <v>0.19180603482741301</v>
      </c>
      <c r="BF976" s="17">
        <v>2.5072863126981901E-2</v>
      </c>
      <c r="BG976" s="17"/>
      <c r="BH976" s="17">
        <v>0</v>
      </c>
      <c r="BI976" s="17">
        <v>5.5424335931179E-2</v>
      </c>
      <c r="BJ976" s="17">
        <v>0.192291883296421</v>
      </c>
      <c r="BK976" s="17">
        <v>0.15522889009888299</v>
      </c>
    </row>
    <row r="977" spans="2:63" x14ac:dyDescent="0.35">
      <c r="B977" t="s">
        <v>453</v>
      </c>
      <c r="C977" s="17">
        <v>8.1408810144103699E-2</v>
      </c>
      <c r="D977" s="17">
        <v>0</v>
      </c>
      <c r="E977" s="17">
        <v>9.8271949268930008E-3</v>
      </c>
      <c r="F977" s="17">
        <v>0.28850533414797003</v>
      </c>
      <c r="G977" s="17">
        <v>9.6008855356844697E-2</v>
      </c>
      <c r="H977" s="17">
        <v>0.35692852651012502</v>
      </c>
      <c r="I977" s="17">
        <v>4.4033501150636999E-2</v>
      </c>
      <c r="J977" s="17">
        <v>0</v>
      </c>
      <c r="K977" s="17">
        <v>7.24003295120796E-3</v>
      </c>
      <c r="L977" s="17">
        <v>2.32673615930237E-2</v>
      </c>
      <c r="M977" s="17">
        <v>7.7992840843347497E-2</v>
      </c>
      <c r="N977" s="17">
        <v>1.9492266885775E-2</v>
      </c>
      <c r="O977" s="17">
        <v>3.2411298906709698E-2</v>
      </c>
      <c r="P977" s="17"/>
      <c r="Q977" s="17">
        <v>6.7464605252866502E-2</v>
      </c>
      <c r="R977" s="17">
        <v>0.14580026807537</v>
      </c>
      <c r="S977" s="17">
        <v>0.18286881622441301</v>
      </c>
      <c r="T977" s="17">
        <v>0.106465698902139</v>
      </c>
      <c r="U977" s="17"/>
      <c r="V977" s="17">
        <v>2.9984890610431101E-4</v>
      </c>
      <c r="W977" s="17">
        <v>1.34825026443403E-2</v>
      </c>
      <c r="X977" s="17">
        <v>1.9067604714461801E-2</v>
      </c>
      <c r="Y977" s="17">
        <v>4.1333340313896502E-2</v>
      </c>
      <c r="Z977" s="17">
        <v>0.40680719140339899</v>
      </c>
      <c r="AA977" s="17">
        <v>0.24227867788110399</v>
      </c>
      <c r="AB977" s="17">
        <v>6.2654883127269004E-3</v>
      </c>
      <c r="AC977" s="17">
        <v>5.0009273725027101E-2</v>
      </c>
      <c r="AD977" s="17">
        <v>4.9303042738628997E-2</v>
      </c>
      <c r="AE977" s="17">
        <v>3.9125986038522402E-2</v>
      </c>
      <c r="AF977" s="17"/>
      <c r="AG977" s="17">
        <v>4.0051661427937299E-2</v>
      </c>
      <c r="AH977" s="17">
        <v>6.8510668131550202E-3</v>
      </c>
      <c r="AI977" s="17">
        <v>8.1152969087286194E-3</v>
      </c>
      <c r="AJ977" s="17">
        <v>0.14740939201390499</v>
      </c>
      <c r="AK977" s="17">
        <v>4.5288494956274399E-2</v>
      </c>
      <c r="AL977" s="17">
        <v>0.123906390646225</v>
      </c>
      <c r="AM977" s="17">
        <v>1.3844882607306299E-3</v>
      </c>
      <c r="AN977" s="17"/>
      <c r="AO977" s="17">
        <v>8.1408810144103699E-2</v>
      </c>
      <c r="AP977" s="17" t="s">
        <v>103</v>
      </c>
      <c r="AQ977" s="17"/>
      <c r="AR977" s="17">
        <v>0.102801221262348</v>
      </c>
      <c r="AS977" s="17">
        <v>3.6314063847293201E-2</v>
      </c>
      <c r="AT977" s="17" t="s">
        <v>103</v>
      </c>
      <c r="AU977" s="17"/>
      <c r="AV977" s="17">
        <v>7.3642821868977706E-2</v>
      </c>
      <c r="AW977" s="17">
        <v>8.3551501965785993E-2</v>
      </c>
      <c r="AX977" s="17"/>
      <c r="AY977" s="17">
        <v>0.16647317523778701</v>
      </c>
      <c r="AZ977" s="17">
        <v>3.3323617155306802E-2</v>
      </c>
      <c r="BA977" s="17"/>
      <c r="BB977" s="17">
        <v>8.1084044715369896E-2</v>
      </c>
      <c r="BC977" s="17">
        <v>0.106465698902139</v>
      </c>
      <c r="BD977" s="17"/>
      <c r="BE977" s="17">
        <v>2.9650558080038102E-2</v>
      </c>
      <c r="BF977" s="17">
        <v>0.12272687764135599</v>
      </c>
      <c r="BG977" s="17"/>
      <c r="BH977" s="17">
        <v>0</v>
      </c>
      <c r="BI977" s="17">
        <v>0.127661851891953</v>
      </c>
      <c r="BJ977" s="17">
        <v>4.9150149345634803E-2</v>
      </c>
      <c r="BK977" s="17">
        <v>9.0286372299943699E-2</v>
      </c>
    </row>
    <row r="978" spans="2:63" x14ac:dyDescent="0.35">
      <c r="B978" t="s">
        <v>454</v>
      </c>
      <c r="C978" s="17">
        <v>7.8682631808087794E-2</v>
      </c>
      <c r="D978" s="17">
        <v>2.7609801652718198E-4</v>
      </c>
      <c r="E978" s="17">
        <v>8.8424100511855994E-3</v>
      </c>
      <c r="F978" s="17">
        <v>3.0215391972992899E-2</v>
      </c>
      <c r="G978" s="17">
        <v>0.101073133299544</v>
      </c>
      <c r="H978" s="17">
        <v>3.5767868372468599E-2</v>
      </c>
      <c r="I978" s="17">
        <v>3.3639492273244601E-2</v>
      </c>
      <c r="J978" s="17">
        <v>0</v>
      </c>
      <c r="K978" s="17">
        <v>2.4181744330353302E-3</v>
      </c>
      <c r="L978" s="17">
        <v>0.27567366337146498</v>
      </c>
      <c r="M978" s="17">
        <v>9.2421121717216805E-3</v>
      </c>
      <c r="N978" s="17">
        <v>1.0260222778063601E-2</v>
      </c>
      <c r="O978" s="17">
        <v>0.32586422178081198</v>
      </c>
      <c r="P978" s="17"/>
      <c r="Q978" s="17">
        <v>7.2156712802358899E-2</v>
      </c>
      <c r="R978" s="17">
        <v>8.6526078687613903E-2</v>
      </c>
      <c r="S978" s="17">
        <v>0.17028182393616401</v>
      </c>
      <c r="T978" s="17">
        <v>0.20938210322848899</v>
      </c>
      <c r="U978" s="17"/>
      <c r="V978" s="17">
        <v>9.9978219393567103E-2</v>
      </c>
      <c r="W978" s="17">
        <v>0</v>
      </c>
      <c r="X978" s="17">
        <v>0.264991259388629</v>
      </c>
      <c r="Y978" s="17">
        <v>3.6571839738276497E-2</v>
      </c>
      <c r="Z978" s="17">
        <v>4.8745837998134499E-3</v>
      </c>
      <c r="AA978" s="17">
        <v>5.1071482559325199E-2</v>
      </c>
      <c r="AB978" s="17">
        <v>5.4303799084761102E-3</v>
      </c>
      <c r="AC978" s="17">
        <v>0.26265312583931799</v>
      </c>
      <c r="AD978" s="17">
        <v>0.159739937697151</v>
      </c>
      <c r="AE978" s="17">
        <v>0.20637305093039399</v>
      </c>
      <c r="AF978" s="17"/>
      <c r="AG978" s="17">
        <v>0.47830489782805202</v>
      </c>
      <c r="AH978" s="17">
        <v>6.27727938480915E-3</v>
      </c>
      <c r="AI978" s="17">
        <v>0.18172584736764499</v>
      </c>
      <c r="AJ978" s="17">
        <v>1.0247893965698101E-2</v>
      </c>
      <c r="AK978" s="17">
        <v>2.65633561898427E-2</v>
      </c>
      <c r="AL978" s="17">
        <v>4.4860794464761301E-2</v>
      </c>
      <c r="AM978" s="17">
        <v>0.21537510110670199</v>
      </c>
      <c r="AN978" s="17"/>
      <c r="AO978" s="17">
        <v>7.8682631808087794E-2</v>
      </c>
      <c r="AP978" s="17" t="s">
        <v>103</v>
      </c>
      <c r="AQ978" s="17"/>
      <c r="AR978" s="17">
        <v>5.9079168747631902E-2</v>
      </c>
      <c r="AS978" s="17">
        <v>0.12000631376071499</v>
      </c>
      <c r="AT978" s="17" t="s">
        <v>103</v>
      </c>
      <c r="AU978" s="17"/>
      <c r="AV978" s="17">
        <v>0.16274485688797899</v>
      </c>
      <c r="AW978" s="17">
        <v>5.5489261459073097E-2</v>
      </c>
      <c r="AX978" s="17"/>
      <c r="AY978" s="17">
        <v>1.20292327415968E-2</v>
      </c>
      <c r="AZ978" s="17">
        <v>0.116360472040501</v>
      </c>
      <c r="BA978" s="17"/>
      <c r="BB978" s="17">
        <v>7.6988619822760701E-2</v>
      </c>
      <c r="BC978" s="17">
        <v>0.20938210322848899</v>
      </c>
      <c r="BD978" s="17"/>
      <c r="BE978" s="17">
        <v>0.151322673348809</v>
      </c>
      <c r="BF978" s="17">
        <v>2.0694851701686098E-2</v>
      </c>
      <c r="BG978" s="17"/>
      <c r="BH978" s="17">
        <v>0</v>
      </c>
      <c r="BI978" s="17">
        <v>7.7041009615447298E-2</v>
      </c>
      <c r="BJ978" s="17">
        <v>0.122510686084322</v>
      </c>
      <c r="BK978" s="17">
        <v>2.7422117540426699E-2</v>
      </c>
    </row>
    <row r="979" spans="2:63" x14ac:dyDescent="0.35">
      <c r="B979" t="s">
        <v>455</v>
      </c>
      <c r="C979" s="17">
        <v>6.9893148114215001E-2</v>
      </c>
      <c r="D979" s="17">
        <v>0</v>
      </c>
      <c r="E979" s="17">
        <v>8.8424100511855994E-3</v>
      </c>
      <c r="F979" s="17">
        <v>1.1271724554174E-2</v>
      </c>
      <c r="G979" s="17">
        <v>5.0536566649772199E-2</v>
      </c>
      <c r="H979" s="17">
        <v>3.5767868372468599E-2</v>
      </c>
      <c r="I979" s="17">
        <v>6.4313391168340894E-2</v>
      </c>
      <c r="J979" s="17">
        <v>0</v>
      </c>
      <c r="K979" s="17">
        <v>9.9964157007278905E-3</v>
      </c>
      <c r="L979" s="17">
        <v>0.27199528923418698</v>
      </c>
      <c r="M979" s="17">
        <v>0.91276504698493099</v>
      </c>
      <c r="N979" s="17">
        <v>9.2320441077113399E-3</v>
      </c>
      <c r="O979" s="17">
        <v>2.9067654799498899E-2</v>
      </c>
      <c r="P979" s="17"/>
      <c r="Q979" s="17">
        <v>6.02323894504741E-2</v>
      </c>
      <c r="R979" s="17">
        <v>0.100482788372491</v>
      </c>
      <c r="S979" s="17">
        <v>0.17550905300698</v>
      </c>
      <c r="T979" s="17">
        <v>0.14436758081975801</v>
      </c>
      <c r="U979" s="17"/>
      <c r="V979" s="17">
        <v>0.19656512548654401</v>
      </c>
      <c r="W979" s="17">
        <v>2.0927891714897701E-2</v>
      </c>
      <c r="X979" s="17">
        <v>0</v>
      </c>
      <c r="Y979" s="17">
        <v>4.17574862886842E-3</v>
      </c>
      <c r="Z979" s="17">
        <v>2.29386898147639E-2</v>
      </c>
      <c r="AA979" s="17">
        <v>0.14766092025973401</v>
      </c>
      <c r="AB979" s="17">
        <v>3.6606825468804498E-2</v>
      </c>
      <c r="AC979" s="17">
        <v>0.220410269088547</v>
      </c>
      <c r="AD979" s="17">
        <v>6.5863428763408005E-2</v>
      </c>
      <c r="AE979" s="17">
        <v>0.134371334457662</v>
      </c>
      <c r="AF979" s="17"/>
      <c r="AG979" s="17">
        <v>0.61292040888868304</v>
      </c>
      <c r="AH979" s="17">
        <v>2.7080600052562099E-3</v>
      </c>
      <c r="AI979" s="17">
        <v>3.2262149005220397E-2</v>
      </c>
      <c r="AJ979" s="17">
        <v>6.9681612451547401E-2</v>
      </c>
      <c r="AK979" s="17">
        <v>1.43544910332459E-2</v>
      </c>
      <c r="AL979" s="17">
        <v>4.6732240625660199E-2</v>
      </c>
      <c r="AM979" s="17">
        <v>5.8962564397761798E-3</v>
      </c>
      <c r="AN979" s="17"/>
      <c r="AO979" s="17">
        <v>6.9893148114215001E-2</v>
      </c>
      <c r="AP979" s="17" t="s">
        <v>103</v>
      </c>
      <c r="AQ979" s="17"/>
      <c r="AR979" s="17">
        <v>9.8043278760353805E-2</v>
      </c>
      <c r="AS979" s="17">
        <v>1.0553273207496E-2</v>
      </c>
      <c r="AT979" s="17" t="s">
        <v>103</v>
      </c>
      <c r="AU979" s="17"/>
      <c r="AV979" s="17">
        <v>0.130851517580302</v>
      </c>
      <c r="AW979" s="17">
        <v>5.3074297107649902E-2</v>
      </c>
      <c r="AX979" s="17"/>
      <c r="AY979" s="17">
        <v>7.0401416324284302E-2</v>
      </c>
      <c r="AZ979" s="17">
        <v>6.9605834208511505E-2</v>
      </c>
      <c r="BA979" s="17"/>
      <c r="BB979" s="17">
        <v>6.8927875797253402E-2</v>
      </c>
      <c r="BC979" s="17">
        <v>0.14436758081975801</v>
      </c>
      <c r="BD979" s="17"/>
      <c r="BE979" s="17">
        <v>6.5870971701866898E-2</v>
      </c>
      <c r="BF979" s="17">
        <v>7.3104009182041393E-2</v>
      </c>
      <c r="BG979" s="17"/>
      <c r="BH979" s="17">
        <v>0</v>
      </c>
      <c r="BI979" s="17">
        <v>8.6158641917457902E-3</v>
      </c>
      <c r="BJ979" s="17">
        <v>0.176439511207236</v>
      </c>
      <c r="BK979" s="17">
        <v>0.120846974877519</v>
      </c>
    </row>
    <row r="980" spans="2:63" x14ac:dyDescent="0.35">
      <c r="B980" t="s">
        <v>456</v>
      </c>
      <c r="C980" s="17">
        <v>1.44736962242155E-2</v>
      </c>
      <c r="D980" s="17">
        <v>0</v>
      </c>
      <c r="E980" s="17">
        <v>9.8271949268930008E-3</v>
      </c>
      <c r="F980" s="17">
        <v>8.3022033779383397E-3</v>
      </c>
      <c r="G980" s="17">
        <v>5.0536566649772199E-2</v>
      </c>
      <c r="H980" s="17">
        <v>0</v>
      </c>
      <c r="I980" s="17">
        <v>4.1095062240784498E-2</v>
      </c>
      <c r="J980" s="17">
        <v>0.33333333333333298</v>
      </c>
      <c r="K980" s="17">
        <v>6.8945794607743402E-3</v>
      </c>
      <c r="L980" s="17">
        <v>2.63316000216786E-2</v>
      </c>
      <c r="M980" s="17">
        <v>0</v>
      </c>
      <c r="N980" s="17">
        <v>1.0260222778063601E-2</v>
      </c>
      <c r="O980" s="17">
        <v>2.34547001429969E-3</v>
      </c>
      <c r="P980" s="17"/>
      <c r="Q980" s="17">
        <v>0</v>
      </c>
      <c r="R980" s="17">
        <v>6.8435818904415094E-2</v>
      </c>
      <c r="S980" s="17">
        <v>0.14667560845333</v>
      </c>
      <c r="T980" s="17">
        <v>0.105892641153365</v>
      </c>
      <c r="U980" s="17"/>
      <c r="V980" s="17">
        <v>2.9984890610431101E-4</v>
      </c>
      <c r="W980" s="17">
        <v>2.19696085555416E-3</v>
      </c>
      <c r="X980" s="17">
        <v>2.6314910613662E-2</v>
      </c>
      <c r="Y980" s="17">
        <v>3.2276889931963401E-3</v>
      </c>
      <c r="Z980" s="17">
        <v>7.6726815761506799E-3</v>
      </c>
      <c r="AA980" s="17">
        <v>0.124863614547549</v>
      </c>
      <c r="AB980" s="17">
        <v>5.5502756646612899E-3</v>
      </c>
      <c r="AC980" s="17">
        <v>0.18092978571950899</v>
      </c>
      <c r="AD980" s="17">
        <v>1.40490876577997E-2</v>
      </c>
      <c r="AE980" s="17">
        <v>0.24206716535485601</v>
      </c>
      <c r="AF980" s="17"/>
      <c r="AG980" s="17">
        <v>6.2416626723844001E-3</v>
      </c>
      <c r="AH980" s="17">
        <v>2.6540441754358901E-3</v>
      </c>
      <c r="AI980" s="17">
        <v>1.77093759013707E-2</v>
      </c>
      <c r="AJ980" s="17">
        <v>1.5396254518712901E-2</v>
      </c>
      <c r="AK980" s="17">
        <v>1.93874671308828E-2</v>
      </c>
      <c r="AL980" s="17">
        <v>3.8007862919898001E-2</v>
      </c>
      <c r="AM980" s="17">
        <v>4.9740279193022704E-3</v>
      </c>
      <c r="AN980" s="17"/>
      <c r="AO980" s="17">
        <v>1.44736962242155E-2</v>
      </c>
      <c r="AP980" s="17" t="s">
        <v>103</v>
      </c>
      <c r="AQ980" s="17"/>
      <c r="AR980" s="17">
        <v>1.10772891843061E-2</v>
      </c>
      <c r="AS980" s="17">
        <v>2.1633249812580899E-2</v>
      </c>
      <c r="AT980" s="17" t="s">
        <v>103</v>
      </c>
      <c r="AU980" s="17"/>
      <c r="AV980" s="17">
        <v>1.8833729370094001E-2</v>
      </c>
      <c r="AW980" s="17">
        <v>1.3270731832180501E-2</v>
      </c>
      <c r="AX980" s="17"/>
      <c r="AY980" s="17">
        <v>1.84792967298262E-3</v>
      </c>
      <c r="AZ980" s="17">
        <v>2.1610790829916699E-2</v>
      </c>
      <c r="BA980" s="17"/>
      <c r="BB980" s="17">
        <v>1.32888039923425E-2</v>
      </c>
      <c r="BC980" s="17">
        <v>0.105892641153365</v>
      </c>
      <c r="BD980" s="17"/>
      <c r="BE980" s="17">
        <v>1.1218582851368401E-2</v>
      </c>
      <c r="BF980" s="17">
        <v>1.7072218946428502E-2</v>
      </c>
      <c r="BG980" s="17"/>
      <c r="BH980" s="17">
        <v>0</v>
      </c>
      <c r="BI980" s="17">
        <v>5.1706458298954898E-3</v>
      </c>
      <c r="BJ980" s="17">
        <v>2.76169012372855E-2</v>
      </c>
      <c r="BK980" s="17">
        <v>4.9866517527520603E-2</v>
      </c>
    </row>
    <row r="981" spans="2:63" x14ac:dyDescent="0.35">
      <c r="B981" t="s">
        <v>457</v>
      </c>
      <c r="C981" s="17">
        <v>1.21815484991168E-2</v>
      </c>
      <c r="D981" s="17">
        <v>2.7609801652718198E-4</v>
      </c>
      <c r="E981" s="17">
        <v>1.08119798026004E-2</v>
      </c>
      <c r="F981" s="17">
        <v>3.08155241660008E-2</v>
      </c>
      <c r="G981" s="17">
        <v>0</v>
      </c>
      <c r="H981" s="17">
        <v>0.107303605117406</v>
      </c>
      <c r="I981" s="17">
        <v>2.5359457749063799E-2</v>
      </c>
      <c r="J981" s="17">
        <v>3.3403390049533202E-2</v>
      </c>
      <c r="K981" s="17">
        <v>3.7927432208207899E-3</v>
      </c>
      <c r="L981" s="17">
        <v>3.0706785431138401E-4</v>
      </c>
      <c r="M981" s="17">
        <v>0</v>
      </c>
      <c r="N981" s="17">
        <v>2.05635734070459E-3</v>
      </c>
      <c r="O981" s="17">
        <v>6.7013428979991103E-4</v>
      </c>
      <c r="P981" s="17"/>
      <c r="Q981" s="17">
        <v>0</v>
      </c>
      <c r="R981" s="17">
        <v>6.3299262557669697E-2</v>
      </c>
      <c r="S981" s="17">
        <v>4.2724279493438697E-2</v>
      </c>
      <c r="T981" s="17">
        <v>0.22115863154929399</v>
      </c>
      <c r="U981" s="17"/>
      <c r="V981" s="17">
        <v>0</v>
      </c>
      <c r="W981" s="17">
        <v>2.0927891714897701E-2</v>
      </c>
      <c r="X981" s="17">
        <v>3.38551055629708E-3</v>
      </c>
      <c r="Y981" s="17">
        <v>9.4429434752872296E-4</v>
      </c>
      <c r="Z981" s="17">
        <v>3.67444410503069E-2</v>
      </c>
      <c r="AA981" s="17">
        <v>3.9642189163685199E-2</v>
      </c>
      <c r="AB981" s="17">
        <v>8.4733198974005202E-3</v>
      </c>
      <c r="AC981" s="17">
        <v>3.6747787654653002E-2</v>
      </c>
      <c r="AD981" s="17">
        <v>5.41561327920424E-2</v>
      </c>
      <c r="AE981" s="17">
        <v>0.12518469260328999</v>
      </c>
      <c r="AF981" s="17"/>
      <c r="AG981" s="17">
        <v>2.3690981590005901E-3</v>
      </c>
      <c r="AH981" s="17">
        <v>9.9309467032281107E-3</v>
      </c>
      <c r="AI981" s="17">
        <v>1.5717813418138601E-2</v>
      </c>
      <c r="AJ981" s="17">
        <v>8.8065389241270605E-3</v>
      </c>
      <c r="AK981" s="17">
        <v>1.04291401199179E-2</v>
      </c>
      <c r="AL981" s="17">
        <v>5.1645044932308301E-2</v>
      </c>
      <c r="AM981" s="17">
        <v>2.0180383130353999E-3</v>
      </c>
      <c r="AN981" s="17"/>
      <c r="AO981" s="17">
        <v>1.21815484991168E-2</v>
      </c>
      <c r="AP981" s="17" t="s">
        <v>103</v>
      </c>
      <c r="AQ981" s="17"/>
      <c r="AR981" s="17">
        <v>7.4681857974741297E-3</v>
      </c>
      <c r="AS981" s="17">
        <v>2.2117216529269599E-2</v>
      </c>
      <c r="AT981" s="17" t="s">
        <v>103</v>
      </c>
      <c r="AU981" s="17"/>
      <c r="AV981" s="17">
        <v>3.0737652133962099E-2</v>
      </c>
      <c r="AW981" s="17">
        <v>7.0617865200750998E-3</v>
      </c>
      <c r="AX981" s="17"/>
      <c r="AY981" s="17">
        <v>1.5549795982225599E-2</v>
      </c>
      <c r="AZ981" s="17">
        <v>1.02775452178256E-2</v>
      </c>
      <c r="BA981" s="17"/>
      <c r="BB981" s="17">
        <v>9.4729707252480203E-3</v>
      </c>
      <c r="BC981" s="17">
        <v>0.22115863154929399</v>
      </c>
      <c r="BD981" s="17"/>
      <c r="BE981" s="17">
        <v>3.4344885119401399E-3</v>
      </c>
      <c r="BF981" s="17">
        <v>1.9164234361563001E-2</v>
      </c>
      <c r="BG981" s="17"/>
      <c r="BH981" s="17">
        <v>6.14706946662985E-4</v>
      </c>
      <c r="BI981" s="17">
        <v>1.2907442404850901E-3</v>
      </c>
      <c r="BJ981" s="17">
        <v>3.10357476367593E-2</v>
      </c>
      <c r="BK981" s="17">
        <v>1.9598489157516798E-2</v>
      </c>
    </row>
    <row r="982" spans="2:63" x14ac:dyDescent="0.35">
      <c r="B982" t="s">
        <v>458</v>
      </c>
      <c r="C982" s="17">
        <v>8.5460577720043E-3</v>
      </c>
      <c r="D982" s="17">
        <v>0</v>
      </c>
      <c r="E982" s="17">
        <v>9.8478487570740291E-4</v>
      </c>
      <c r="F982" s="17">
        <v>3.56342541148276E-3</v>
      </c>
      <c r="G982" s="17">
        <v>0.388798310815056</v>
      </c>
      <c r="H982" s="17">
        <v>7.1535736744937295E-2</v>
      </c>
      <c r="I982" s="17">
        <v>8.0292330806527401E-4</v>
      </c>
      <c r="J982" s="17">
        <v>0</v>
      </c>
      <c r="K982" s="17">
        <v>1.7272674521680901E-3</v>
      </c>
      <c r="L982" s="17">
        <v>0</v>
      </c>
      <c r="M982" s="17">
        <v>0</v>
      </c>
      <c r="N982" s="17">
        <v>9.2320441077113399E-3</v>
      </c>
      <c r="O982" s="17">
        <v>3.35067144899956E-4</v>
      </c>
      <c r="P982" s="17"/>
      <c r="Q982" s="17">
        <v>0</v>
      </c>
      <c r="R982" s="17">
        <v>5.2301187910545797E-2</v>
      </c>
      <c r="S982" s="17">
        <v>1.1014354105182599E-2</v>
      </c>
      <c r="T982" s="17">
        <v>0.120841069057211</v>
      </c>
      <c r="U982" s="17"/>
      <c r="V982" s="17">
        <v>1.7047384325958299E-4</v>
      </c>
      <c r="W982" s="17">
        <v>0</v>
      </c>
      <c r="X982" s="17">
        <v>0</v>
      </c>
      <c r="Y982" s="17">
        <v>2.4634706498741399E-3</v>
      </c>
      <c r="Z982" s="17">
        <v>1.71441467065666E-3</v>
      </c>
      <c r="AA982" s="17">
        <v>6.1755064561625399E-3</v>
      </c>
      <c r="AB982" s="17">
        <v>0.28601183742610398</v>
      </c>
      <c r="AC982" s="17">
        <v>2.1797006900252502E-2</v>
      </c>
      <c r="AD982" s="17">
        <v>3.9788488061293502E-2</v>
      </c>
      <c r="AE982" s="17">
        <v>1.7787058615900402E-2</v>
      </c>
      <c r="AF982" s="17"/>
      <c r="AG982" s="17">
        <v>6.2416626723844001E-3</v>
      </c>
      <c r="AH982" s="17">
        <v>2.4095130255962702E-3</v>
      </c>
      <c r="AI982" s="17">
        <v>4.8578336206417903E-3</v>
      </c>
      <c r="AJ982" s="17">
        <v>1.9039595968072299E-4</v>
      </c>
      <c r="AK982" s="17">
        <v>4.5113452279619297E-3</v>
      </c>
      <c r="AL982" s="17">
        <v>6.4403728413199093E-2</v>
      </c>
      <c r="AM982" s="17">
        <v>1.1686949948825601E-3</v>
      </c>
      <c r="AN982" s="17"/>
      <c r="AO982" s="17">
        <v>8.5460577720043E-3</v>
      </c>
      <c r="AP982" s="17" t="s">
        <v>103</v>
      </c>
      <c r="AQ982" s="17"/>
      <c r="AR982" s="17">
        <v>1.28851928158449E-3</v>
      </c>
      <c r="AS982" s="17">
        <v>2.3844794092834899E-2</v>
      </c>
      <c r="AT982" s="17" t="s">
        <v>103</v>
      </c>
      <c r="AU982" s="17"/>
      <c r="AV982" s="17">
        <v>3.1723965326254E-3</v>
      </c>
      <c r="AW982" s="17">
        <v>1.0028689419413201E-2</v>
      </c>
      <c r="AX982" s="17"/>
      <c r="AY982" s="17">
        <v>1.30620522297798E-3</v>
      </c>
      <c r="AZ982" s="17">
        <v>1.2638602360410501E-2</v>
      </c>
      <c r="BA982" s="17"/>
      <c r="BB982" s="17">
        <v>7.0905882667168796E-3</v>
      </c>
      <c r="BC982" s="17">
        <v>0.120841069057211</v>
      </c>
      <c r="BD982" s="17"/>
      <c r="BE982" s="17">
        <v>1.67525555249412E-2</v>
      </c>
      <c r="BF982" s="17">
        <v>1.9948970478710199E-3</v>
      </c>
      <c r="BG982" s="17"/>
      <c r="BH982" s="17">
        <v>1.6331308617041301E-4</v>
      </c>
      <c r="BI982" s="17">
        <v>1.0488126321741001E-3</v>
      </c>
      <c r="BJ982" s="17">
        <v>1.6848911500383201E-3</v>
      </c>
      <c r="BK982" s="17">
        <v>0.13274822070009401</v>
      </c>
    </row>
    <row r="983" spans="2:63" x14ac:dyDescent="0.35">
      <c r="B983" t="s">
        <v>100</v>
      </c>
      <c r="C983" s="17">
        <v>3.7541241686798298E-3</v>
      </c>
      <c r="D983" s="17">
        <v>0</v>
      </c>
      <c r="E983" s="17">
        <v>9.8478487570740291E-4</v>
      </c>
      <c r="F983" s="17">
        <v>5.9390423524712595E-4</v>
      </c>
      <c r="G983" s="17">
        <v>5.0642779426997202E-3</v>
      </c>
      <c r="H983" s="17">
        <v>0</v>
      </c>
      <c r="I983" s="17">
        <v>2.0279890017703799E-2</v>
      </c>
      <c r="J983" s="17">
        <v>0</v>
      </c>
      <c r="K983" s="17">
        <v>3.4545349043361902E-4</v>
      </c>
      <c r="L983" s="17">
        <v>0</v>
      </c>
      <c r="M983" s="17">
        <v>0</v>
      </c>
      <c r="N983" s="17">
        <v>0</v>
      </c>
      <c r="O983" s="17">
        <v>1.3402685795998201E-3</v>
      </c>
      <c r="P983" s="17"/>
      <c r="Q983" s="17">
        <v>0</v>
      </c>
      <c r="R983" s="17">
        <v>2.5751990747515701E-2</v>
      </c>
      <c r="S983" s="17">
        <v>0</v>
      </c>
      <c r="T983" s="17">
        <v>3.6723940453752303E-2</v>
      </c>
      <c r="U983" s="17"/>
      <c r="V983" s="17">
        <v>0</v>
      </c>
      <c r="W983" s="17">
        <v>0</v>
      </c>
      <c r="X983" s="17">
        <v>0</v>
      </c>
      <c r="Y983" s="17">
        <v>0</v>
      </c>
      <c r="Z983" s="17">
        <v>0</v>
      </c>
      <c r="AA983" s="17">
        <v>0</v>
      </c>
      <c r="AB983" s="17">
        <v>0</v>
      </c>
      <c r="AC983" s="17">
        <v>0</v>
      </c>
      <c r="AD983" s="17">
        <v>5.1551244459426002E-3</v>
      </c>
      <c r="AE983" s="17">
        <v>9.2462542423001406E-2</v>
      </c>
      <c r="AF983" s="17"/>
      <c r="AG983" s="17">
        <v>0</v>
      </c>
      <c r="AH983" s="17">
        <v>1.09375612190258E-3</v>
      </c>
      <c r="AI983" s="17">
        <v>0</v>
      </c>
      <c r="AJ983" s="17">
        <v>9.7631932545413802E-5</v>
      </c>
      <c r="AK983" s="17">
        <v>0</v>
      </c>
      <c r="AL983" s="17">
        <v>6.9217456168364701E-4</v>
      </c>
      <c r="AM983" s="17">
        <v>7.7137464656382702E-4</v>
      </c>
      <c r="AN983" s="17"/>
      <c r="AO983" s="17">
        <v>3.7541241686798298E-3</v>
      </c>
      <c r="AP983" s="17" t="s">
        <v>103</v>
      </c>
      <c r="AQ983" s="17"/>
      <c r="AR983" s="17">
        <v>3.9117781336695201E-4</v>
      </c>
      <c r="AS983" s="17">
        <v>1.08431433476954E-2</v>
      </c>
      <c r="AT983" s="17" t="s">
        <v>103</v>
      </c>
      <c r="AU983" s="17"/>
      <c r="AV983" s="17">
        <v>0</v>
      </c>
      <c r="AW983" s="17">
        <v>4.7899139315326199E-3</v>
      </c>
      <c r="AX983" s="17"/>
      <c r="AY983" s="17">
        <v>1.08250060973151E-4</v>
      </c>
      <c r="AZ983" s="17">
        <v>5.8150642566809196E-3</v>
      </c>
      <c r="BA983" s="17"/>
      <c r="BB983" s="17">
        <v>3.3267983093326499E-3</v>
      </c>
      <c r="BC983" s="17">
        <v>3.6723940453752303E-2</v>
      </c>
      <c r="BD983" s="17"/>
      <c r="BE983" s="17">
        <v>0</v>
      </c>
      <c r="BF983" s="17">
        <v>6.7510019535513598E-3</v>
      </c>
      <c r="BG983" s="17"/>
      <c r="BH983" s="17">
        <v>2.7923312918333801E-4</v>
      </c>
      <c r="BI983" s="17">
        <v>2.1807760583970201E-4</v>
      </c>
      <c r="BJ983" s="17">
        <v>1.0414211604379799E-2</v>
      </c>
      <c r="BK983" s="17">
        <v>2.2598628688845798E-3</v>
      </c>
    </row>
    <row r="984" spans="2:63" x14ac:dyDescent="0.35">
      <c r="B984" t="s">
        <v>101</v>
      </c>
      <c r="C984" s="17">
        <v>5.6156197547601E-4</v>
      </c>
      <c r="D984" s="17">
        <v>0</v>
      </c>
      <c r="E984" s="17">
        <v>0</v>
      </c>
      <c r="F984" s="17">
        <v>0</v>
      </c>
      <c r="G984" s="17">
        <v>0</v>
      </c>
      <c r="H984" s="17">
        <v>0</v>
      </c>
      <c r="I984" s="17">
        <v>0</v>
      </c>
      <c r="J984" s="17">
        <v>0.29992994328380002</v>
      </c>
      <c r="K984" s="17">
        <v>0</v>
      </c>
      <c r="L984" s="17">
        <v>2.7571705743435E-3</v>
      </c>
      <c r="M984" s="17">
        <v>0</v>
      </c>
      <c r="N984" s="17">
        <v>0</v>
      </c>
      <c r="O984" s="17">
        <v>0</v>
      </c>
      <c r="P984" s="17"/>
      <c r="Q984" s="17">
        <v>0</v>
      </c>
      <c r="R984" s="17">
        <v>0</v>
      </c>
      <c r="S984" s="17">
        <v>1.8758505781812901E-2</v>
      </c>
      <c r="T984" s="17">
        <v>0</v>
      </c>
      <c r="U984" s="17"/>
      <c r="V984" s="17">
        <v>1.20226638895011E-3</v>
      </c>
      <c r="W984" s="17">
        <v>0</v>
      </c>
      <c r="X984" s="17">
        <v>0</v>
      </c>
      <c r="Y984" s="17">
        <v>0</v>
      </c>
      <c r="Z984" s="17">
        <v>0</v>
      </c>
      <c r="AA984" s="17">
        <v>0</v>
      </c>
      <c r="AB984" s="17">
        <v>0</v>
      </c>
      <c r="AC984" s="17">
        <v>1.21147054379759E-2</v>
      </c>
      <c r="AD984" s="17">
        <v>0</v>
      </c>
      <c r="AE984" s="17">
        <v>0</v>
      </c>
      <c r="AF984" s="17"/>
      <c r="AG984" s="17">
        <v>0</v>
      </c>
      <c r="AH984" s="17">
        <v>3.2520933782095099E-3</v>
      </c>
      <c r="AI984" s="17">
        <v>0</v>
      </c>
      <c r="AJ984" s="17">
        <v>0</v>
      </c>
      <c r="AK984" s="17">
        <v>2.6268785233912201E-3</v>
      </c>
      <c r="AL984" s="17">
        <v>0</v>
      </c>
      <c r="AM984" s="17">
        <v>0</v>
      </c>
      <c r="AN984" s="17"/>
      <c r="AO984" s="17">
        <v>5.6156197547601E-4</v>
      </c>
      <c r="AP984" s="17" t="s">
        <v>103</v>
      </c>
      <c r="AQ984" s="17"/>
      <c r="AR984" s="17">
        <v>4.5068767416799299E-4</v>
      </c>
      <c r="AS984" s="17">
        <v>7.9528263747549505E-4</v>
      </c>
      <c r="AT984" s="17" t="s">
        <v>103</v>
      </c>
      <c r="AU984" s="17"/>
      <c r="AV984" s="17">
        <v>0</v>
      </c>
      <c r="AW984" s="17">
        <v>7.1650094906088903E-4</v>
      </c>
      <c r="AX984" s="17"/>
      <c r="AY984" s="17">
        <v>7.0855217862314101E-4</v>
      </c>
      <c r="AZ984" s="17">
        <v>4.7847133842713398E-4</v>
      </c>
      <c r="BA984" s="17"/>
      <c r="BB984" s="17">
        <v>5.6884044957098497E-4</v>
      </c>
      <c r="BC984" s="17">
        <v>0</v>
      </c>
      <c r="BD984" s="17"/>
      <c r="BE984" s="17">
        <v>6.8859373067197902E-4</v>
      </c>
      <c r="BF984" s="17">
        <v>4.6015386322011798E-4</v>
      </c>
      <c r="BG984" s="17"/>
      <c r="BH984" s="17">
        <v>0</v>
      </c>
      <c r="BI984" s="17">
        <v>6.5169799077197501E-4</v>
      </c>
      <c r="BJ984" s="17">
        <v>7.6452151578084804E-4</v>
      </c>
      <c r="BK984" s="17">
        <v>0</v>
      </c>
    </row>
    <row r="985" spans="2:63" x14ac:dyDescent="0.3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row>
    <row r="986" spans="2:63" x14ac:dyDescent="0.35">
      <c r="B986" s="6" t="s">
        <v>466</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row>
    <row r="987" spans="2:63" x14ac:dyDescent="0.35">
      <c r="B987" s="24" t="s">
        <v>664</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row>
    <row r="988" spans="2:63" x14ac:dyDescent="0.35">
      <c r="B988" t="s">
        <v>460</v>
      </c>
      <c r="C988" s="17">
        <v>0.10470447190705499</v>
      </c>
      <c r="D988" s="17">
        <v>0.73368825952856098</v>
      </c>
      <c r="E988" s="17">
        <v>0</v>
      </c>
      <c r="F988" s="17">
        <v>2.2797816990164501E-2</v>
      </c>
      <c r="G988" s="17">
        <v>0</v>
      </c>
      <c r="H988" s="17">
        <v>0</v>
      </c>
      <c r="I988" s="17">
        <v>2.6764110268842498E-4</v>
      </c>
      <c r="J988" s="17">
        <v>0</v>
      </c>
      <c r="K988" s="17">
        <v>0</v>
      </c>
      <c r="L988" s="17">
        <v>0</v>
      </c>
      <c r="M988" s="17">
        <v>0</v>
      </c>
      <c r="N988" s="17">
        <v>0</v>
      </c>
      <c r="O988" s="17">
        <v>0.29679656698131301</v>
      </c>
      <c r="P988" s="17"/>
      <c r="Q988" s="17">
        <v>0.120290677116123</v>
      </c>
      <c r="R988" s="17">
        <v>3.7547271810154E-2</v>
      </c>
      <c r="S988" s="17">
        <v>0</v>
      </c>
      <c r="T988" s="17">
        <v>8.3264309061757101E-3</v>
      </c>
      <c r="U988" s="17"/>
      <c r="V988" s="17">
        <v>0.30710664654034903</v>
      </c>
      <c r="W988" s="17">
        <v>0.13845052920609799</v>
      </c>
      <c r="X988" s="17">
        <v>0</v>
      </c>
      <c r="Y988" s="17">
        <v>0</v>
      </c>
      <c r="Z988" s="17">
        <v>4.4821737471821202E-4</v>
      </c>
      <c r="AA988" s="17">
        <v>1.32014138066471E-3</v>
      </c>
      <c r="AB988" s="17">
        <v>0</v>
      </c>
      <c r="AC988" s="17">
        <v>0</v>
      </c>
      <c r="AD988" s="17">
        <v>0</v>
      </c>
      <c r="AE988" s="17">
        <v>0</v>
      </c>
      <c r="AF988" s="17"/>
      <c r="AG988" s="17">
        <v>0</v>
      </c>
      <c r="AH988" s="17">
        <v>5.5085899409601697E-4</v>
      </c>
      <c r="AI988" s="17">
        <v>0</v>
      </c>
      <c r="AJ988" s="17">
        <v>0.16278567765585</v>
      </c>
      <c r="AK988" s="17">
        <v>0.29757945125691398</v>
      </c>
      <c r="AL988" s="17">
        <v>4.4049941209738E-2</v>
      </c>
      <c r="AM988" s="17">
        <v>0</v>
      </c>
      <c r="AN988" s="17"/>
      <c r="AO988" s="17">
        <v>0.10470447190705499</v>
      </c>
      <c r="AP988" s="17" t="s">
        <v>103</v>
      </c>
      <c r="AQ988" s="17"/>
      <c r="AR988" s="17">
        <v>0.15437502763458</v>
      </c>
      <c r="AS988" s="17">
        <v>0</v>
      </c>
      <c r="AT988" s="17" t="s">
        <v>103</v>
      </c>
      <c r="AU988" s="17"/>
      <c r="AV988" s="17">
        <v>2.9224331376683801E-4</v>
      </c>
      <c r="AW988" s="17">
        <v>0.133512554067961</v>
      </c>
      <c r="AX988" s="17"/>
      <c r="AY988" s="17">
        <v>0.109265589544807</v>
      </c>
      <c r="AZ988" s="17">
        <v>0.102126162862905</v>
      </c>
      <c r="BA988" s="17"/>
      <c r="BB988" s="17">
        <v>0.10595363959536699</v>
      </c>
      <c r="BC988" s="17">
        <v>8.3264309061757101E-3</v>
      </c>
      <c r="BD988" s="17"/>
      <c r="BE988" s="17">
        <v>0.14683287107988099</v>
      </c>
      <c r="BF988" s="17">
        <v>7.1073814549857603E-2</v>
      </c>
      <c r="BG988" s="17"/>
      <c r="BH988" s="17">
        <v>0</v>
      </c>
      <c r="BI988" s="17">
        <v>0.22300038907441899</v>
      </c>
      <c r="BJ988" s="17">
        <v>1.2949921917053501E-4</v>
      </c>
      <c r="BK988" s="17">
        <v>1.1234466800710799E-3</v>
      </c>
    </row>
    <row r="989" spans="2:63" x14ac:dyDescent="0.35">
      <c r="B989" t="s">
        <v>461</v>
      </c>
      <c r="C989" s="17">
        <v>0.23840843696444</v>
      </c>
      <c r="D989" s="17">
        <v>0.244562753176187</v>
      </c>
      <c r="E989" s="17">
        <v>9.8271949268930008E-3</v>
      </c>
      <c r="F989" s="17">
        <v>0.26985239088901303</v>
      </c>
      <c r="G989" s="17">
        <v>0.43427059952212899</v>
      </c>
      <c r="H989" s="17">
        <v>0</v>
      </c>
      <c r="I989" s="17">
        <v>0.30192044143601199</v>
      </c>
      <c r="J989" s="17">
        <v>0</v>
      </c>
      <c r="K989" s="17">
        <v>3.4472897303871701E-3</v>
      </c>
      <c r="L989" s="17">
        <v>0.365371803460593</v>
      </c>
      <c r="M989" s="17">
        <v>9.2421121717216805E-3</v>
      </c>
      <c r="N989" s="17">
        <v>0.911770709678837</v>
      </c>
      <c r="O989" s="17">
        <v>0.30081034537832402</v>
      </c>
      <c r="P989" s="17"/>
      <c r="Q989" s="17">
        <v>0.25128067855904901</v>
      </c>
      <c r="R989" s="17">
        <v>0.197284509790628</v>
      </c>
      <c r="S989" s="17">
        <v>0.12713735676671101</v>
      </c>
      <c r="T989" s="17">
        <v>7.3907476804809094E-2</v>
      </c>
      <c r="U989" s="17"/>
      <c r="V989" s="17">
        <v>0.22894268068031701</v>
      </c>
      <c r="W989" s="17">
        <v>0.24464690322954699</v>
      </c>
      <c r="X989" s="17">
        <v>0.66924583525164005</v>
      </c>
      <c r="Y989" s="17">
        <v>0.189710094540045</v>
      </c>
      <c r="Z989" s="17">
        <v>5.1790071141136401E-2</v>
      </c>
      <c r="AA989" s="17">
        <v>0.119327875454055</v>
      </c>
      <c r="AB989" s="17">
        <v>0.44187308993470298</v>
      </c>
      <c r="AC989" s="17">
        <v>0.189023390215286</v>
      </c>
      <c r="AD989" s="17">
        <v>5.7155796253562903E-3</v>
      </c>
      <c r="AE989" s="17">
        <v>4.7978804239651E-2</v>
      </c>
      <c r="AF989" s="17"/>
      <c r="AG989" s="17">
        <v>0.12538487078271399</v>
      </c>
      <c r="AH989" s="17">
        <v>2.8247114183174299E-2</v>
      </c>
      <c r="AI989" s="17">
        <v>2.20174057833394E-3</v>
      </c>
      <c r="AJ989" s="17">
        <v>0.116613209592396</v>
      </c>
      <c r="AK989" s="17">
        <v>0.252503003771746</v>
      </c>
      <c r="AL989" s="17">
        <v>0.57699781087985902</v>
      </c>
      <c r="AM989" s="17">
        <v>0.54510604282785402</v>
      </c>
      <c r="AN989" s="17"/>
      <c r="AO989" s="17">
        <v>0.23840843696444</v>
      </c>
      <c r="AP989" s="17" t="s">
        <v>103</v>
      </c>
      <c r="AQ989" s="17"/>
      <c r="AR989" s="17">
        <v>0.22311519454414</v>
      </c>
      <c r="AS989" s="17">
        <v>0.27064626575274697</v>
      </c>
      <c r="AT989" s="17" t="s">
        <v>103</v>
      </c>
      <c r="AU989" s="17"/>
      <c r="AV989" s="17">
        <v>0.203118792435977</v>
      </c>
      <c r="AW989" s="17">
        <v>0.248145102800442</v>
      </c>
      <c r="AX989" s="17"/>
      <c r="AY989" s="17">
        <v>0.18710298406259401</v>
      </c>
      <c r="AZ989" s="17">
        <v>0.26741038862123301</v>
      </c>
      <c r="BA989" s="17"/>
      <c r="BB989" s="17">
        <v>0.24054055421847101</v>
      </c>
      <c r="BC989" s="17">
        <v>7.3907476804809094E-2</v>
      </c>
      <c r="BD989" s="17"/>
      <c r="BE989" s="17">
        <v>0.40994450096562501</v>
      </c>
      <c r="BF989" s="17">
        <v>0.101473003715243</v>
      </c>
      <c r="BG989" s="17"/>
      <c r="BH989" s="17">
        <v>0.23264927431771801</v>
      </c>
      <c r="BI989" s="17">
        <v>0.16736719430389699</v>
      </c>
      <c r="BJ989" s="17">
        <v>0.274840409013619</v>
      </c>
      <c r="BK989" s="17">
        <v>0.628340017490852</v>
      </c>
    </row>
    <row r="990" spans="2:63" x14ac:dyDescent="0.35">
      <c r="B990" t="s">
        <v>462</v>
      </c>
      <c r="C990" s="17">
        <v>0.112665357598079</v>
      </c>
      <c r="D990" s="17">
        <v>2.1196791262197302E-2</v>
      </c>
      <c r="E990" s="17">
        <v>0.97640647064338404</v>
      </c>
      <c r="F990" s="17">
        <v>6.0127603870601599E-2</v>
      </c>
      <c r="G990" s="17">
        <v>0.5</v>
      </c>
      <c r="H990" s="17">
        <v>0.785392789765188</v>
      </c>
      <c r="I990" s="17">
        <v>0.16733461590184601</v>
      </c>
      <c r="J990" s="17">
        <v>0.59985988656760003</v>
      </c>
      <c r="K990" s="17">
        <v>6.2109176538561201E-3</v>
      </c>
      <c r="L990" s="17">
        <v>0.32955869471760901</v>
      </c>
      <c r="M990" s="17">
        <v>0</v>
      </c>
      <c r="N990" s="17">
        <v>3.6928176430845401E-2</v>
      </c>
      <c r="O990" s="17">
        <v>3.6425077303720403E-2</v>
      </c>
      <c r="P990" s="17"/>
      <c r="Q990" s="17">
        <v>5.4831488364816897E-2</v>
      </c>
      <c r="R990" s="17">
        <v>0.39290822152522298</v>
      </c>
      <c r="S990" s="17">
        <v>0.44194338542174699</v>
      </c>
      <c r="T990" s="17">
        <v>0.29938764278478203</v>
      </c>
      <c r="U990" s="17"/>
      <c r="V990" s="17">
        <v>9.9454198661298093E-2</v>
      </c>
      <c r="W990" s="17">
        <v>0.17310709189995299</v>
      </c>
      <c r="X990" s="17">
        <v>3.2029536046712298E-2</v>
      </c>
      <c r="Y990" s="17">
        <v>0.11652827194212</v>
      </c>
      <c r="Z990" s="17">
        <v>3.8863740200119103E-2</v>
      </c>
      <c r="AA990" s="17">
        <v>0.40385683183263199</v>
      </c>
      <c r="AB990" s="17">
        <v>0.37390816549387901</v>
      </c>
      <c r="AC990" s="17">
        <v>0.34220778473851698</v>
      </c>
      <c r="AD990" s="17">
        <v>8.4412815882739897E-2</v>
      </c>
      <c r="AE990" s="17">
        <v>0.34831115308779398</v>
      </c>
      <c r="AF990" s="17"/>
      <c r="AG990" s="17">
        <v>0.72442737021642201</v>
      </c>
      <c r="AH990" s="17">
        <v>1.5042990700624899E-2</v>
      </c>
      <c r="AI990" s="17">
        <v>0.932050801418841</v>
      </c>
      <c r="AJ990" s="17">
        <v>1.8891930762564801E-2</v>
      </c>
      <c r="AK990" s="17">
        <v>0.115819348382079</v>
      </c>
      <c r="AL990" s="17">
        <v>0.21662754325824399</v>
      </c>
      <c r="AM990" s="17">
        <v>6.7916394658269E-3</v>
      </c>
      <c r="AN990" s="17"/>
      <c r="AO990" s="17">
        <v>0.112665357598079</v>
      </c>
      <c r="AP990" s="17" t="s">
        <v>103</v>
      </c>
      <c r="AQ990" s="17"/>
      <c r="AR990" s="17">
        <v>0.12724843151496401</v>
      </c>
      <c r="AS990" s="17">
        <v>8.1924548865737898E-2</v>
      </c>
      <c r="AT990" s="17" t="s">
        <v>103</v>
      </c>
      <c r="AU990" s="17"/>
      <c r="AV990" s="17">
        <v>0.22847080815232201</v>
      </c>
      <c r="AW990" s="17">
        <v>8.0713803846243201E-2</v>
      </c>
      <c r="AX990" s="17"/>
      <c r="AY990" s="17">
        <v>2.79516780234439E-2</v>
      </c>
      <c r="AZ990" s="17">
        <v>0.16055231504084899</v>
      </c>
      <c r="BA990" s="17"/>
      <c r="BB990" s="17">
        <v>0.110245227006912</v>
      </c>
      <c r="BC990" s="17">
        <v>0.29938764278478203</v>
      </c>
      <c r="BD990" s="17"/>
      <c r="BE990" s="17">
        <v>0.13213974815725299</v>
      </c>
      <c r="BF990" s="17">
        <v>9.7119156721823904E-2</v>
      </c>
      <c r="BG990" s="17"/>
      <c r="BH990" s="17">
        <v>9.8794438939030296E-3</v>
      </c>
      <c r="BI990" s="17">
        <v>2.9884726392657199E-2</v>
      </c>
      <c r="BJ990" s="17">
        <v>0.26550881439452101</v>
      </c>
      <c r="BK990" s="17">
        <v>0.14931877635048699</v>
      </c>
    </row>
    <row r="991" spans="2:63" x14ac:dyDescent="0.35">
      <c r="B991" t="s">
        <v>463</v>
      </c>
      <c r="C991" s="17">
        <v>0.22042192423357801</v>
      </c>
      <c r="D991" s="17">
        <v>5.5219603305436504E-4</v>
      </c>
      <c r="E991" s="17">
        <v>1.27815495540152E-2</v>
      </c>
      <c r="F991" s="17">
        <v>0.30541292097923101</v>
      </c>
      <c r="G991" s="17">
        <v>6.5729400477871402E-2</v>
      </c>
      <c r="H991" s="17">
        <v>0.17883934186234299</v>
      </c>
      <c r="I991" s="17">
        <v>0.26857574473375201</v>
      </c>
      <c r="J991" s="17">
        <v>0.366736723382867</v>
      </c>
      <c r="K991" s="17">
        <v>0.34458714382448402</v>
      </c>
      <c r="L991" s="17">
        <v>0.30169819553883198</v>
      </c>
      <c r="M991" s="17">
        <v>1.02929995709512E-3</v>
      </c>
      <c r="N991" s="17">
        <v>4.0012712441902201E-2</v>
      </c>
      <c r="O991" s="17">
        <v>3.6425077303720403E-2</v>
      </c>
      <c r="P991" s="17"/>
      <c r="Q991" s="17">
        <v>0.22554516979022199</v>
      </c>
      <c r="R991" s="17">
        <v>0.14875346471610701</v>
      </c>
      <c r="S991" s="17">
        <v>0.30426432618021498</v>
      </c>
      <c r="T991" s="17">
        <v>0.40636732272493098</v>
      </c>
      <c r="U991" s="17"/>
      <c r="V991" s="17">
        <v>1.50211529505442E-3</v>
      </c>
      <c r="W991" s="17">
        <v>0</v>
      </c>
      <c r="X991" s="17">
        <v>0.295783905787878</v>
      </c>
      <c r="Y991" s="17">
        <v>0.69376163351783504</v>
      </c>
      <c r="Z991" s="17">
        <v>0.456902926753324</v>
      </c>
      <c r="AA991" s="17">
        <v>0.312364113080008</v>
      </c>
      <c r="AB991" s="17">
        <v>0.14436968330923799</v>
      </c>
      <c r="AC991" s="17">
        <v>9.83245944804476E-2</v>
      </c>
      <c r="AD991" s="17">
        <v>0.81616692853445005</v>
      </c>
      <c r="AE991" s="17">
        <v>0.34362674105568097</v>
      </c>
      <c r="AF991" s="17"/>
      <c r="AG991" s="17">
        <v>1.28466277971862E-2</v>
      </c>
      <c r="AH991" s="17">
        <v>1.315759608896E-2</v>
      </c>
      <c r="AI991" s="17">
        <v>6.08896243821829E-2</v>
      </c>
      <c r="AJ991" s="17">
        <v>0.31877595545056597</v>
      </c>
      <c r="AK991" s="17">
        <v>3.0177640523817901E-2</v>
      </c>
      <c r="AL991" s="17">
        <v>0.154291419748944</v>
      </c>
      <c r="AM991" s="17">
        <v>0.41647474456704697</v>
      </c>
      <c r="AN991" s="17"/>
      <c r="AO991" s="17">
        <v>0.22042192423357801</v>
      </c>
      <c r="AP991" s="17" t="s">
        <v>103</v>
      </c>
      <c r="AQ991" s="17"/>
      <c r="AR991" s="17">
        <v>0.14502143449624899</v>
      </c>
      <c r="AS991" s="17">
        <v>0.37936454816531201</v>
      </c>
      <c r="AT991" s="17" t="s">
        <v>103</v>
      </c>
      <c r="AU991" s="17"/>
      <c r="AV991" s="17">
        <v>0.36762707211471901</v>
      </c>
      <c r="AW991" s="17">
        <v>0.17980696895676901</v>
      </c>
      <c r="AX991" s="17"/>
      <c r="AY991" s="17">
        <v>0.244970785291733</v>
      </c>
      <c r="AZ991" s="17">
        <v>0.206544941547155</v>
      </c>
      <c r="BA991" s="17"/>
      <c r="BB991" s="17">
        <v>0.21801186296678399</v>
      </c>
      <c r="BC991" s="17">
        <v>0.40636732272493098</v>
      </c>
      <c r="BD991" s="17"/>
      <c r="BE991" s="17">
        <v>0.27511131207149297</v>
      </c>
      <c r="BF991" s="17">
        <v>0.17676396191921201</v>
      </c>
      <c r="BG991" s="17"/>
      <c r="BH991" s="17">
        <v>8.9394007584632398E-4</v>
      </c>
      <c r="BI991" s="17">
        <v>0.28767408681050599</v>
      </c>
      <c r="BJ991" s="17">
        <v>0.24073790799579101</v>
      </c>
      <c r="BK991" s="17">
        <v>8.5137635628808106E-2</v>
      </c>
    </row>
    <row r="992" spans="2:63" x14ac:dyDescent="0.35">
      <c r="B992" t="s">
        <v>464</v>
      </c>
      <c r="C992" s="17">
        <v>0.17427446418109199</v>
      </c>
      <c r="D992" s="17">
        <v>0</v>
      </c>
      <c r="E992" s="17">
        <v>9.8478487570740291E-4</v>
      </c>
      <c r="F992" s="17">
        <v>0.31752668969270798</v>
      </c>
      <c r="G992" s="17">
        <v>0</v>
      </c>
      <c r="H992" s="17">
        <v>3.5767868372468599E-2</v>
      </c>
      <c r="I992" s="17">
        <v>2.6764110268842501E-3</v>
      </c>
      <c r="J992" s="17">
        <v>3.3403390049533202E-2</v>
      </c>
      <c r="K992" s="17">
        <v>0.339067133151496</v>
      </c>
      <c r="L992" s="17">
        <v>3.0642384286548902E-3</v>
      </c>
      <c r="M992" s="17">
        <v>0.98972858787118301</v>
      </c>
      <c r="N992" s="17">
        <v>1.12884014484159E-2</v>
      </c>
      <c r="O992" s="17">
        <v>3.2411298906709698E-2</v>
      </c>
      <c r="P992" s="17"/>
      <c r="Q992" s="17">
        <v>0.178660659652041</v>
      </c>
      <c r="R992" s="17">
        <v>0.160207269600219</v>
      </c>
      <c r="S992" s="17">
        <v>0.12665493163132699</v>
      </c>
      <c r="T992" s="17">
        <v>0.14146618875532199</v>
      </c>
      <c r="U992" s="17"/>
      <c r="V992" s="17">
        <v>0.362882272909899</v>
      </c>
      <c r="W992" s="17">
        <v>1.34825026443403E-2</v>
      </c>
      <c r="X992" s="17">
        <v>2.9407229137697502E-3</v>
      </c>
      <c r="Y992" s="17">
        <v>0</v>
      </c>
      <c r="Z992" s="17">
        <v>0.45199504453070199</v>
      </c>
      <c r="AA992" s="17">
        <v>0.16313103825264</v>
      </c>
      <c r="AB992" s="17">
        <v>3.9849061262179103E-2</v>
      </c>
      <c r="AC992" s="17">
        <v>0.36334813386631898</v>
      </c>
      <c r="AD992" s="17">
        <v>8.5371167925010205E-2</v>
      </c>
      <c r="AE992" s="17">
        <v>0.116205764939823</v>
      </c>
      <c r="AF992" s="17"/>
      <c r="AG992" s="17">
        <v>0.137341131203678</v>
      </c>
      <c r="AH992" s="17">
        <v>8.3589288030551601E-2</v>
      </c>
      <c r="AI992" s="17">
        <v>2.20174057833394E-3</v>
      </c>
      <c r="AJ992" s="17">
        <v>0.38272734831827399</v>
      </c>
      <c r="AK992" s="17">
        <v>3.96691194469748E-3</v>
      </c>
      <c r="AL992" s="17">
        <v>6.3738157474375404E-3</v>
      </c>
      <c r="AM992" s="17">
        <v>3.1364565622873798E-2</v>
      </c>
      <c r="AN992" s="17"/>
      <c r="AO992" s="17">
        <v>0.17427446418109199</v>
      </c>
      <c r="AP992" s="17" t="s">
        <v>103</v>
      </c>
      <c r="AQ992" s="17"/>
      <c r="AR992" s="17">
        <v>0.24305443354782499</v>
      </c>
      <c r="AS992" s="17">
        <v>2.9287755962395801E-2</v>
      </c>
      <c r="AT992" s="17" t="s">
        <v>103</v>
      </c>
      <c r="AU992" s="17"/>
      <c r="AV992" s="17">
        <v>3.9088061413665297E-2</v>
      </c>
      <c r="AW992" s="17">
        <v>0.211573361546182</v>
      </c>
      <c r="AX992" s="17"/>
      <c r="AY992" s="17">
        <v>0.43014997597244298</v>
      </c>
      <c r="AZ992" s="17">
        <v>2.96331287400553E-2</v>
      </c>
      <c r="BA992" s="17"/>
      <c r="BB992" s="17">
        <v>0.174699696289418</v>
      </c>
      <c r="BC992" s="17">
        <v>0.14146618875532199</v>
      </c>
      <c r="BD992" s="17"/>
      <c r="BE992" s="17">
        <v>2.4659854806886001E-2</v>
      </c>
      <c r="BF992" s="17">
        <v>0.29371023108154198</v>
      </c>
      <c r="BG992" s="17"/>
      <c r="BH992" s="17">
        <v>0</v>
      </c>
      <c r="BI992" s="17">
        <v>0.29161932587695999</v>
      </c>
      <c r="BJ992" s="17">
        <v>9.0085747454718895E-2</v>
      </c>
      <c r="BK992" s="17">
        <v>0.130473774042592</v>
      </c>
    </row>
    <row r="993" spans="2:63" x14ac:dyDescent="0.35">
      <c r="B993" t="s">
        <v>465</v>
      </c>
      <c r="C993" s="17">
        <v>6.7742441222152894E-2</v>
      </c>
      <c r="D993" s="17">
        <v>0</v>
      </c>
      <c r="E993" s="17">
        <v>0</v>
      </c>
      <c r="F993" s="17">
        <v>5.9390423524712595E-4</v>
      </c>
      <c r="G993" s="17">
        <v>0</v>
      </c>
      <c r="H993" s="17">
        <v>0</v>
      </c>
      <c r="I993" s="17">
        <v>5.3528220537684898E-4</v>
      </c>
      <c r="J993" s="17">
        <v>0</v>
      </c>
      <c r="K993" s="17">
        <v>0.30599660865890899</v>
      </c>
      <c r="L993" s="17">
        <v>0</v>
      </c>
      <c r="M993" s="17">
        <v>0</v>
      </c>
      <c r="N993" s="17">
        <v>0</v>
      </c>
      <c r="O993" s="17">
        <v>0</v>
      </c>
      <c r="P993" s="17"/>
      <c r="Q993" s="17">
        <v>8.1386640359682794E-2</v>
      </c>
      <c r="R993" s="17">
        <v>0</v>
      </c>
      <c r="S993" s="17">
        <v>0</v>
      </c>
      <c r="T993" s="17">
        <v>1.6652861812351399E-2</v>
      </c>
      <c r="U993" s="17"/>
      <c r="V993" s="17">
        <v>0</v>
      </c>
      <c r="W993" s="17">
        <v>0.430312973020062</v>
      </c>
      <c r="X993" s="17">
        <v>0</v>
      </c>
      <c r="Y993" s="17">
        <v>0</v>
      </c>
      <c r="Z993" s="17">
        <v>0</v>
      </c>
      <c r="AA993" s="17">
        <v>0</v>
      </c>
      <c r="AB993" s="17">
        <v>0</v>
      </c>
      <c r="AC993" s="17">
        <v>2.9919744155825398E-3</v>
      </c>
      <c r="AD993" s="17">
        <v>8.3335080324434298E-3</v>
      </c>
      <c r="AE993" s="17">
        <v>2.4398692465230701E-2</v>
      </c>
      <c r="AF993" s="17"/>
      <c r="AG993" s="17">
        <v>0</v>
      </c>
      <c r="AH993" s="17">
        <v>0.85824679326982001</v>
      </c>
      <c r="AI993" s="17">
        <v>0</v>
      </c>
      <c r="AJ993" s="17">
        <v>0</v>
      </c>
      <c r="AK993" s="17">
        <v>5.4308100760258604E-4</v>
      </c>
      <c r="AL993" s="17">
        <v>9.6729459409325696E-4</v>
      </c>
      <c r="AM993" s="17">
        <v>2.6300751639790002E-4</v>
      </c>
      <c r="AN993" s="17"/>
      <c r="AO993" s="17">
        <v>6.7742441222152894E-2</v>
      </c>
      <c r="AP993" s="17" t="s">
        <v>103</v>
      </c>
      <c r="AQ993" s="17"/>
      <c r="AR993" s="17">
        <v>9.9721569473628993E-2</v>
      </c>
      <c r="AS993" s="17">
        <v>3.3112104311835598E-4</v>
      </c>
      <c r="AT993" s="17" t="s">
        <v>103</v>
      </c>
      <c r="AU993" s="17"/>
      <c r="AV993" s="17">
        <v>2.00436589646221E-4</v>
      </c>
      <c r="AW993" s="17">
        <v>8.6377764354128E-2</v>
      </c>
      <c r="AX993" s="17"/>
      <c r="AY993" s="17">
        <v>1.20018798659397E-4</v>
      </c>
      <c r="AZ993" s="17">
        <v>0.105968051076791</v>
      </c>
      <c r="BA993" s="17"/>
      <c r="BB993" s="17">
        <v>6.8404619568438199E-2</v>
      </c>
      <c r="BC993" s="17">
        <v>1.6652861812351399E-2</v>
      </c>
      <c r="BD993" s="17"/>
      <c r="BE993" s="17">
        <v>3.8235808786652202E-4</v>
      </c>
      <c r="BF993" s="17">
        <v>0.121515286141993</v>
      </c>
      <c r="BG993" s="17"/>
      <c r="BH993" s="17">
        <v>0.48234725750058799</v>
      </c>
      <c r="BI993" s="17">
        <v>1.34732077760535E-4</v>
      </c>
      <c r="BJ993" s="17">
        <v>0</v>
      </c>
      <c r="BK993" s="17">
        <v>2.6644901229501299E-3</v>
      </c>
    </row>
    <row r="994" spans="2:63" x14ac:dyDescent="0.35">
      <c r="B994" t="s">
        <v>100</v>
      </c>
      <c r="C994" s="17">
        <v>8.1782903893604306E-2</v>
      </c>
      <c r="D994" s="17">
        <v>0</v>
      </c>
      <c r="E994" s="17">
        <v>0</v>
      </c>
      <c r="F994" s="17">
        <v>2.3688673343035201E-2</v>
      </c>
      <c r="G994" s="17">
        <v>0</v>
      </c>
      <c r="H994" s="17">
        <v>0</v>
      </c>
      <c r="I994" s="17">
        <v>0.25868986359343998</v>
      </c>
      <c r="J994" s="17">
        <v>0</v>
      </c>
      <c r="K994" s="17">
        <v>6.9090698086723696E-4</v>
      </c>
      <c r="L994" s="17">
        <v>3.0706785431138401E-4</v>
      </c>
      <c r="M994" s="17">
        <v>0</v>
      </c>
      <c r="N994" s="17">
        <v>0</v>
      </c>
      <c r="O994" s="17">
        <v>0.29713163412621302</v>
      </c>
      <c r="P994" s="17"/>
      <c r="Q994" s="17">
        <v>8.8004686158066406E-2</v>
      </c>
      <c r="R994" s="17">
        <v>6.3299262557669697E-2</v>
      </c>
      <c r="S994" s="17">
        <v>0</v>
      </c>
      <c r="T994" s="17">
        <v>5.38920762116291E-2</v>
      </c>
      <c r="U994" s="17"/>
      <c r="V994" s="17">
        <v>1.12085913082369E-4</v>
      </c>
      <c r="W994" s="17">
        <v>0</v>
      </c>
      <c r="X994" s="17">
        <v>0</v>
      </c>
      <c r="Y994" s="17">
        <v>0</v>
      </c>
      <c r="Z994" s="17">
        <v>0</v>
      </c>
      <c r="AA994" s="17">
        <v>0</v>
      </c>
      <c r="AB994" s="17">
        <v>0</v>
      </c>
      <c r="AC994" s="17">
        <v>4.1041222838485202E-3</v>
      </c>
      <c r="AD994" s="17">
        <v>0</v>
      </c>
      <c r="AE994" s="17">
        <v>0.11947884421182001</v>
      </c>
      <c r="AF994" s="17"/>
      <c r="AG994" s="17">
        <v>0</v>
      </c>
      <c r="AH994" s="17">
        <v>1.1653587327735699E-3</v>
      </c>
      <c r="AI994" s="17">
        <v>2.6560930423078499E-3</v>
      </c>
      <c r="AJ994" s="17">
        <v>2.0587822034937299E-4</v>
      </c>
      <c r="AK994" s="17">
        <v>0.29941056311314301</v>
      </c>
      <c r="AL994" s="17">
        <v>6.9217456168364701E-4</v>
      </c>
      <c r="AM994" s="17">
        <v>0</v>
      </c>
      <c r="AN994" s="17"/>
      <c r="AO994" s="17">
        <v>8.1782903893604306E-2</v>
      </c>
      <c r="AP994" s="17" t="s">
        <v>103</v>
      </c>
      <c r="AQ994" s="17"/>
      <c r="AR994" s="17">
        <v>7.4639087886138704E-3</v>
      </c>
      <c r="AS994" s="17">
        <v>0.238445760210689</v>
      </c>
      <c r="AT994" s="17" t="s">
        <v>103</v>
      </c>
      <c r="AU994" s="17"/>
      <c r="AV994" s="17">
        <v>0.161202585979903</v>
      </c>
      <c r="AW994" s="17">
        <v>5.9870444428274501E-2</v>
      </c>
      <c r="AX994" s="17"/>
      <c r="AY994" s="17">
        <v>4.3896830631920002E-4</v>
      </c>
      <c r="AZ994" s="17">
        <v>0.12776501211101199</v>
      </c>
      <c r="BA994" s="17"/>
      <c r="BB994" s="17">
        <v>8.2144400354611305E-2</v>
      </c>
      <c r="BC994" s="17">
        <v>5.38920762116291E-2</v>
      </c>
      <c r="BD994" s="17"/>
      <c r="BE994" s="17">
        <v>1.0929354830995301E-2</v>
      </c>
      <c r="BF994" s="17">
        <v>0.13834454587032899</v>
      </c>
      <c r="BG994" s="17"/>
      <c r="BH994" s="17">
        <v>0.274230084211945</v>
      </c>
      <c r="BI994" s="17">
        <v>3.1954546379965397E-4</v>
      </c>
      <c r="BJ994" s="17">
        <v>0.12869762192218001</v>
      </c>
      <c r="BK994" s="17">
        <v>2.9418596842400598E-3</v>
      </c>
    </row>
    <row r="995" spans="2:63" x14ac:dyDescent="0.35">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row>
    <row r="996" spans="2:63" x14ac:dyDescent="0.35">
      <c r="B996" s="6" t="s">
        <v>477</v>
      </c>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row>
    <row r="997" spans="2:63" x14ac:dyDescent="0.35">
      <c r="B997" s="24" t="s">
        <v>664</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row>
    <row r="998" spans="2:63" x14ac:dyDescent="0.35">
      <c r="B998" t="s">
        <v>467</v>
      </c>
      <c r="C998" s="17">
        <v>0.40328667605003599</v>
      </c>
      <c r="D998" s="17">
        <v>0.24511494920924101</v>
      </c>
      <c r="E998" s="17">
        <v>8.7401362317579903E-2</v>
      </c>
      <c r="F998" s="17">
        <v>0.6528154662915</v>
      </c>
      <c r="G998" s="17">
        <v>0.444399155407528</v>
      </c>
      <c r="H998" s="17">
        <v>3.5767868372468599E-2</v>
      </c>
      <c r="I998" s="17">
        <v>0.14064817907877999</v>
      </c>
      <c r="J998" s="17">
        <v>6.6806780099066501E-2</v>
      </c>
      <c r="K998" s="17">
        <v>0.34734352657400402</v>
      </c>
      <c r="L998" s="17">
        <v>0.33047989828054303</v>
      </c>
      <c r="M998" s="17">
        <v>0.911735747027836</v>
      </c>
      <c r="N998" s="17">
        <v>3.8984533771549902E-2</v>
      </c>
      <c r="O998" s="17">
        <v>0.65540715481373502</v>
      </c>
      <c r="P998" s="17"/>
      <c r="Q998" s="17">
        <v>0.38620136167355801</v>
      </c>
      <c r="R998" s="17">
        <v>0.53374684922380999</v>
      </c>
      <c r="S998" s="17">
        <v>0.35406078914198702</v>
      </c>
      <c r="T998" s="17">
        <v>0.32606630786374202</v>
      </c>
      <c r="U998" s="17"/>
      <c r="V998" s="17">
        <v>0.45694284425461001</v>
      </c>
      <c r="W998" s="17">
        <v>2.4911023358400802E-4</v>
      </c>
      <c r="X998" s="17">
        <v>0.28004449040740798</v>
      </c>
      <c r="Y998" s="17">
        <v>0.258301756828135</v>
      </c>
      <c r="Z998" s="17">
        <v>0.91290175857801104</v>
      </c>
      <c r="AA998" s="17">
        <v>0.48698909562834303</v>
      </c>
      <c r="AB998" s="17">
        <v>0.55488832205395899</v>
      </c>
      <c r="AC998" s="17">
        <v>0.45275318795304598</v>
      </c>
      <c r="AD998" s="17">
        <v>0.30331057942657003</v>
      </c>
      <c r="AE998" s="17">
        <v>0.46223567728949899</v>
      </c>
      <c r="AF998" s="17"/>
      <c r="AG998" s="17">
        <v>0.22072422079124199</v>
      </c>
      <c r="AH998" s="17">
        <v>5.0744355614921098E-2</v>
      </c>
      <c r="AI998" s="17">
        <v>0.21213578529542301</v>
      </c>
      <c r="AJ998" s="17">
        <v>0.61204356247290503</v>
      </c>
      <c r="AK998" s="17">
        <v>0.55541223502887904</v>
      </c>
      <c r="AL998" s="17">
        <v>0.20014417570491499</v>
      </c>
      <c r="AM998" s="17">
        <v>0.247327710094668</v>
      </c>
      <c r="AN998" s="17"/>
      <c r="AO998" s="17">
        <v>0.40328667605003599</v>
      </c>
      <c r="AP998" s="17" t="s">
        <v>103</v>
      </c>
      <c r="AQ998" s="17"/>
      <c r="AR998" s="17">
        <v>0.43675476392671297</v>
      </c>
      <c r="AS998" s="17">
        <v>0.33273666074339397</v>
      </c>
      <c r="AT998" s="17" t="s">
        <v>103</v>
      </c>
      <c r="AU998" s="17"/>
      <c r="AV998" s="17">
        <v>0.23805978047946799</v>
      </c>
      <c r="AW998" s="17">
        <v>0.44887396067097202</v>
      </c>
      <c r="AX998" s="17"/>
      <c r="AY998" s="17">
        <v>0.67428993021401695</v>
      </c>
      <c r="AZ998" s="17">
        <v>0.25009392885542198</v>
      </c>
      <c r="BA998" s="17"/>
      <c r="BB998" s="17">
        <v>0.404287538775779</v>
      </c>
      <c r="BC998" s="17">
        <v>0.32606630786374202</v>
      </c>
      <c r="BD998" s="17"/>
      <c r="BE998" s="17">
        <v>0.234868237279939</v>
      </c>
      <c r="BF998" s="17">
        <v>0.53773334191254096</v>
      </c>
      <c r="BG998" s="17"/>
      <c r="BH998" s="17">
        <v>6.14706946662985E-4</v>
      </c>
      <c r="BI998" s="17">
        <v>0.56579701437442398</v>
      </c>
      <c r="BJ998" s="17">
        <v>0.32120459708926302</v>
      </c>
      <c r="BK998" s="17">
        <v>0.538789393041328</v>
      </c>
    </row>
    <row r="999" spans="2:63" x14ac:dyDescent="0.35">
      <c r="B999" t="s">
        <v>468</v>
      </c>
      <c r="C999" s="17">
        <v>0.35374685207836598</v>
      </c>
      <c r="D999" s="17">
        <v>0.26575954443838401</v>
      </c>
      <c r="E999" s="17">
        <v>0.90474101250694206</v>
      </c>
      <c r="F999" s="17">
        <v>0.63830739676375303</v>
      </c>
      <c r="G999" s="17">
        <v>0.43933487746482802</v>
      </c>
      <c r="H999" s="17">
        <v>0.5</v>
      </c>
      <c r="I999" s="17">
        <v>0.118768055664666</v>
      </c>
      <c r="J999" s="17">
        <v>0.29992994328380002</v>
      </c>
      <c r="K999" s="17">
        <v>0.31427300208141801</v>
      </c>
      <c r="L999" s="17">
        <v>0.35619736259359802</v>
      </c>
      <c r="M999" s="17">
        <v>1.02714121288168E-2</v>
      </c>
      <c r="N999" s="17">
        <v>1.9492266885775E-2</v>
      </c>
      <c r="O999" s="17">
        <v>0.358610587832422</v>
      </c>
      <c r="P999" s="17"/>
      <c r="Q999" s="17">
        <v>0.33906672319652498</v>
      </c>
      <c r="R999" s="17">
        <v>0.44307293511019302</v>
      </c>
      <c r="S999" s="17">
        <v>0.408960496271846</v>
      </c>
      <c r="T999" s="17">
        <v>0.28619784663366399</v>
      </c>
      <c r="U999" s="17"/>
      <c r="V999" s="17">
        <v>0.27557875108678098</v>
      </c>
      <c r="W999" s="17">
        <v>0.17091013104439901</v>
      </c>
      <c r="X999" s="17">
        <v>0.42210849561552999</v>
      </c>
      <c r="Y999" s="17">
        <v>0.23238162002643101</v>
      </c>
      <c r="Z999" s="17">
        <v>0.936495313361699</v>
      </c>
      <c r="AA999" s="17">
        <v>0.44806294743219599</v>
      </c>
      <c r="AB999" s="17">
        <v>0.425858685271925</v>
      </c>
      <c r="AC999" s="17">
        <v>0.183185312111487</v>
      </c>
      <c r="AD999" s="17">
        <v>0.71153221967495806</v>
      </c>
      <c r="AE999" s="17">
        <v>0.404730329695274</v>
      </c>
      <c r="AF999" s="17"/>
      <c r="AG999" s="17">
        <v>0.21126856000506999</v>
      </c>
      <c r="AH999" s="17">
        <v>3.0057472134777601E-2</v>
      </c>
      <c r="AI999" s="17">
        <v>0.92010831655497805</v>
      </c>
      <c r="AJ999" s="17">
        <v>0.48503641882926601</v>
      </c>
      <c r="AK999" s="17">
        <v>0.306290008417613</v>
      </c>
      <c r="AL999" s="17">
        <v>0.18716913639156699</v>
      </c>
      <c r="AM999" s="17">
        <v>0.37875218858719401</v>
      </c>
      <c r="AN999" s="17"/>
      <c r="AO999" s="17">
        <v>0.35374685207836598</v>
      </c>
      <c r="AP999" s="17" t="s">
        <v>103</v>
      </c>
      <c r="AQ999" s="17"/>
      <c r="AR999" s="17">
        <v>0.41617460162261</v>
      </c>
      <c r="AS999" s="17">
        <v>0.22215048774065499</v>
      </c>
      <c r="AT999" s="17" t="s">
        <v>103</v>
      </c>
      <c r="AU999" s="17"/>
      <c r="AV999" s="17">
        <v>9.1987988114935901E-2</v>
      </c>
      <c r="AW999" s="17">
        <v>0.42596799859538198</v>
      </c>
      <c r="AX999" s="17"/>
      <c r="AY999" s="17">
        <v>0.58705377650006696</v>
      </c>
      <c r="AZ999" s="17">
        <v>0.22186309001084401</v>
      </c>
      <c r="BA999" s="17"/>
      <c r="BB999" s="17">
        <v>0.35462236307758099</v>
      </c>
      <c r="BC999" s="17">
        <v>0.28619784663366399</v>
      </c>
      <c r="BD999" s="17"/>
      <c r="BE999" s="17">
        <v>0.285268789134908</v>
      </c>
      <c r="BF999" s="17">
        <v>0.40841216850514001</v>
      </c>
      <c r="BG999" s="17"/>
      <c r="BH999" s="17">
        <v>7.6098467650883802E-4</v>
      </c>
      <c r="BI999" s="17">
        <v>0.50899281097539495</v>
      </c>
      <c r="BJ999" s="17">
        <v>0.21948834219668201</v>
      </c>
      <c r="BK999" s="17">
        <v>0.73661229709637899</v>
      </c>
    </row>
    <row r="1000" spans="2:63" x14ac:dyDescent="0.35">
      <c r="B1000" t="s">
        <v>469</v>
      </c>
      <c r="C1000" s="17">
        <v>0.33970140655277498</v>
      </c>
      <c r="D1000" s="17">
        <v>0.24483885119271401</v>
      </c>
      <c r="E1000" s="17">
        <v>0.97640647064338404</v>
      </c>
      <c r="F1000" s="17">
        <v>0.54949797370184394</v>
      </c>
      <c r="G1000" s="17">
        <v>2.53213897134986E-2</v>
      </c>
      <c r="H1000" s="17">
        <v>0.392696394882594</v>
      </c>
      <c r="I1000" s="17">
        <v>5.92609779052767E-2</v>
      </c>
      <c r="J1000" s="17">
        <v>0.59985988656760003</v>
      </c>
      <c r="K1000" s="17">
        <v>0.31392754859098498</v>
      </c>
      <c r="L1000" s="17">
        <v>0.64318850169777897</v>
      </c>
      <c r="M1000" s="17">
        <v>7.7992840843347497E-2</v>
      </c>
      <c r="N1000" s="17">
        <v>2.0520445556127299E-2</v>
      </c>
      <c r="O1000" s="17">
        <v>0.30148047966812402</v>
      </c>
      <c r="P1000" s="17"/>
      <c r="Q1000" s="17">
        <v>0.36948969860750702</v>
      </c>
      <c r="R1000" s="17">
        <v>0.149406194443057</v>
      </c>
      <c r="S1000" s="17">
        <v>0.32934506794757401</v>
      </c>
      <c r="T1000" s="17">
        <v>0.32896092874680799</v>
      </c>
      <c r="U1000" s="17"/>
      <c r="V1000" s="17">
        <v>0.59502886356834295</v>
      </c>
      <c r="W1000" s="17">
        <v>0.144484700880914</v>
      </c>
      <c r="X1000" s="17">
        <v>2.25860551874821E-2</v>
      </c>
      <c r="Y1000" s="17">
        <v>0.19902379348096999</v>
      </c>
      <c r="Z1000" s="17">
        <v>0.84711402301615102</v>
      </c>
      <c r="AA1000" s="17">
        <v>7.6181295001449101E-2</v>
      </c>
      <c r="AB1000" s="17">
        <v>0.18107684488569001</v>
      </c>
      <c r="AC1000" s="17">
        <v>0.14369653937906601</v>
      </c>
      <c r="AD1000" s="17">
        <v>0.20418806976527501</v>
      </c>
      <c r="AE1000" s="17">
        <v>0.321120824545437</v>
      </c>
      <c r="AF1000" s="17"/>
      <c r="AG1000" s="17">
        <v>0.66392296341685397</v>
      </c>
      <c r="AH1000" s="17">
        <v>4.6743785111652898E-2</v>
      </c>
      <c r="AI1000" s="17">
        <v>0.74191953170200797</v>
      </c>
      <c r="AJ1000" s="17">
        <v>0.51495272619793897</v>
      </c>
      <c r="AK1000" s="17">
        <v>0.55599697728618303</v>
      </c>
      <c r="AL1000" s="17">
        <v>2.3035494998158199E-2</v>
      </c>
      <c r="AM1000" s="17">
        <v>1.2290748734181799E-2</v>
      </c>
      <c r="AN1000" s="17"/>
      <c r="AO1000" s="17">
        <v>0.33970140655277498</v>
      </c>
      <c r="AP1000" s="17" t="s">
        <v>103</v>
      </c>
      <c r="AQ1000" s="17"/>
      <c r="AR1000" s="17">
        <v>0.48048998168194701</v>
      </c>
      <c r="AS1000" s="17">
        <v>4.2922093466133099E-2</v>
      </c>
      <c r="AT1000" s="17" t="s">
        <v>103</v>
      </c>
      <c r="AU1000" s="17"/>
      <c r="AV1000" s="17">
        <v>0.144499206890816</v>
      </c>
      <c r="AW1000" s="17">
        <v>0.39355909239679499</v>
      </c>
      <c r="AX1000" s="17"/>
      <c r="AY1000" s="17">
        <v>0.68227428377511901</v>
      </c>
      <c r="AZ1000" s="17">
        <v>0.146051775525469</v>
      </c>
      <c r="BA1000" s="17"/>
      <c r="BB1000" s="17">
        <v>0.33984061521164499</v>
      </c>
      <c r="BC1000" s="17">
        <v>0.32896092874680799</v>
      </c>
      <c r="BD1000" s="17"/>
      <c r="BE1000" s="17">
        <v>0.227495522874924</v>
      </c>
      <c r="BF1000" s="17">
        <v>0.429274181724002</v>
      </c>
      <c r="BG1000" s="17"/>
      <c r="BH1000" s="17">
        <v>2.6347823810248501E-3</v>
      </c>
      <c r="BI1000" s="17">
        <v>0.52485485714287095</v>
      </c>
      <c r="BJ1000" s="17">
        <v>0.18790123171741399</v>
      </c>
      <c r="BK1000" s="17">
        <v>0.53793960732053603</v>
      </c>
    </row>
    <row r="1001" spans="2:63" x14ac:dyDescent="0.35">
      <c r="B1001" t="s">
        <v>470</v>
      </c>
      <c r="C1001" s="17">
        <v>0.30410539125623998</v>
      </c>
      <c r="D1001" s="17">
        <v>0.24539104722576899</v>
      </c>
      <c r="E1001" s="17">
        <v>0.88998989320151201</v>
      </c>
      <c r="F1001" s="17">
        <v>0.276385337476732</v>
      </c>
      <c r="G1001" s="17">
        <v>0.444399155407528</v>
      </c>
      <c r="H1001" s="17">
        <v>3.5767868372468599E-2</v>
      </c>
      <c r="I1001" s="17">
        <v>0.55261945285653602</v>
      </c>
      <c r="J1001" s="17">
        <v>3.3403390049533202E-2</v>
      </c>
      <c r="K1001" s="17">
        <v>3.7899628184707698E-2</v>
      </c>
      <c r="L1001" s="17">
        <v>0.60216811966041806</v>
      </c>
      <c r="M1001" s="17">
        <v>9.2421121717216805E-3</v>
      </c>
      <c r="N1001" s="17">
        <v>4.10408911122545E-2</v>
      </c>
      <c r="O1001" s="17">
        <v>0.33890373106475502</v>
      </c>
      <c r="P1001" s="17"/>
      <c r="Q1001" s="17">
        <v>0.31318035052833798</v>
      </c>
      <c r="R1001" s="17">
        <v>0.23194319972091401</v>
      </c>
      <c r="S1001" s="17">
        <v>0.356878189367897</v>
      </c>
      <c r="T1001" s="17">
        <v>0.31140704680570103</v>
      </c>
      <c r="U1001" s="17"/>
      <c r="V1001" s="17">
        <v>8.5737992487875503E-2</v>
      </c>
      <c r="W1001" s="17">
        <v>0.17091013104439901</v>
      </c>
      <c r="X1001" s="17">
        <v>0.55141486518123095</v>
      </c>
      <c r="Y1001" s="17">
        <v>0.38088979339366602</v>
      </c>
      <c r="Z1001" s="17">
        <v>0.43246599582220002</v>
      </c>
      <c r="AA1001" s="17">
        <v>0.34651610780328002</v>
      </c>
      <c r="AB1001" s="17">
        <v>0.320608087715059</v>
      </c>
      <c r="AC1001" s="17">
        <v>0.21604435820071999</v>
      </c>
      <c r="AD1001" s="17">
        <v>0.198057652603609</v>
      </c>
      <c r="AE1001" s="17">
        <v>0.39027769831447701</v>
      </c>
      <c r="AF1001" s="17"/>
      <c r="AG1001" s="17">
        <v>0.174498017084145</v>
      </c>
      <c r="AH1001" s="17">
        <v>1.44191767728039E-2</v>
      </c>
      <c r="AI1001" s="17">
        <v>0.75241392714330202</v>
      </c>
      <c r="AJ1001" s="17">
        <v>0.36694210939372501</v>
      </c>
      <c r="AK1001" s="17">
        <v>0.26514020509685898</v>
      </c>
      <c r="AL1001" s="17">
        <v>0.17529486604972</v>
      </c>
      <c r="AM1001" s="17">
        <v>0.21446663717977299</v>
      </c>
      <c r="AN1001" s="17"/>
      <c r="AO1001" s="17">
        <v>0.30410539125623998</v>
      </c>
      <c r="AP1001" s="17" t="s">
        <v>103</v>
      </c>
      <c r="AQ1001" s="17"/>
      <c r="AR1001" s="17">
        <v>0.25872771957621599</v>
      </c>
      <c r="AS1001" s="17">
        <v>0.39976055516647002</v>
      </c>
      <c r="AT1001" s="17" t="s">
        <v>103</v>
      </c>
      <c r="AU1001" s="17"/>
      <c r="AV1001" s="17">
        <v>4.21019060643638E-2</v>
      </c>
      <c r="AW1001" s="17">
        <v>0.37639403052331399</v>
      </c>
      <c r="AX1001" s="17"/>
      <c r="AY1001" s="17">
        <v>0.31024026208344102</v>
      </c>
      <c r="AZ1001" s="17">
        <v>0.30063747084841302</v>
      </c>
      <c r="BA1001" s="17"/>
      <c r="BB1001" s="17">
        <v>0.30401075359719598</v>
      </c>
      <c r="BC1001" s="17">
        <v>0.31140704680570103</v>
      </c>
      <c r="BD1001" s="17"/>
      <c r="BE1001" s="17">
        <v>0.37424632251275203</v>
      </c>
      <c r="BF1001" s="17">
        <v>0.24811262456872801</v>
      </c>
      <c r="BG1001" s="17"/>
      <c r="BH1001" s="17">
        <v>0.274230084211945</v>
      </c>
      <c r="BI1001" s="17">
        <v>0.26199403318758602</v>
      </c>
      <c r="BJ1001" s="17">
        <v>0.30775509302707199</v>
      </c>
      <c r="BK1001" s="17">
        <v>0.70788478268840505</v>
      </c>
    </row>
    <row r="1002" spans="2:63" x14ac:dyDescent="0.35">
      <c r="B1002" t="s">
        <v>471</v>
      </c>
      <c r="C1002" s="17">
        <v>0.283061706376036</v>
      </c>
      <c r="D1002" s="17">
        <v>2.1196791262197302E-2</v>
      </c>
      <c r="E1002" s="17">
        <v>8.6416577441872505E-2</v>
      </c>
      <c r="F1002" s="17">
        <v>5.98368797107387E-2</v>
      </c>
      <c r="G1002" s="17">
        <v>9.0944577414144995E-2</v>
      </c>
      <c r="H1002" s="17">
        <v>0.17883934186234299</v>
      </c>
      <c r="I1002" s="17">
        <v>0.54273918493594497</v>
      </c>
      <c r="J1002" s="17">
        <v>0</v>
      </c>
      <c r="K1002" s="17">
        <v>0.314963909062285</v>
      </c>
      <c r="L1002" s="17">
        <v>0.32741565985188797</v>
      </c>
      <c r="M1002" s="17">
        <v>9.2421121717216805E-3</v>
      </c>
      <c r="N1002" s="17">
        <v>1.9492266885775E-2</v>
      </c>
      <c r="O1002" s="17">
        <v>0.64972506803401298</v>
      </c>
      <c r="P1002" s="17"/>
      <c r="Q1002" s="17">
        <v>0.28781898808679801</v>
      </c>
      <c r="R1002" s="17">
        <v>0.26082588675455798</v>
      </c>
      <c r="S1002" s="17">
        <v>0.22407802269718199</v>
      </c>
      <c r="T1002" s="17">
        <v>0.33419596023522702</v>
      </c>
      <c r="U1002" s="17"/>
      <c r="V1002" s="17">
        <v>0.14480091969045999</v>
      </c>
      <c r="W1002" s="17">
        <v>0.244896013463132</v>
      </c>
      <c r="X1002" s="17">
        <v>0.56810898624689898</v>
      </c>
      <c r="Y1002" s="17">
        <v>0.69561926968361898</v>
      </c>
      <c r="Z1002" s="17">
        <v>9.2726814318609602E-2</v>
      </c>
      <c r="AA1002" s="17">
        <v>0.31244394111087598</v>
      </c>
      <c r="AB1002" s="17">
        <v>0.28200726039377499</v>
      </c>
      <c r="AC1002" s="17">
        <v>0.28468468660240798</v>
      </c>
      <c r="AD1002" s="17">
        <v>9.4856509139258499E-2</v>
      </c>
      <c r="AE1002" s="17">
        <v>0.29720019678016601</v>
      </c>
      <c r="AF1002" s="17"/>
      <c r="AG1002" s="17">
        <v>0.109067208962271</v>
      </c>
      <c r="AH1002" s="17">
        <v>4.7932810457621801E-2</v>
      </c>
      <c r="AI1002" s="17">
        <v>2.20812962057284E-2</v>
      </c>
      <c r="AJ1002" s="17">
        <v>0.233897855074333</v>
      </c>
      <c r="AK1002" s="17">
        <v>0.56487249580486998</v>
      </c>
      <c r="AL1002" s="17">
        <v>4.3762210228018197E-2</v>
      </c>
      <c r="AM1002" s="17">
        <v>0.65463815700383998</v>
      </c>
      <c r="AN1002" s="17"/>
      <c r="AO1002" s="17">
        <v>0.283061706376036</v>
      </c>
      <c r="AP1002" s="17" t="s">
        <v>103</v>
      </c>
      <c r="AQ1002" s="17"/>
      <c r="AR1002" s="17">
        <v>0.12633756683028899</v>
      </c>
      <c r="AS1002" s="17">
        <v>0.61343284931719599</v>
      </c>
      <c r="AT1002" s="17" t="s">
        <v>103</v>
      </c>
      <c r="AU1002" s="17"/>
      <c r="AV1002" s="17">
        <v>0.51879663486096395</v>
      </c>
      <c r="AW1002" s="17">
        <v>0.218020750163502</v>
      </c>
      <c r="AX1002" s="17"/>
      <c r="AY1002" s="17">
        <v>0.28610250426563999</v>
      </c>
      <c r="AZ1002" s="17">
        <v>0.28134280383440802</v>
      </c>
      <c r="BA1002" s="17"/>
      <c r="BB1002" s="17">
        <v>0.282398948998697</v>
      </c>
      <c r="BC1002" s="17">
        <v>0.33419596023522702</v>
      </c>
      <c r="BD1002" s="17"/>
      <c r="BE1002" s="17">
        <v>0.40745096402140102</v>
      </c>
      <c r="BF1002" s="17">
        <v>0.183763072083622</v>
      </c>
      <c r="BG1002" s="17"/>
      <c r="BH1002" s="17">
        <v>7.3062698967591095E-4</v>
      </c>
      <c r="BI1002" s="17">
        <v>0.42021243220198101</v>
      </c>
      <c r="BJ1002" s="17">
        <v>0.16854223702123799</v>
      </c>
      <c r="BK1002" s="17">
        <v>0.52351610559975104</v>
      </c>
    </row>
    <row r="1003" spans="2:63" x14ac:dyDescent="0.35">
      <c r="B1003" t="s">
        <v>472</v>
      </c>
      <c r="C1003" s="17">
        <v>0.201523060338273</v>
      </c>
      <c r="D1003" s="17">
        <v>2.7609801652718198E-4</v>
      </c>
      <c r="E1003" s="17">
        <v>2.9481584780678999E-2</v>
      </c>
      <c r="F1003" s="17">
        <v>0.32227792357468499</v>
      </c>
      <c r="G1003" s="17">
        <v>5.0642779426997202E-3</v>
      </c>
      <c r="H1003" s="17">
        <v>7.1535736744937295E-2</v>
      </c>
      <c r="I1003" s="17">
        <v>4.3236191062291901E-2</v>
      </c>
      <c r="J1003" s="17">
        <v>0.29992994328380002</v>
      </c>
      <c r="K1003" s="17">
        <v>3.3761431473453299E-2</v>
      </c>
      <c r="L1003" s="17">
        <v>0.84262453557855099</v>
      </c>
      <c r="M1003" s="17">
        <v>1.02929995709512E-3</v>
      </c>
      <c r="N1003" s="17">
        <v>3.6928176430845401E-2</v>
      </c>
      <c r="O1003" s="17">
        <v>0.32319071196340099</v>
      </c>
      <c r="P1003" s="17"/>
      <c r="Q1003" s="17">
        <v>0.20046726887718999</v>
      </c>
      <c r="R1003" s="17">
        <v>0.212052727273777</v>
      </c>
      <c r="S1003" s="17">
        <v>0.16703134307925999</v>
      </c>
      <c r="T1003" s="17">
        <v>0.24573497747565401</v>
      </c>
      <c r="U1003" s="17"/>
      <c r="V1003" s="17">
        <v>0.46534189320824598</v>
      </c>
      <c r="W1003" s="17">
        <v>0</v>
      </c>
      <c r="X1003" s="17">
        <v>2.4669570674457101E-3</v>
      </c>
      <c r="Y1003" s="17">
        <v>0.41760607619308199</v>
      </c>
      <c r="Z1003" s="17">
        <v>2.9622302101620498E-3</v>
      </c>
      <c r="AA1003" s="17">
        <v>0.17613867713374401</v>
      </c>
      <c r="AB1003" s="17">
        <v>0.15514659508568901</v>
      </c>
      <c r="AC1003" s="17">
        <v>0.35855009130870802</v>
      </c>
      <c r="AD1003" s="17">
        <v>8.5545485648564595E-2</v>
      </c>
      <c r="AE1003" s="17">
        <v>9.5159055380594798E-2</v>
      </c>
      <c r="AF1003" s="17"/>
      <c r="AG1003" s="17">
        <v>0.49036916653309198</v>
      </c>
      <c r="AH1003" s="17">
        <v>0.11879578442191201</v>
      </c>
      <c r="AI1003" s="17">
        <v>1.9123999800398299E-2</v>
      </c>
      <c r="AJ1003" s="17">
        <v>7.4365819139969397E-2</v>
      </c>
      <c r="AK1003" s="17">
        <v>0.56407355177789498</v>
      </c>
      <c r="AL1003" s="17">
        <v>0.57970577582660199</v>
      </c>
      <c r="AM1003" s="17">
        <v>5.9700067629164296E-3</v>
      </c>
      <c r="AN1003" s="17"/>
      <c r="AO1003" s="17">
        <v>0.201523060338273</v>
      </c>
      <c r="AP1003" s="17" t="s">
        <v>103</v>
      </c>
      <c r="AQ1003" s="17"/>
      <c r="AR1003" s="17">
        <v>0.28412768323009202</v>
      </c>
      <c r="AS1003" s="17">
        <v>2.7394277394611699E-2</v>
      </c>
      <c r="AT1003" s="17" t="s">
        <v>103</v>
      </c>
      <c r="AU1003" s="17"/>
      <c r="AV1003" s="17">
        <v>0.20425272918963699</v>
      </c>
      <c r="AW1003" s="17">
        <v>0.200769925139441</v>
      </c>
      <c r="AX1003" s="17"/>
      <c r="AY1003" s="17">
        <v>0.27264605140165399</v>
      </c>
      <c r="AZ1003" s="17">
        <v>0.161318648685325</v>
      </c>
      <c r="BA1003" s="17"/>
      <c r="BB1003" s="17">
        <v>0.20095002422182201</v>
      </c>
      <c r="BC1003" s="17">
        <v>0.24573497747565401</v>
      </c>
      <c r="BD1003" s="17"/>
      <c r="BE1003" s="17">
        <v>0.27431358003367701</v>
      </c>
      <c r="BF1003" s="17">
        <v>0.14341515510584599</v>
      </c>
      <c r="BG1003" s="17"/>
      <c r="BH1003" s="17">
        <v>1.06610080715556E-3</v>
      </c>
      <c r="BI1003" s="17">
        <v>8.4216528630860404E-2</v>
      </c>
      <c r="BJ1003" s="17">
        <v>0.37556361441867803</v>
      </c>
      <c r="BK1003" s="17">
        <v>0.64303097114760499</v>
      </c>
    </row>
    <row r="1004" spans="2:63" x14ac:dyDescent="0.35">
      <c r="B1004" t="s">
        <v>473</v>
      </c>
      <c r="C1004" s="17">
        <v>0.15794512502210201</v>
      </c>
      <c r="D1004" s="17">
        <v>2.7609801652718198E-4</v>
      </c>
      <c r="E1004" s="17">
        <v>3.1451154532093802E-2</v>
      </c>
      <c r="F1004" s="17">
        <v>4.1183936451782602E-2</v>
      </c>
      <c r="G1004" s="17">
        <v>1.0128555885399401E-2</v>
      </c>
      <c r="H1004" s="17">
        <v>0.46423213162753102</v>
      </c>
      <c r="I1004" s="17">
        <v>7.4199272308652198E-2</v>
      </c>
      <c r="J1004" s="17">
        <v>0.33333333333333298</v>
      </c>
      <c r="K1004" s="17">
        <v>0.34285987637231602</v>
      </c>
      <c r="L1004" s="17">
        <v>0.60431115452613904</v>
      </c>
      <c r="M1004" s="17">
        <v>9.2421121717216805E-3</v>
      </c>
      <c r="N1004" s="17">
        <v>3.79563551011977E-2</v>
      </c>
      <c r="O1004" s="17">
        <v>1.4714845008443E-2</v>
      </c>
      <c r="P1004" s="17"/>
      <c r="Q1004" s="17">
        <v>0.14223259118164799</v>
      </c>
      <c r="R1004" s="17">
        <v>0.19396246749057799</v>
      </c>
      <c r="S1004" s="17">
        <v>0.38826829918997002</v>
      </c>
      <c r="T1004" s="17">
        <v>0.27898936319978201</v>
      </c>
      <c r="U1004" s="17"/>
      <c r="V1004" s="17">
        <v>1.50211529505442E-3</v>
      </c>
      <c r="W1004" s="17">
        <v>0</v>
      </c>
      <c r="X1004" s="17">
        <v>1.9096582918258501E-2</v>
      </c>
      <c r="Y1004" s="17">
        <v>0.91088934901695595</v>
      </c>
      <c r="Z1004" s="17">
        <v>2.7639853186637E-2</v>
      </c>
      <c r="AA1004" s="17">
        <v>0.53465198833317396</v>
      </c>
      <c r="AB1004" s="17">
        <v>6.53850406130565E-2</v>
      </c>
      <c r="AC1004" s="17">
        <v>0.140606581070396</v>
      </c>
      <c r="AD1004" s="17">
        <v>0.68069779178266998</v>
      </c>
      <c r="AE1004" s="17">
        <v>0.35039750979107398</v>
      </c>
      <c r="AF1004" s="17"/>
      <c r="AG1004" s="17">
        <v>0.11687395479476401</v>
      </c>
      <c r="AH1004" s="17">
        <v>2.0084994849050599E-2</v>
      </c>
      <c r="AI1004" s="17">
        <v>4.0896283957950703E-2</v>
      </c>
      <c r="AJ1004" s="17">
        <v>7.7213124053768498E-2</v>
      </c>
      <c r="AK1004" s="17">
        <v>0.28029325932659199</v>
      </c>
      <c r="AL1004" s="17">
        <v>0.101103545647672</v>
      </c>
      <c r="AM1004" s="17">
        <v>0.44636843876079402</v>
      </c>
      <c r="AN1004" s="17"/>
      <c r="AO1004" s="17">
        <v>0.15794512502210201</v>
      </c>
      <c r="AP1004" s="17" t="s">
        <v>103</v>
      </c>
      <c r="AQ1004" s="17"/>
      <c r="AR1004" s="17">
        <v>9.8925538509294406E-2</v>
      </c>
      <c r="AS1004" s="17">
        <v>0.28235715439208597</v>
      </c>
      <c r="AT1004" s="17" t="s">
        <v>103</v>
      </c>
      <c r="AU1004" s="17"/>
      <c r="AV1004" s="17">
        <v>0.37325476042793099</v>
      </c>
      <c r="AW1004" s="17">
        <v>9.8539653552214695E-2</v>
      </c>
      <c r="AX1004" s="17"/>
      <c r="AY1004" s="17">
        <v>0.16004999170345899</v>
      </c>
      <c r="AZ1004" s="17">
        <v>0.15675528576946901</v>
      </c>
      <c r="BA1004" s="17"/>
      <c r="BB1004" s="17">
        <v>0.15637625570687599</v>
      </c>
      <c r="BC1004" s="17">
        <v>0.27898936319978201</v>
      </c>
      <c r="BD1004" s="17"/>
      <c r="BE1004" s="17">
        <v>0.26337328985852498</v>
      </c>
      <c r="BF1004" s="17">
        <v>7.3782931418058306E-2</v>
      </c>
      <c r="BG1004" s="17"/>
      <c r="BH1004" s="17">
        <v>6.14706946662985E-4</v>
      </c>
      <c r="BI1004" s="17">
        <v>0.17280246983272399</v>
      </c>
      <c r="BJ1004" s="17">
        <v>0.13377749242863299</v>
      </c>
      <c r="BK1004" s="17">
        <v>0.56942676438975703</v>
      </c>
    </row>
    <row r="1005" spans="2:63" x14ac:dyDescent="0.35">
      <c r="B1005" t="s">
        <v>474</v>
      </c>
      <c r="C1005" s="17">
        <v>0.14790461816685399</v>
      </c>
      <c r="D1005" s="17">
        <v>0.244562753176187</v>
      </c>
      <c r="E1005" s="17">
        <v>2.0639174729493399E-2</v>
      </c>
      <c r="F1005" s="17">
        <v>0.29354729218980902</v>
      </c>
      <c r="G1005" s="17">
        <v>0.14654542200661699</v>
      </c>
      <c r="H1005" s="17">
        <v>0.107303605117406</v>
      </c>
      <c r="I1005" s="17">
        <v>5.0795677313599597E-3</v>
      </c>
      <c r="J1005" s="17">
        <v>0</v>
      </c>
      <c r="K1005" s="17">
        <v>3.0314141743066101E-2</v>
      </c>
      <c r="L1005" s="17">
        <v>0.54674774904271795</v>
      </c>
      <c r="M1005" s="17">
        <v>0</v>
      </c>
      <c r="N1005" s="17">
        <v>2.87243109934863E-2</v>
      </c>
      <c r="O1005" s="17">
        <v>1.03659994665323E-2</v>
      </c>
      <c r="P1005" s="17"/>
      <c r="Q1005" s="17">
        <v>0.15449620264974701</v>
      </c>
      <c r="R1005" s="17">
        <v>8.2842820429263705E-2</v>
      </c>
      <c r="S1005" s="17">
        <v>0.22451251207756101</v>
      </c>
      <c r="T1005" s="17">
        <v>0.18970896178670801</v>
      </c>
      <c r="U1005" s="17"/>
      <c r="V1005" s="17">
        <v>0.31992111579128202</v>
      </c>
      <c r="W1005" s="17">
        <v>0.138699639439682</v>
      </c>
      <c r="X1005" s="17">
        <v>8.5398549718310804E-3</v>
      </c>
      <c r="Y1005" s="17">
        <v>0.22898402457972</v>
      </c>
      <c r="Z1005" s="17">
        <v>1.92933247979924E-3</v>
      </c>
      <c r="AA1005" s="17">
        <v>0.23124889203249099</v>
      </c>
      <c r="AB1005" s="17">
        <v>2.3376788719549901E-2</v>
      </c>
      <c r="AC1005" s="17">
        <v>8.0173169779378897E-2</v>
      </c>
      <c r="AD1005" s="17">
        <v>0.10955090434447599</v>
      </c>
      <c r="AE1005" s="17">
        <v>0.16319725858213299</v>
      </c>
      <c r="AF1005" s="17"/>
      <c r="AG1005" s="17">
        <v>0.48654365032287</v>
      </c>
      <c r="AH1005" s="17">
        <v>4.85843539527369E-3</v>
      </c>
      <c r="AI1005" s="17">
        <v>0.22855513009506201</v>
      </c>
      <c r="AJ1005" s="17">
        <v>5.5182999806213003E-2</v>
      </c>
      <c r="AK1005" s="17">
        <v>0.23734609907543899</v>
      </c>
      <c r="AL1005" s="17">
        <v>0.584666854039672</v>
      </c>
      <c r="AM1005" s="17">
        <v>2.8161907720110901E-3</v>
      </c>
      <c r="AN1005" s="17"/>
      <c r="AO1005" s="17">
        <v>0.14790461816685399</v>
      </c>
      <c r="AP1005" s="17" t="s">
        <v>103</v>
      </c>
      <c r="AQ1005" s="17"/>
      <c r="AR1005" s="17">
        <v>0.208966063546558</v>
      </c>
      <c r="AS1005" s="17">
        <v>1.9188393862152001E-2</v>
      </c>
      <c r="AT1005" s="17" t="s">
        <v>103</v>
      </c>
      <c r="AU1005" s="17"/>
      <c r="AV1005" s="17">
        <v>0.153705677263728</v>
      </c>
      <c r="AW1005" s="17">
        <v>0.14630406438752599</v>
      </c>
      <c r="AX1005" s="17"/>
      <c r="AY1005" s="17">
        <v>7.6113101449343204E-2</v>
      </c>
      <c r="AZ1005" s="17">
        <v>0.18848693406985401</v>
      </c>
      <c r="BA1005" s="17"/>
      <c r="BB1005" s="17">
        <v>0.147362786908004</v>
      </c>
      <c r="BC1005" s="17">
        <v>0.18970896178670801</v>
      </c>
      <c r="BD1005" s="17"/>
      <c r="BE1005" s="17">
        <v>0.312057942016987</v>
      </c>
      <c r="BF1005" s="17">
        <v>1.6862748624141902E-2</v>
      </c>
      <c r="BG1005" s="17"/>
      <c r="BH1005" s="17">
        <v>4.7290390218667801E-4</v>
      </c>
      <c r="BI1005" s="17">
        <v>6.22959756008645E-2</v>
      </c>
      <c r="BJ1005" s="17">
        <v>0.26845233672951202</v>
      </c>
      <c r="BK1005" s="17">
        <v>0.511415254715328</v>
      </c>
    </row>
    <row r="1006" spans="2:63" x14ac:dyDescent="0.35">
      <c r="B1006" t="s">
        <v>475</v>
      </c>
      <c r="C1006" s="17">
        <v>0.12651485261079901</v>
      </c>
      <c r="D1006" s="17">
        <v>0.24483885119271401</v>
      </c>
      <c r="E1006" s="17">
        <v>0.89097467807721897</v>
      </c>
      <c r="F1006" s="17">
        <v>1.03808682013033E-2</v>
      </c>
      <c r="G1006" s="17">
        <v>0.444399155407528</v>
      </c>
      <c r="H1006" s="17">
        <v>7.1535736744937295E-2</v>
      </c>
      <c r="I1006" s="17">
        <v>7.1528474501488096E-2</v>
      </c>
      <c r="J1006" s="17">
        <v>0</v>
      </c>
      <c r="K1006" s="17">
        <v>1.7272674521680901E-3</v>
      </c>
      <c r="L1006" s="17">
        <v>0.27781669823718502</v>
      </c>
      <c r="M1006" s="17">
        <v>1.02929995709512E-3</v>
      </c>
      <c r="N1006" s="17">
        <v>1.12884014484159E-2</v>
      </c>
      <c r="O1006" s="17">
        <v>0.30716256644784501</v>
      </c>
      <c r="P1006" s="17"/>
      <c r="Q1006" s="17">
        <v>0.122750872331109</v>
      </c>
      <c r="R1006" s="17">
        <v>0.12955716015309299</v>
      </c>
      <c r="S1006" s="17">
        <v>0.18031454506238301</v>
      </c>
      <c r="T1006" s="17">
        <v>0.21440220774770699</v>
      </c>
      <c r="U1006" s="17"/>
      <c r="V1006" s="17">
        <v>1.7047384325958299E-4</v>
      </c>
      <c r="W1006" s="17">
        <v>0.26750487682070101</v>
      </c>
      <c r="X1006" s="17">
        <v>0.26379681878140498</v>
      </c>
      <c r="Y1006" s="17">
        <v>0.19597203771739399</v>
      </c>
      <c r="Z1006" s="17">
        <v>4.2413776297729102E-3</v>
      </c>
      <c r="AA1006" s="17">
        <v>0.255692428910892</v>
      </c>
      <c r="AB1006" s="17">
        <v>0.298960412820092</v>
      </c>
      <c r="AC1006" s="17">
        <v>0.194181656781653</v>
      </c>
      <c r="AD1006" s="17">
        <v>0.10542857237652099</v>
      </c>
      <c r="AE1006" s="17">
        <v>0.27667231798869002</v>
      </c>
      <c r="AF1006" s="17"/>
      <c r="AG1006" s="17">
        <v>5.5838065175745901E-3</v>
      </c>
      <c r="AH1006" s="17">
        <v>1.7134860061254101E-2</v>
      </c>
      <c r="AI1006" s="17">
        <v>0.73886575438398305</v>
      </c>
      <c r="AJ1006" s="17">
        <v>6.3074203249296398E-2</v>
      </c>
      <c r="AK1006" s="17">
        <v>0.23016650126226201</v>
      </c>
      <c r="AL1006" s="17">
        <v>0.140848628616285</v>
      </c>
      <c r="AM1006" s="17">
        <v>0.21866498286581201</v>
      </c>
      <c r="AN1006" s="17"/>
      <c r="AO1006" s="17">
        <v>0.12651485261079901</v>
      </c>
      <c r="AP1006" s="17" t="s">
        <v>103</v>
      </c>
      <c r="AQ1006" s="17"/>
      <c r="AR1006" s="17">
        <v>0.114419711415995</v>
      </c>
      <c r="AS1006" s="17">
        <v>0.15201115223729</v>
      </c>
      <c r="AT1006" s="17" t="s">
        <v>103</v>
      </c>
      <c r="AU1006" s="17"/>
      <c r="AV1006" s="17">
        <v>2.7608476439146799E-2</v>
      </c>
      <c r="AW1006" s="17">
        <v>0.15380383062973699</v>
      </c>
      <c r="AX1006" s="17"/>
      <c r="AY1006" s="17">
        <v>7.64329291960269E-2</v>
      </c>
      <c r="AZ1006" s="17">
        <v>0.15482516739416699</v>
      </c>
      <c r="BA1006" s="17"/>
      <c r="BB1006" s="17">
        <v>0.125375733750236</v>
      </c>
      <c r="BC1006" s="17">
        <v>0.21440220774770699</v>
      </c>
      <c r="BD1006" s="17"/>
      <c r="BE1006" s="17">
        <v>0.24522649298288501</v>
      </c>
      <c r="BF1006" s="17">
        <v>3.1748600390146403E-2</v>
      </c>
      <c r="BG1006" s="17"/>
      <c r="BH1006" s="17">
        <v>4.5139386049257202E-4</v>
      </c>
      <c r="BI1006" s="17">
        <v>0.12813279577283199</v>
      </c>
      <c r="BJ1006" s="17">
        <v>0.110705165037571</v>
      </c>
      <c r="BK1006" s="17">
        <v>0.52084330528395195</v>
      </c>
    </row>
    <row r="1007" spans="2:63" x14ac:dyDescent="0.35">
      <c r="B1007" t="s">
        <v>476</v>
      </c>
      <c r="C1007" s="17">
        <v>0.123385788224024</v>
      </c>
      <c r="D1007" s="17">
        <v>0.24483885119271401</v>
      </c>
      <c r="E1007" s="17">
        <v>0.88213226802603395</v>
      </c>
      <c r="F1007" s="17">
        <v>5.6420902348477001E-3</v>
      </c>
      <c r="G1007" s="17">
        <v>5.0642779426997202E-3</v>
      </c>
      <c r="H1007" s="17">
        <v>3.5767868372468599E-2</v>
      </c>
      <c r="I1007" s="17">
        <v>7.2331397809553402E-2</v>
      </c>
      <c r="J1007" s="17">
        <v>0</v>
      </c>
      <c r="K1007" s="17">
        <v>1.1378229662462399E-2</v>
      </c>
      <c r="L1007" s="17">
        <v>0.30476243396748698</v>
      </c>
      <c r="M1007" s="17">
        <v>0</v>
      </c>
      <c r="N1007" s="17">
        <v>2.87243109934863E-2</v>
      </c>
      <c r="O1007" s="17">
        <v>0.31084127769995601</v>
      </c>
      <c r="P1007" s="17"/>
      <c r="Q1007" s="17">
        <v>0.122750872331109</v>
      </c>
      <c r="R1007" s="17">
        <v>9.4187809651930798E-2</v>
      </c>
      <c r="S1007" s="17">
        <v>0.22004493747536</v>
      </c>
      <c r="T1007" s="17">
        <v>0.22943224992061401</v>
      </c>
      <c r="U1007" s="17"/>
      <c r="V1007" s="17">
        <v>9.4642980007157304E-2</v>
      </c>
      <c r="W1007" s="17">
        <v>0.149982239329501</v>
      </c>
      <c r="X1007" s="17">
        <v>0.26154458792471402</v>
      </c>
      <c r="Y1007" s="17">
        <v>0.198729735217333</v>
      </c>
      <c r="Z1007" s="17">
        <v>3.1030353780765298E-3</v>
      </c>
      <c r="AA1007" s="17">
        <v>0.14566956791049299</v>
      </c>
      <c r="AB1007" s="17">
        <v>0.172999849437838</v>
      </c>
      <c r="AC1007" s="17">
        <v>0.118843554258171</v>
      </c>
      <c r="AD1007" s="17">
        <v>0.120700314209432</v>
      </c>
      <c r="AE1007" s="17">
        <v>0.19127158110794701</v>
      </c>
      <c r="AF1007" s="17"/>
      <c r="AG1007" s="17">
        <v>8.7679895166457907E-3</v>
      </c>
      <c r="AH1007" s="17">
        <v>3.0514190904139898E-2</v>
      </c>
      <c r="AI1007" s="17">
        <v>0.75039270016201498</v>
      </c>
      <c r="AJ1007" s="17">
        <v>7.4061624241386598E-2</v>
      </c>
      <c r="AK1007" s="17">
        <v>0.23424534444963099</v>
      </c>
      <c r="AL1007" s="17">
        <v>5.4575083288672402E-2</v>
      </c>
      <c r="AM1007" s="17">
        <v>0.21465392432719199</v>
      </c>
      <c r="AN1007" s="17"/>
      <c r="AO1007" s="17">
        <v>0.123385788224024</v>
      </c>
      <c r="AP1007" s="17" t="s">
        <v>103</v>
      </c>
      <c r="AQ1007" s="17"/>
      <c r="AR1007" s="17">
        <v>0.116487617379829</v>
      </c>
      <c r="AS1007" s="17">
        <v>0.13792698521260299</v>
      </c>
      <c r="AT1007" s="17" t="s">
        <v>103</v>
      </c>
      <c r="AU1007" s="17"/>
      <c r="AV1007" s="17">
        <v>9.5304683757631292E-3</v>
      </c>
      <c r="AW1007" s="17">
        <v>0.154799286938061</v>
      </c>
      <c r="AX1007" s="17"/>
      <c r="AY1007" s="17">
        <v>8.3495012913022401E-2</v>
      </c>
      <c r="AZ1007" s="17">
        <v>0.145935249766348</v>
      </c>
      <c r="BA1007" s="17"/>
      <c r="BB1007" s="17">
        <v>0.122011306941405</v>
      </c>
      <c r="BC1007" s="17">
        <v>0.22943224992061401</v>
      </c>
      <c r="BD1007" s="17"/>
      <c r="BE1007" s="17">
        <v>0.242652724852333</v>
      </c>
      <c r="BF1007" s="17">
        <v>2.8176248850489399E-2</v>
      </c>
      <c r="BG1007" s="17"/>
      <c r="BH1007" s="17">
        <v>4.5139386049257202E-4</v>
      </c>
      <c r="BI1007" s="17">
        <v>0.13542491141691701</v>
      </c>
      <c r="BJ1007" s="17">
        <v>8.7041383201944905E-2</v>
      </c>
      <c r="BK1007" s="17">
        <v>0.54521257472388696</v>
      </c>
    </row>
    <row r="1008" spans="2:63" x14ac:dyDescent="0.35">
      <c r="B1008" t="s">
        <v>101</v>
      </c>
      <c r="C1008" s="17">
        <v>3.3907700194456699E-3</v>
      </c>
      <c r="D1008" s="17">
        <v>0</v>
      </c>
      <c r="E1008" s="17">
        <v>0</v>
      </c>
      <c r="F1008" s="17">
        <v>2.9695211762356297E-4</v>
      </c>
      <c r="G1008" s="17">
        <v>0</v>
      </c>
      <c r="H1008" s="17">
        <v>0</v>
      </c>
      <c r="I1008" s="17">
        <v>2.0547531120392201E-2</v>
      </c>
      <c r="J1008" s="17">
        <v>0</v>
      </c>
      <c r="K1008" s="17">
        <v>0</v>
      </c>
      <c r="L1008" s="17">
        <v>0</v>
      </c>
      <c r="M1008" s="17">
        <v>0</v>
      </c>
      <c r="N1008" s="17">
        <v>0</v>
      </c>
      <c r="O1008" s="17">
        <v>0</v>
      </c>
      <c r="P1008" s="17"/>
      <c r="Q1008" s="17">
        <v>0</v>
      </c>
      <c r="R1008" s="17">
        <v>2.5751990747515701E-2</v>
      </c>
      <c r="S1008" s="17">
        <v>0</v>
      </c>
      <c r="T1008" s="17">
        <v>8.3264309061757101E-3</v>
      </c>
      <c r="U1008" s="17"/>
      <c r="V1008" s="17">
        <v>0</v>
      </c>
      <c r="W1008" s="17">
        <v>0</v>
      </c>
      <c r="X1008" s="17">
        <v>0</v>
      </c>
      <c r="Y1008" s="17">
        <v>0</v>
      </c>
      <c r="Z1008" s="17">
        <v>0</v>
      </c>
      <c r="AA1008" s="17">
        <v>0</v>
      </c>
      <c r="AB1008" s="17">
        <v>0</v>
      </c>
      <c r="AC1008" s="17">
        <v>0</v>
      </c>
      <c r="AD1008" s="17">
        <v>0</v>
      </c>
      <c r="AE1008" s="17">
        <v>2.9986404848515801E-2</v>
      </c>
      <c r="AF1008" s="17"/>
      <c r="AG1008" s="17">
        <v>0</v>
      </c>
      <c r="AH1008" s="17">
        <v>0</v>
      </c>
      <c r="AI1008" s="17">
        <v>0</v>
      </c>
      <c r="AJ1008" s="17">
        <v>0</v>
      </c>
      <c r="AK1008" s="17">
        <v>0</v>
      </c>
      <c r="AL1008" s="17">
        <v>3.9352372256338798E-4</v>
      </c>
      <c r="AM1008" s="17">
        <v>0</v>
      </c>
      <c r="AN1008" s="17"/>
      <c r="AO1008" s="17">
        <v>3.3907700194456699E-3</v>
      </c>
      <c r="AP1008" s="17" t="s">
        <v>103</v>
      </c>
      <c r="AQ1008" s="17"/>
      <c r="AR1008" s="17">
        <v>0</v>
      </c>
      <c r="AS1008" s="17">
        <v>1.0538440888922E-2</v>
      </c>
      <c r="AT1008" s="17" t="s">
        <v>103</v>
      </c>
      <c r="AU1008" s="17"/>
      <c r="AV1008" s="17">
        <v>4.9267990341305898E-4</v>
      </c>
      <c r="AW1008" s="17">
        <v>4.1903738522264802E-3</v>
      </c>
      <c r="AX1008" s="17"/>
      <c r="AY1008" s="17">
        <v>0</v>
      </c>
      <c r="AZ1008" s="17">
        <v>5.3075048423777598E-3</v>
      </c>
      <c r="BA1008" s="17"/>
      <c r="BB1008" s="17">
        <v>3.3267983093326499E-3</v>
      </c>
      <c r="BC1008" s="17">
        <v>8.3264309061757101E-3</v>
      </c>
      <c r="BD1008" s="17"/>
      <c r="BE1008" s="17">
        <v>1.4235990501737701E-4</v>
      </c>
      <c r="BF1008" s="17">
        <v>5.9839416010626896E-3</v>
      </c>
      <c r="BG1008" s="17"/>
      <c r="BH1008" s="17">
        <v>0</v>
      </c>
      <c r="BI1008" s="17">
        <v>0</v>
      </c>
      <c r="BJ1008" s="17">
        <v>1.01308194379056E-2</v>
      </c>
      <c r="BK1008" s="17">
        <v>0</v>
      </c>
    </row>
    <row r="1009" spans="2:63" x14ac:dyDescent="0.35">
      <c r="B1009" t="s">
        <v>120</v>
      </c>
      <c r="C1009" s="17">
        <v>0.10703947922818</v>
      </c>
      <c r="D1009" s="17">
        <v>0</v>
      </c>
      <c r="E1009" s="17">
        <v>0</v>
      </c>
      <c r="F1009" s="17">
        <v>2.54641580910159E-2</v>
      </c>
      <c r="G1009" s="17">
        <v>0</v>
      </c>
      <c r="H1009" s="17">
        <v>0</v>
      </c>
      <c r="I1009" s="17">
        <v>2.6764110268842498E-4</v>
      </c>
      <c r="J1009" s="17">
        <v>0</v>
      </c>
      <c r="K1009" s="17">
        <v>0.30944389838929698</v>
      </c>
      <c r="L1009" s="17">
        <v>0</v>
      </c>
      <c r="M1009" s="17">
        <v>0</v>
      </c>
      <c r="N1009" s="17">
        <v>0.91997457511619596</v>
      </c>
      <c r="O1009" s="17">
        <v>3.6787112521107401E-3</v>
      </c>
      <c r="P1009" s="17"/>
      <c r="Q1009" s="17">
        <v>0.12058940552190101</v>
      </c>
      <c r="R1009" s="17">
        <v>3.7547271810154E-2</v>
      </c>
      <c r="S1009" s="17">
        <v>6.4560844544039098E-2</v>
      </c>
      <c r="T1009" s="17">
        <v>2.0395184702338701E-2</v>
      </c>
      <c r="U1009" s="17"/>
      <c r="V1009" s="17">
        <v>0</v>
      </c>
      <c r="W1009" s="17">
        <v>0.430312973020062</v>
      </c>
      <c r="X1009" s="17">
        <v>0.243365683404621</v>
      </c>
      <c r="Y1009" s="17">
        <v>0</v>
      </c>
      <c r="Z1009" s="17">
        <v>0</v>
      </c>
      <c r="AA1009" s="17">
        <v>0</v>
      </c>
      <c r="AB1009" s="17">
        <v>2.83614932268349E-2</v>
      </c>
      <c r="AC1009" s="17">
        <v>3.2229651254387801E-2</v>
      </c>
      <c r="AD1009" s="17">
        <v>0</v>
      </c>
      <c r="AE1009" s="17">
        <v>0.20437054270685701</v>
      </c>
      <c r="AF1009" s="17"/>
      <c r="AG1009" s="17">
        <v>6.2416626723844001E-3</v>
      </c>
      <c r="AH1009" s="17">
        <v>0.85824679326982001</v>
      </c>
      <c r="AI1009" s="17">
        <v>0</v>
      </c>
      <c r="AJ1009" s="17">
        <v>9.7427169718041005E-4</v>
      </c>
      <c r="AK1009" s="17">
        <v>5.8826232256756102E-3</v>
      </c>
      <c r="AL1009" s="17">
        <v>4.9713772806451402E-2</v>
      </c>
      <c r="AM1009" s="17">
        <v>0.19738015456907501</v>
      </c>
      <c r="AN1009" s="17"/>
      <c r="AO1009" s="17">
        <v>0.10703947922818</v>
      </c>
      <c r="AP1009" s="17" t="s">
        <v>103</v>
      </c>
      <c r="AQ1009" s="17"/>
      <c r="AR1009" s="17">
        <v>0.15718077107978101</v>
      </c>
      <c r="AS1009" s="17">
        <v>1.3427056132610899E-3</v>
      </c>
      <c r="AT1009" s="17" t="s">
        <v>103</v>
      </c>
      <c r="AU1009" s="17"/>
      <c r="AV1009" s="17">
        <v>1.62324905857213E-3</v>
      </c>
      <c r="AW1009" s="17">
        <v>0.13612457261937899</v>
      </c>
      <c r="AX1009" s="17"/>
      <c r="AY1009" s="17">
        <v>1.32595760690451E-2</v>
      </c>
      <c r="AZ1009" s="17">
        <v>0.16005139246483699</v>
      </c>
      <c r="BA1009" s="17"/>
      <c r="BB1009" s="17">
        <v>0.108162486626694</v>
      </c>
      <c r="BC1009" s="17">
        <v>2.0395184702338701E-2</v>
      </c>
      <c r="BD1009" s="17"/>
      <c r="BE1009" s="17">
        <v>7.4906077934236898E-2</v>
      </c>
      <c r="BF1009" s="17">
        <v>0.13269123504744501</v>
      </c>
      <c r="BG1009" s="17"/>
      <c r="BH1009" s="17">
        <v>0.72193160251516697</v>
      </c>
      <c r="BI1009" s="17">
        <v>1.15021223307452E-2</v>
      </c>
      <c r="BJ1009" s="17">
        <v>1.46535032426049E-3</v>
      </c>
      <c r="BK1009" s="17">
        <v>1.46548804553742E-3</v>
      </c>
    </row>
    <row r="1010" spans="2:63" x14ac:dyDescent="0.3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row>
    <row r="1011" spans="2:63" x14ac:dyDescent="0.35">
      <c r="B1011" s="6" t="s">
        <v>488</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row>
    <row r="1012" spans="2:63" x14ac:dyDescent="0.35">
      <c r="B1012" s="24" t="s">
        <v>664</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row>
    <row r="1013" spans="2:63" x14ac:dyDescent="0.35">
      <c r="B1013" t="s">
        <v>482</v>
      </c>
      <c r="C1013" s="17">
        <v>7.9099019188068304E-2</v>
      </c>
      <c r="D1013" s="17">
        <v>0</v>
      </c>
      <c r="E1013" s="17">
        <v>1.9695697514148102E-3</v>
      </c>
      <c r="F1013" s="17">
        <v>2.8439907225012301E-2</v>
      </c>
      <c r="G1013" s="17">
        <v>1.0128555885399401E-2</v>
      </c>
      <c r="H1013" s="17">
        <v>3.5767868372468599E-2</v>
      </c>
      <c r="I1013" s="17">
        <v>2.3485970030244802E-2</v>
      </c>
      <c r="J1013" s="17">
        <v>3.3403390049533202E-2</v>
      </c>
      <c r="K1013" s="17">
        <v>0.31082571235103101</v>
      </c>
      <c r="L1013" s="17">
        <v>0</v>
      </c>
      <c r="M1013" s="17">
        <v>9.2421121717216805E-3</v>
      </c>
      <c r="N1013" s="17">
        <v>0</v>
      </c>
      <c r="O1013" s="17">
        <v>6.7013428979991103E-4</v>
      </c>
      <c r="P1013" s="17"/>
      <c r="Q1013" s="17">
        <v>8.1386640359682794E-2</v>
      </c>
      <c r="R1013" s="17">
        <v>6.3299262557669697E-2</v>
      </c>
      <c r="S1013" s="17">
        <v>4.42417091134754E-2</v>
      </c>
      <c r="T1013" s="17">
        <v>0.16978666318857499</v>
      </c>
      <c r="U1013" s="17"/>
      <c r="V1013" s="17">
        <v>0.26577134608465303</v>
      </c>
      <c r="W1013" s="17">
        <v>2.11770019484817E-2</v>
      </c>
      <c r="X1013" s="17">
        <v>0</v>
      </c>
      <c r="Y1013" s="17">
        <v>3.8683497679130902E-2</v>
      </c>
      <c r="Z1013" s="17">
        <v>1.92933247979924E-3</v>
      </c>
      <c r="AA1013" s="17">
        <v>1.15758777407939E-2</v>
      </c>
      <c r="AB1013" s="17">
        <v>1.47084018150711E-2</v>
      </c>
      <c r="AC1013" s="17">
        <v>8.9566749528351294E-2</v>
      </c>
      <c r="AD1013" s="17">
        <v>8.3335080324434298E-3</v>
      </c>
      <c r="AE1013" s="17">
        <v>1.7787058615900402E-2</v>
      </c>
      <c r="AF1013" s="17"/>
      <c r="AG1013" s="17">
        <v>8.2047002040180699E-4</v>
      </c>
      <c r="AH1013" s="17">
        <v>1.7720848526688599E-3</v>
      </c>
      <c r="AI1013" s="17">
        <v>4.8578336206417903E-3</v>
      </c>
      <c r="AJ1013" s="17">
        <v>0.17726173628407699</v>
      </c>
      <c r="AK1013" s="17">
        <v>4.6098249912352403E-2</v>
      </c>
      <c r="AL1013" s="17">
        <v>1.7900056160353599E-2</v>
      </c>
      <c r="AM1013" s="17">
        <v>2.8105580349191599E-3</v>
      </c>
      <c r="AN1013" s="17"/>
      <c r="AO1013" s="17">
        <v>7.9099019188068304E-2</v>
      </c>
      <c r="AP1013" s="17" t="s">
        <v>103</v>
      </c>
      <c r="AQ1013" s="17"/>
      <c r="AR1013" s="17">
        <v>0.11321063066548499</v>
      </c>
      <c r="AS1013" s="17">
        <v>7.1924698586361101E-3</v>
      </c>
      <c r="AT1013" s="17" t="s">
        <v>103</v>
      </c>
      <c r="AU1013" s="17"/>
      <c r="AV1013" s="17">
        <v>2.72424431592054E-2</v>
      </c>
      <c r="AW1013" s="17">
        <v>9.3406620155401798E-2</v>
      </c>
      <c r="AX1013" s="17"/>
      <c r="AY1013" s="17">
        <v>0.18752480093118901</v>
      </c>
      <c r="AZ1013" s="17">
        <v>1.78080822094971E-2</v>
      </c>
      <c r="BA1013" s="17"/>
      <c r="BB1013" s="17">
        <v>7.79236054378184E-2</v>
      </c>
      <c r="BC1013" s="17">
        <v>0.16978666318857499</v>
      </c>
      <c r="BD1013" s="17"/>
      <c r="BE1013" s="17">
        <v>6.1619681019360996E-3</v>
      </c>
      <c r="BF1013" s="17">
        <v>0.13732389888642299</v>
      </c>
      <c r="BG1013" s="17"/>
      <c r="BH1013" s="17">
        <v>3.0959081601626503E-4</v>
      </c>
      <c r="BI1013" s="17">
        <v>0.146046403884284</v>
      </c>
      <c r="BJ1013" s="17">
        <v>2.74662410008144E-2</v>
      </c>
      <c r="BK1013" s="17">
        <v>2.4176358773783799E-2</v>
      </c>
    </row>
    <row r="1014" spans="2:63" x14ac:dyDescent="0.35">
      <c r="B1014" t="s">
        <v>483</v>
      </c>
      <c r="C1014" s="17">
        <v>0.25550542284273497</v>
      </c>
      <c r="D1014" s="17">
        <v>2.7609801652718198E-4</v>
      </c>
      <c r="E1014" s="17">
        <v>9.3289417741643302E-2</v>
      </c>
      <c r="F1014" s="17">
        <v>0.31693901341522102</v>
      </c>
      <c r="G1014" s="17">
        <v>0.86854119904425697</v>
      </c>
      <c r="H1014" s="17">
        <v>0.35692852651012502</v>
      </c>
      <c r="I1014" s="17">
        <v>0.52111547618507903</v>
      </c>
      <c r="J1014" s="17">
        <v>0.59985988656760003</v>
      </c>
      <c r="K1014" s="17">
        <v>4.8291036921216399E-3</v>
      </c>
      <c r="L1014" s="17">
        <v>5.23561321890458E-2</v>
      </c>
      <c r="M1014" s="17">
        <v>7.9022140800442606E-2</v>
      </c>
      <c r="N1014" s="17">
        <v>2.87243109934863E-2</v>
      </c>
      <c r="O1014" s="17">
        <v>0.65172844356162396</v>
      </c>
      <c r="P1014" s="17"/>
      <c r="Q1014" s="17">
        <v>0.24347397756899899</v>
      </c>
      <c r="R1014" s="17">
        <v>0.34169307132557802</v>
      </c>
      <c r="S1014" s="17">
        <v>0.24734666914317699</v>
      </c>
      <c r="T1014" s="17">
        <v>0.19574749727468599</v>
      </c>
      <c r="U1014" s="17"/>
      <c r="V1014" s="17">
        <v>0.36543831066370303</v>
      </c>
      <c r="W1014" s="17">
        <v>0.260077256495858</v>
      </c>
      <c r="X1014" s="17">
        <v>0.30558468392571603</v>
      </c>
      <c r="Y1014" s="17">
        <v>6.8778411759424896E-2</v>
      </c>
      <c r="Z1014" s="17">
        <v>6.8028694386150695E-2</v>
      </c>
      <c r="AA1014" s="17">
        <v>3.8832934351619601E-2</v>
      </c>
      <c r="AB1014" s="17">
        <v>0.57666651230662502</v>
      </c>
      <c r="AC1014" s="17">
        <v>0.25451180102833598</v>
      </c>
      <c r="AD1014" s="17">
        <v>7.4594049209033994E-2</v>
      </c>
      <c r="AE1014" s="17">
        <v>0.10349027130128199</v>
      </c>
      <c r="AF1014" s="17"/>
      <c r="AG1014" s="17">
        <v>0.15078172955055499</v>
      </c>
      <c r="AH1014" s="17">
        <v>3.5298091740064E-2</v>
      </c>
      <c r="AI1014" s="17">
        <v>0.20980827313038899</v>
      </c>
      <c r="AJ1014" s="17">
        <v>0.217643305323106</v>
      </c>
      <c r="AK1014" s="17">
        <v>0.62357866105693804</v>
      </c>
      <c r="AL1014" s="17">
        <v>0.70104199255377997</v>
      </c>
      <c r="AM1014" s="17">
        <v>8.8946719657131603E-3</v>
      </c>
      <c r="AN1014" s="17"/>
      <c r="AO1014" s="17">
        <v>0.25550542284273497</v>
      </c>
      <c r="AP1014" s="17" t="s">
        <v>103</v>
      </c>
      <c r="AQ1014" s="17"/>
      <c r="AR1014" s="17">
        <v>0.17335074826571301</v>
      </c>
      <c r="AS1014" s="17">
        <v>0.42868572433705199</v>
      </c>
      <c r="AT1014" s="17" t="s">
        <v>103</v>
      </c>
      <c r="AU1014" s="17"/>
      <c r="AV1014" s="17">
        <v>0.40473084142833199</v>
      </c>
      <c r="AW1014" s="17">
        <v>0.21433306039987499</v>
      </c>
      <c r="AX1014" s="17"/>
      <c r="AY1014" s="17">
        <v>0.23044396976555001</v>
      </c>
      <c r="AZ1014" s="17">
        <v>0.26967216359803098</v>
      </c>
      <c r="BA1014" s="17"/>
      <c r="BB1014" s="17">
        <v>0.25627995269377701</v>
      </c>
      <c r="BC1014" s="17">
        <v>0.19574749727468599</v>
      </c>
      <c r="BD1014" s="17"/>
      <c r="BE1014" s="17">
        <v>0.24416226485356901</v>
      </c>
      <c r="BF1014" s="17">
        <v>0.264560546397685</v>
      </c>
      <c r="BG1014" s="17"/>
      <c r="BH1014" s="17">
        <v>4.7018899645849396E-3</v>
      </c>
      <c r="BI1014" s="17">
        <v>0.17973931598047799</v>
      </c>
      <c r="BJ1014" s="17">
        <v>0.47560417578077901</v>
      </c>
      <c r="BK1014" s="17">
        <v>0.20189141524029999</v>
      </c>
    </row>
    <row r="1015" spans="2:63" x14ac:dyDescent="0.35">
      <c r="B1015" t="s">
        <v>484</v>
      </c>
      <c r="C1015" s="17">
        <v>0.17092268170577599</v>
      </c>
      <c r="D1015" s="17">
        <v>0.73396435754508804</v>
      </c>
      <c r="E1015" s="17">
        <v>8.8424100511855994E-3</v>
      </c>
      <c r="F1015" s="17">
        <v>4.1771612729268999E-2</v>
      </c>
      <c r="G1015" s="17">
        <v>1.0128555885399401E-2</v>
      </c>
      <c r="H1015" s="17">
        <v>7.1535736744937295E-2</v>
      </c>
      <c r="I1015" s="17">
        <v>0.11155297233151901</v>
      </c>
      <c r="J1015" s="17">
        <v>0.366736723382867</v>
      </c>
      <c r="K1015" s="17">
        <v>8.6218469129424307E-3</v>
      </c>
      <c r="L1015" s="17">
        <v>7.0109152633382493E-2</v>
      </c>
      <c r="M1015" s="17">
        <v>0</v>
      </c>
      <c r="N1015" s="17">
        <v>0.92203093245690004</v>
      </c>
      <c r="O1015" s="17">
        <v>0.313179720372467</v>
      </c>
      <c r="P1015" s="17"/>
      <c r="Q1015" s="17">
        <v>0.159493442278341</v>
      </c>
      <c r="R1015" s="17">
        <v>0.21710273777588401</v>
      </c>
      <c r="S1015" s="17">
        <v>0.26621733023253102</v>
      </c>
      <c r="T1015" s="17">
        <v>0.228833044612269</v>
      </c>
      <c r="U1015" s="17"/>
      <c r="V1015" s="17">
        <v>8.6657699120483697E-2</v>
      </c>
      <c r="W1015" s="17">
        <v>0.159378420920995</v>
      </c>
      <c r="X1015" s="17">
        <v>0.67234582753843497</v>
      </c>
      <c r="Y1015" s="17">
        <v>3.5515135765568102E-3</v>
      </c>
      <c r="Z1015" s="17">
        <v>4.9910185836957999E-2</v>
      </c>
      <c r="AA1015" s="17">
        <v>0.51901142880954498</v>
      </c>
      <c r="AB1015" s="17">
        <v>0.101709985149588</v>
      </c>
      <c r="AC1015" s="17">
        <v>0.22159564007488</v>
      </c>
      <c r="AD1015" s="17">
        <v>0.111293875556966</v>
      </c>
      <c r="AE1015" s="17">
        <v>0.38522377420850101</v>
      </c>
      <c r="AF1015" s="17"/>
      <c r="AG1015" s="17">
        <v>0.27105855622214697</v>
      </c>
      <c r="AH1015" s="17">
        <v>1.37642140561175E-2</v>
      </c>
      <c r="AI1015" s="17">
        <v>2.37445204804069E-2</v>
      </c>
      <c r="AJ1015" s="17">
        <v>0.1168050833595</v>
      </c>
      <c r="AK1015" s="17">
        <v>4.4189622903796098E-2</v>
      </c>
      <c r="AL1015" s="17">
        <v>7.3011848716378003E-2</v>
      </c>
      <c r="AM1015" s="17">
        <v>0.57461547059599005</v>
      </c>
      <c r="AN1015" s="17"/>
      <c r="AO1015" s="17">
        <v>0.17092268170577599</v>
      </c>
      <c r="AP1015" s="17" t="s">
        <v>103</v>
      </c>
      <c r="AQ1015" s="17"/>
      <c r="AR1015" s="17">
        <v>0.17858857160695901</v>
      </c>
      <c r="AS1015" s="17">
        <v>0.154763149321962</v>
      </c>
      <c r="AT1015" s="17" t="s">
        <v>103</v>
      </c>
      <c r="AU1015" s="17"/>
      <c r="AV1015" s="17">
        <v>4.1647194884805998E-2</v>
      </c>
      <c r="AW1015" s="17">
        <v>0.20659071499942699</v>
      </c>
      <c r="AX1015" s="17"/>
      <c r="AY1015" s="17">
        <v>6.6248961952242499E-3</v>
      </c>
      <c r="AZ1015" s="17">
        <v>0.263796950680876</v>
      </c>
      <c r="BA1015" s="17"/>
      <c r="BB1015" s="17">
        <v>0.170172098342491</v>
      </c>
      <c r="BC1015" s="17">
        <v>0.228833044612269</v>
      </c>
      <c r="BD1015" s="17"/>
      <c r="BE1015" s="17">
        <v>0.33336117805638599</v>
      </c>
      <c r="BF1015" s="17">
        <v>4.1249740895118001E-2</v>
      </c>
      <c r="BG1015" s="17"/>
      <c r="BH1015" s="17">
        <v>0.23795978364637299</v>
      </c>
      <c r="BI1015" s="17">
        <v>0.19431824238949699</v>
      </c>
      <c r="BJ1015" s="17">
        <v>0.122032659771311</v>
      </c>
      <c r="BK1015" s="17">
        <v>9.9893295233591403E-2</v>
      </c>
    </row>
    <row r="1016" spans="2:63" x14ac:dyDescent="0.35">
      <c r="B1016" t="s">
        <v>485</v>
      </c>
      <c r="C1016" s="17">
        <v>6.1217824202955302E-2</v>
      </c>
      <c r="D1016" s="17">
        <v>2.7609801652718198E-4</v>
      </c>
      <c r="E1016" s="17">
        <v>1.3766334429722599E-2</v>
      </c>
      <c r="F1016" s="17">
        <v>3.52511220570721E-2</v>
      </c>
      <c r="G1016" s="17">
        <v>6.0665122535171701E-2</v>
      </c>
      <c r="H1016" s="17">
        <v>0.46423213162753102</v>
      </c>
      <c r="I1016" s="17">
        <v>5.2319148894538002E-2</v>
      </c>
      <c r="J1016" s="17">
        <v>0</v>
      </c>
      <c r="K1016" s="17">
        <v>3.3761431473453299E-2</v>
      </c>
      <c r="L1016" s="17">
        <v>0.33047989828054303</v>
      </c>
      <c r="M1016" s="17">
        <v>0</v>
      </c>
      <c r="N1016" s="17">
        <v>3.8984533771549902E-2</v>
      </c>
      <c r="O1016" s="17">
        <v>3.0072856234198801E-2</v>
      </c>
      <c r="P1016" s="17"/>
      <c r="Q1016" s="17">
        <v>3.0422975410982399E-2</v>
      </c>
      <c r="R1016" s="17">
        <v>0.19143729287300701</v>
      </c>
      <c r="S1016" s="17">
        <v>0.28382429321437802</v>
      </c>
      <c r="T1016" s="17">
        <v>0.23942767045983401</v>
      </c>
      <c r="U1016" s="17"/>
      <c r="V1016" s="17">
        <v>9.9283724818038502E-2</v>
      </c>
      <c r="W1016" s="17">
        <v>0</v>
      </c>
      <c r="X1016" s="17">
        <v>1.6155860004488799E-2</v>
      </c>
      <c r="Y1016" s="17">
        <v>6.4862162745456904E-3</v>
      </c>
      <c r="Z1016" s="17">
        <v>3.7288763833118299E-2</v>
      </c>
      <c r="AA1016" s="17">
        <v>0.22131133921078999</v>
      </c>
      <c r="AB1016" s="17">
        <v>0.27567377126820602</v>
      </c>
      <c r="AC1016" s="17">
        <v>0.36929920321749399</v>
      </c>
      <c r="AD1016" s="17">
        <v>0.21082977565751601</v>
      </c>
      <c r="AE1016" s="17">
        <v>0.16723546440644099</v>
      </c>
      <c r="AF1016" s="17"/>
      <c r="AG1016" s="17">
        <v>0.48669440548656701</v>
      </c>
      <c r="AH1016" s="17">
        <v>8.8651739360364398E-2</v>
      </c>
      <c r="AI1016" s="17">
        <v>1.94296291701994E-2</v>
      </c>
      <c r="AJ1016" s="17">
        <v>2.65360147131278E-2</v>
      </c>
      <c r="AK1016" s="17">
        <v>2.6809895461733801E-2</v>
      </c>
      <c r="AL1016" s="17">
        <v>0.11805313641170299</v>
      </c>
      <c r="AM1016" s="17">
        <v>1.60721396372882E-3</v>
      </c>
      <c r="AN1016" s="17"/>
      <c r="AO1016" s="17">
        <v>6.1217824202955302E-2</v>
      </c>
      <c r="AP1016" s="17" t="s">
        <v>103</v>
      </c>
      <c r="AQ1016" s="17"/>
      <c r="AR1016" s="17">
        <v>6.5485022038786006E-2</v>
      </c>
      <c r="AS1016" s="17">
        <v>5.2222662192396303E-2</v>
      </c>
      <c r="AT1016" s="17" t="s">
        <v>103</v>
      </c>
      <c r="AU1016" s="17"/>
      <c r="AV1016" s="17">
        <v>0.19199742917754201</v>
      </c>
      <c r="AW1016" s="17">
        <v>2.5134793931145101E-2</v>
      </c>
      <c r="AX1016" s="17"/>
      <c r="AY1016" s="17">
        <v>5.3011882249755303E-2</v>
      </c>
      <c r="AZ1016" s="17">
        <v>6.5856479908431007E-2</v>
      </c>
      <c r="BA1016" s="17"/>
      <c r="BB1016" s="17">
        <v>5.8908024383708797E-2</v>
      </c>
      <c r="BC1016" s="17">
        <v>0.23942767045983401</v>
      </c>
      <c r="BD1016" s="17"/>
      <c r="BE1016" s="17">
        <v>7.4401031803363799E-2</v>
      </c>
      <c r="BF1016" s="17">
        <v>5.0693808423022402E-2</v>
      </c>
      <c r="BG1016" s="17"/>
      <c r="BH1016" s="17">
        <v>0</v>
      </c>
      <c r="BI1016" s="17">
        <v>2.0682654774291501E-2</v>
      </c>
      <c r="BJ1016" s="17">
        <v>0.12150479864739699</v>
      </c>
      <c r="BK1016" s="17">
        <v>0.19286847372244301</v>
      </c>
    </row>
    <row r="1017" spans="2:63" x14ac:dyDescent="0.35">
      <c r="B1017" t="s">
        <v>486</v>
      </c>
      <c r="C1017" s="17">
        <v>0.16498015787402001</v>
      </c>
      <c r="D1017" s="17">
        <v>0</v>
      </c>
      <c r="E1017" s="17">
        <v>0.88213226802603395</v>
      </c>
      <c r="F1017" s="17">
        <v>5.0934544139792502E-2</v>
      </c>
      <c r="G1017" s="17">
        <v>5.0536566649772199E-2</v>
      </c>
      <c r="H1017" s="17">
        <v>7.1535736744937295E-2</v>
      </c>
      <c r="I1017" s="17">
        <v>4.9380709984685398E-2</v>
      </c>
      <c r="J1017" s="17">
        <v>0</v>
      </c>
      <c r="K1017" s="17">
        <v>0.33251800718115498</v>
      </c>
      <c r="L1017" s="17">
        <v>0.54705481689702895</v>
      </c>
      <c r="M1017" s="17">
        <v>0</v>
      </c>
      <c r="N1017" s="17">
        <v>1.02817867035229E-3</v>
      </c>
      <c r="O1017" s="17">
        <v>4.0137783970107003E-3</v>
      </c>
      <c r="P1017" s="17"/>
      <c r="Q1017" s="17">
        <v>0.166641104135482</v>
      </c>
      <c r="R1017" s="17">
        <v>0.17189407373444901</v>
      </c>
      <c r="S1017" s="17">
        <v>9.8488925289572399E-2</v>
      </c>
      <c r="T1017" s="17">
        <v>0.143926216635861</v>
      </c>
      <c r="U1017" s="17"/>
      <c r="V1017" s="17">
        <v>1.12085913082369E-4</v>
      </c>
      <c r="W1017" s="17">
        <v>0.12905434761460299</v>
      </c>
      <c r="X1017" s="17">
        <v>5.9136285313604103E-3</v>
      </c>
      <c r="Y1017" s="17">
        <v>0.88250036071034199</v>
      </c>
      <c r="Z1017" s="17">
        <v>3.5614706735294897E-2</v>
      </c>
      <c r="AA1017" s="17">
        <v>0.199225545713824</v>
      </c>
      <c r="AB1017" s="17">
        <v>3.1241329460510101E-2</v>
      </c>
      <c r="AC1017" s="17">
        <v>3.2617705929164E-2</v>
      </c>
      <c r="AD1017" s="17">
        <v>0.486592523633747</v>
      </c>
      <c r="AE1017" s="17">
        <v>0.27601565707869502</v>
      </c>
      <c r="AF1017" s="17"/>
      <c r="AG1017" s="17">
        <v>9.0644838720329607E-2</v>
      </c>
      <c r="AH1017" s="17">
        <v>1.4639057124335201E-3</v>
      </c>
      <c r="AI1017" s="17">
        <v>0.72594464470250097</v>
      </c>
      <c r="AJ1017" s="17">
        <v>6.3587571119021996E-2</v>
      </c>
      <c r="AK1017" s="17">
        <v>0.24000690905778599</v>
      </c>
      <c r="AL1017" s="17">
        <v>8.9599442435222304E-2</v>
      </c>
      <c r="AM1017" s="17">
        <v>0.41183486777037998</v>
      </c>
      <c r="AN1017" s="17"/>
      <c r="AO1017" s="17">
        <v>0.16498015787402001</v>
      </c>
      <c r="AP1017" s="17" t="s">
        <v>103</v>
      </c>
      <c r="AQ1017" s="17"/>
      <c r="AR1017" s="17">
        <v>0.13142346008080799</v>
      </c>
      <c r="AS1017" s="17">
        <v>0.23571696099450101</v>
      </c>
      <c r="AT1017" s="17" t="s">
        <v>103</v>
      </c>
      <c r="AU1017" s="17"/>
      <c r="AV1017" s="17">
        <v>0.33382910394680998</v>
      </c>
      <c r="AW1017" s="17">
        <v>0.11839352356134</v>
      </c>
      <c r="AX1017" s="17"/>
      <c r="AY1017" s="17">
        <v>0.14377665391621</v>
      </c>
      <c r="AZ1017" s="17">
        <v>0.176966076757057</v>
      </c>
      <c r="BA1017" s="17"/>
      <c r="BB1017" s="17">
        <v>0.165253040605741</v>
      </c>
      <c r="BC1017" s="17">
        <v>0.143926216635861</v>
      </c>
      <c r="BD1017" s="17"/>
      <c r="BE1017" s="17">
        <v>0.29058681828451099</v>
      </c>
      <c r="BF1017" s="17">
        <v>6.4709683776067603E-2</v>
      </c>
      <c r="BG1017" s="17"/>
      <c r="BH1017" s="17">
        <v>4.5139386049257202E-4</v>
      </c>
      <c r="BI1017" s="17">
        <v>0.16857504684577301</v>
      </c>
      <c r="BJ1017" s="17">
        <v>0.175751618644577</v>
      </c>
      <c r="BK1017" s="17">
        <v>0.48039993530844299</v>
      </c>
    </row>
    <row r="1018" spans="2:63" x14ac:dyDescent="0.35">
      <c r="B1018" t="s">
        <v>100</v>
      </c>
      <c r="C1018" s="17">
        <v>0.26827489418644601</v>
      </c>
      <c r="D1018" s="17">
        <v>0.26548344642185701</v>
      </c>
      <c r="E1018" s="17">
        <v>0</v>
      </c>
      <c r="F1018" s="17">
        <v>0.52666380043363303</v>
      </c>
      <c r="G1018" s="17">
        <v>0</v>
      </c>
      <c r="H1018" s="17">
        <v>0</v>
      </c>
      <c r="I1018" s="17">
        <v>0.24214572257393399</v>
      </c>
      <c r="J1018" s="17">
        <v>0</v>
      </c>
      <c r="K1018" s="17">
        <v>0.30944389838929698</v>
      </c>
      <c r="L1018" s="17">
        <v>0</v>
      </c>
      <c r="M1018" s="17">
        <v>0.911735747027836</v>
      </c>
      <c r="N1018" s="17">
        <v>9.2320441077113399E-3</v>
      </c>
      <c r="O1018" s="17">
        <v>3.35067144899956E-4</v>
      </c>
      <c r="P1018" s="17"/>
      <c r="Q1018" s="17">
        <v>0.31858186024651303</v>
      </c>
      <c r="R1018" s="17">
        <v>1.45735617334128E-2</v>
      </c>
      <c r="S1018" s="17">
        <v>5.9881073006867097E-2</v>
      </c>
      <c r="T1018" s="17">
        <v>2.2278907828774602E-2</v>
      </c>
      <c r="U1018" s="17"/>
      <c r="V1018" s="17">
        <v>0.18273683340003899</v>
      </c>
      <c r="W1018" s="17">
        <v>0.430312973020062</v>
      </c>
      <c r="X1018" s="17">
        <v>0</v>
      </c>
      <c r="Y1018" s="17">
        <v>0</v>
      </c>
      <c r="Z1018" s="17">
        <v>0.80722831672867901</v>
      </c>
      <c r="AA1018" s="17">
        <v>1.0042874173427601E-2</v>
      </c>
      <c r="AB1018" s="17">
        <v>0</v>
      </c>
      <c r="AC1018" s="17">
        <v>3.24089002217747E-2</v>
      </c>
      <c r="AD1018" s="17">
        <v>0.108356267910293</v>
      </c>
      <c r="AE1018" s="17">
        <v>5.02477743891813E-2</v>
      </c>
      <c r="AF1018" s="17"/>
      <c r="AG1018" s="17">
        <v>0</v>
      </c>
      <c r="AH1018" s="17">
        <v>0.85904996427835201</v>
      </c>
      <c r="AI1018" s="17">
        <v>1.62150988958614E-2</v>
      </c>
      <c r="AJ1018" s="17">
        <v>0.39816628920116798</v>
      </c>
      <c r="AK1018" s="17">
        <v>1.9316661607393901E-2</v>
      </c>
      <c r="AL1018" s="17">
        <v>3.9352372256338798E-4</v>
      </c>
      <c r="AM1018" s="17">
        <v>2.3721766926918601E-4</v>
      </c>
      <c r="AN1018" s="17"/>
      <c r="AO1018" s="17">
        <v>0.26827489418644601</v>
      </c>
      <c r="AP1018" s="17" t="s">
        <v>103</v>
      </c>
      <c r="AQ1018" s="17"/>
      <c r="AR1018" s="17">
        <v>0.33794156734224901</v>
      </c>
      <c r="AS1018" s="17">
        <v>0.121419033295453</v>
      </c>
      <c r="AT1018" s="17" t="s">
        <v>103</v>
      </c>
      <c r="AU1018" s="17"/>
      <c r="AV1018" s="17">
        <v>5.5298740330495802E-4</v>
      </c>
      <c r="AW1018" s="17">
        <v>0.34214128695281099</v>
      </c>
      <c r="AX1018" s="17"/>
      <c r="AY1018" s="17">
        <v>0.37861779694207198</v>
      </c>
      <c r="AZ1018" s="17">
        <v>0.205900246846108</v>
      </c>
      <c r="BA1018" s="17"/>
      <c r="BB1018" s="17">
        <v>0.27146327853646302</v>
      </c>
      <c r="BC1018" s="17">
        <v>2.2278907828774602E-2</v>
      </c>
      <c r="BD1018" s="17"/>
      <c r="BE1018" s="17">
        <v>5.1326738900233398E-2</v>
      </c>
      <c r="BF1018" s="17">
        <v>0.44146232162168397</v>
      </c>
      <c r="BG1018" s="17"/>
      <c r="BH1018" s="17">
        <v>0.75657734171253299</v>
      </c>
      <c r="BI1018" s="17">
        <v>0.29063833612567602</v>
      </c>
      <c r="BJ1018" s="17">
        <v>7.7640506155120401E-2</v>
      </c>
      <c r="BK1018" s="17">
        <v>7.7052172143952599E-4</v>
      </c>
    </row>
    <row r="1019" spans="2:63" x14ac:dyDescent="0.3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row>
    <row r="1020" spans="2:63" x14ac:dyDescent="0.35">
      <c r="B1020" s="6" t="s">
        <v>489</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row>
    <row r="1021" spans="2:63" x14ac:dyDescent="0.35">
      <c r="B1021" s="24" t="s">
        <v>664</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row>
    <row r="1022" spans="2:63" x14ac:dyDescent="0.35">
      <c r="B1022" t="s">
        <v>482</v>
      </c>
      <c r="C1022" s="17">
        <v>4.5353250421881298E-2</v>
      </c>
      <c r="D1022" s="17">
        <v>0</v>
      </c>
      <c r="E1022" s="17">
        <v>0</v>
      </c>
      <c r="F1022" s="17">
        <v>2.9627715695506499E-2</v>
      </c>
      <c r="G1022" s="17">
        <v>0</v>
      </c>
      <c r="H1022" s="17">
        <v>3.5767868372468599E-2</v>
      </c>
      <c r="I1022" s="17">
        <v>5.3528220537684898E-4</v>
      </c>
      <c r="J1022" s="17">
        <v>0.29992994328380002</v>
      </c>
      <c r="K1022" s="17">
        <v>1.38181396173447E-3</v>
      </c>
      <c r="L1022" s="17">
        <v>3.0706785431138401E-4</v>
      </c>
      <c r="M1022" s="17">
        <v>1.02714121288168E-2</v>
      </c>
      <c r="N1022" s="17">
        <v>0</v>
      </c>
      <c r="O1022" s="17">
        <v>0.32552915463591198</v>
      </c>
      <c r="P1022" s="17"/>
      <c r="Q1022" s="17">
        <v>4.1733737391376403E-2</v>
      </c>
      <c r="R1022" s="17">
        <v>6.0774087940098198E-2</v>
      </c>
      <c r="S1022" s="17">
        <v>3.0311572961547299E-2</v>
      </c>
      <c r="T1022" s="17">
        <v>0.16155732758048699</v>
      </c>
      <c r="U1022" s="17"/>
      <c r="V1022" s="17">
        <v>4.5303359960153502E-4</v>
      </c>
      <c r="W1022" s="17">
        <v>1.94785062197015E-3</v>
      </c>
      <c r="X1022" s="17">
        <v>0.25907763085726798</v>
      </c>
      <c r="Y1022" s="17">
        <v>3.6248015154915998E-2</v>
      </c>
      <c r="Z1022" s="17">
        <v>1.6219202729954999E-3</v>
      </c>
      <c r="AA1022" s="17">
        <v>6.1716371423684597E-3</v>
      </c>
      <c r="AB1022" s="17">
        <v>1.71616293349534E-2</v>
      </c>
      <c r="AC1022" s="17">
        <v>6.2304847883052399E-2</v>
      </c>
      <c r="AD1022" s="17">
        <v>2.50005240973303E-2</v>
      </c>
      <c r="AE1022" s="17">
        <v>3.9244664974123003E-2</v>
      </c>
      <c r="AF1022" s="17"/>
      <c r="AG1022" s="17">
        <v>8.2047002040180699E-4</v>
      </c>
      <c r="AH1022" s="17">
        <v>4.1832124373840703E-3</v>
      </c>
      <c r="AI1022" s="17">
        <v>0.196770657020991</v>
      </c>
      <c r="AJ1022" s="17">
        <v>0</v>
      </c>
      <c r="AK1022" s="17">
        <v>5.5806514233746902E-3</v>
      </c>
      <c r="AL1022" s="17">
        <v>3.15578864093949E-2</v>
      </c>
      <c r="AM1022" s="17">
        <v>0.213178519421102</v>
      </c>
      <c r="AN1022" s="17"/>
      <c r="AO1022" s="17">
        <v>4.5353250421881298E-2</v>
      </c>
      <c r="AP1022" s="17" t="s">
        <v>103</v>
      </c>
      <c r="AQ1022" s="17"/>
      <c r="AR1022" s="17">
        <v>1.25908067940742E-2</v>
      </c>
      <c r="AS1022" s="17">
        <v>0.114415782704628</v>
      </c>
      <c r="AT1022" s="17" t="s">
        <v>103</v>
      </c>
      <c r="AU1022" s="17"/>
      <c r="AV1022" s="17">
        <v>3.9318660594337203E-2</v>
      </c>
      <c r="AW1022" s="17">
        <v>4.7018237003447698E-2</v>
      </c>
      <c r="AX1022" s="17"/>
      <c r="AY1022" s="17">
        <v>9.5894090984808607E-3</v>
      </c>
      <c r="AZ1022" s="17">
        <v>6.5569838298161404E-2</v>
      </c>
      <c r="BA1022" s="17"/>
      <c r="BB1022" s="17">
        <v>4.3847115031192797E-2</v>
      </c>
      <c r="BC1022" s="17">
        <v>0.16155732758048699</v>
      </c>
      <c r="BD1022" s="17"/>
      <c r="BE1022" s="17">
        <v>8.81492505226079E-2</v>
      </c>
      <c r="BF1022" s="17">
        <v>1.1189654275212299E-2</v>
      </c>
      <c r="BG1022" s="17"/>
      <c r="BH1022" s="17">
        <v>3.0959081601626503E-4</v>
      </c>
      <c r="BI1022" s="17">
        <v>7.5973030950950093E-2</v>
      </c>
      <c r="BJ1022" s="17">
        <v>2.57805797125144E-2</v>
      </c>
      <c r="BK1022" s="17">
        <v>1.85980349134191E-2</v>
      </c>
    </row>
    <row r="1023" spans="2:63" x14ac:dyDescent="0.35">
      <c r="B1023" t="s">
        <v>483</v>
      </c>
      <c r="C1023" s="17">
        <v>8.4456562918783007E-2</v>
      </c>
      <c r="D1023" s="17">
        <v>2.7609801652718198E-4</v>
      </c>
      <c r="E1023" s="17">
        <v>8.7401362317579903E-2</v>
      </c>
      <c r="F1023" s="17">
        <v>5.1237724215176798E-2</v>
      </c>
      <c r="G1023" s="17">
        <v>0.86854119904425697</v>
      </c>
      <c r="H1023" s="17">
        <v>0.42846426325506298</v>
      </c>
      <c r="I1023" s="17">
        <v>0.30165280033332398</v>
      </c>
      <c r="J1023" s="17">
        <v>6.6806780099066501E-2</v>
      </c>
      <c r="K1023" s="17">
        <v>8.6218469129424307E-3</v>
      </c>
      <c r="L1023" s="17">
        <v>5.8214090029983902E-3</v>
      </c>
      <c r="M1023" s="17">
        <v>0</v>
      </c>
      <c r="N1023" s="17">
        <v>2.0520445556127299E-2</v>
      </c>
      <c r="O1023" s="17">
        <v>3.04079233790987E-2</v>
      </c>
      <c r="P1023" s="17"/>
      <c r="Q1023" s="17">
        <v>4.6270948766689898E-2</v>
      </c>
      <c r="R1023" s="17">
        <v>0.29376420989352497</v>
      </c>
      <c r="S1023" s="17">
        <v>0.18823855699619901</v>
      </c>
      <c r="T1023" s="17">
        <v>0.23165455612711999</v>
      </c>
      <c r="U1023" s="17"/>
      <c r="V1023" s="17">
        <v>2.9984890610431101E-4</v>
      </c>
      <c r="W1023" s="17">
        <v>0.26557479494444503</v>
      </c>
      <c r="X1023" s="17">
        <v>1.5902654246020199E-2</v>
      </c>
      <c r="Y1023" s="17">
        <v>6.5541090854742398E-2</v>
      </c>
      <c r="Z1023" s="17">
        <v>3.2011390472647797E-2</v>
      </c>
      <c r="AA1023" s="17">
        <v>0.15355442903011501</v>
      </c>
      <c r="AB1023" s="17">
        <v>0.58821627644027397</v>
      </c>
      <c r="AC1023" s="17">
        <v>8.4855074077872905E-2</v>
      </c>
      <c r="AD1023" s="17">
        <v>1.13485488527132E-2</v>
      </c>
      <c r="AE1023" s="17">
        <v>0.10349027130128199</v>
      </c>
      <c r="AF1023" s="17"/>
      <c r="AG1023" s="17">
        <v>7.5055525618691402E-2</v>
      </c>
      <c r="AH1023" s="17">
        <v>1.3000141728077899E-3</v>
      </c>
      <c r="AI1023" s="17">
        <v>1.7030292444264E-2</v>
      </c>
      <c r="AJ1023" s="17">
        <v>0.11472347640995301</v>
      </c>
      <c r="AK1023" s="17">
        <v>6.3148408361468802E-2</v>
      </c>
      <c r="AL1023" s="17">
        <v>0.237224222648347</v>
      </c>
      <c r="AM1023" s="17">
        <v>2.4967526760593002E-3</v>
      </c>
      <c r="AN1023" s="17"/>
      <c r="AO1023" s="17">
        <v>8.4456562918783007E-2</v>
      </c>
      <c r="AP1023" s="17" t="s">
        <v>103</v>
      </c>
      <c r="AQ1023" s="17"/>
      <c r="AR1023" s="17">
        <v>3.0815884664866299E-2</v>
      </c>
      <c r="AS1023" s="17">
        <v>0.19752996842127499</v>
      </c>
      <c r="AT1023" s="17" t="s">
        <v>103</v>
      </c>
      <c r="AU1023" s="17"/>
      <c r="AV1023" s="17">
        <v>0.247486655544784</v>
      </c>
      <c r="AW1023" s="17">
        <v>3.9475391974099799E-2</v>
      </c>
      <c r="AX1023" s="17"/>
      <c r="AY1023" s="17">
        <v>0.13208308092323001</v>
      </c>
      <c r="AZ1023" s="17">
        <v>5.7534239956563898E-2</v>
      </c>
      <c r="BA1023" s="17"/>
      <c r="BB1023" s="17">
        <v>8.25487115556435E-2</v>
      </c>
      <c r="BC1023" s="17">
        <v>0.23165455612711999</v>
      </c>
      <c r="BD1023" s="17"/>
      <c r="BE1023" s="17">
        <v>3.63279285999926E-2</v>
      </c>
      <c r="BF1023" s="17">
        <v>0.122877144797648</v>
      </c>
      <c r="BG1023" s="17"/>
      <c r="BH1023" s="17">
        <v>2.9698953045452399E-3</v>
      </c>
      <c r="BI1023" s="17">
        <v>9.4019497288640896E-2</v>
      </c>
      <c r="BJ1023" s="17">
        <v>9.1957299252020702E-2</v>
      </c>
      <c r="BK1023" s="17">
        <v>0.16289496597457001</v>
      </c>
    </row>
    <row r="1024" spans="2:63" x14ac:dyDescent="0.35">
      <c r="B1024" t="s">
        <v>484</v>
      </c>
      <c r="C1024" s="17">
        <v>0.215846783478708</v>
      </c>
      <c r="D1024" s="17">
        <v>0.75460895277423101</v>
      </c>
      <c r="E1024" s="17">
        <v>0.88998989320151201</v>
      </c>
      <c r="F1024" s="17">
        <v>1.9264519898967301E-2</v>
      </c>
      <c r="G1024" s="17">
        <v>2.53213897134986E-2</v>
      </c>
      <c r="H1024" s="17">
        <v>7.1535736744937295E-2</v>
      </c>
      <c r="I1024" s="17">
        <v>0.33315116378506099</v>
      </c>
      <c r="J1024" s="17">
        <v>0.29992994328380002</v>
      </c>
      <c r="K1024" s="17">
        <v>1.41346124119823E-2</v>
      </c>
      <c r="L1024" s="17">
        <v>0.34455454458760199</v>
      </c>
      <c r="M1024" s="17">
        <v>0</v>
      </c>
      <c r="N1024" s="17">
        <v>0.91279888834918899</v>
      </c>
      <c r="O1024" s="17">
        <v>1.30395092839432E-2</v>
      </c>
      <c r="P1024" s="17"/>
      <c r="Q1024" s="17">
        <v>0.21886214201847101</v>
      </c>
      <c r="R1024" s="17">
        <v>0.16837703695162701</v>
      </c>
      <c r="S1024" s="17">
        <v>0.34957065874922</v>
      </c>
      <c r="T1024" s="17">
        <v>0.18058409815457699</v>
      </c>
      <c r="U1024" s="17"/>
      <c r="V1024" s="17">
        <v>0.18473915754957199</v>
      </c>
      <c r="W1024" s="17">
        <v>0.26775398705428499</v>
      </c>
      <c r="X1024" s="17">
        <v>0.70032399992039196</v>
      </c>
      <c r="Y1024" s="17">
        <v>7.0799905251475101E-3</v>
      </c>
      <c r="Z1024" s="17">
        <v>4.9143699088512398E-2</v>
      </c>
      <c r="AA1024" s="17">
        <v>0.28601951676458698</v>
      </c>
      <c r="AB1024" s="17">
        <v>0.15193585753797101</v>
      </c>
      <c r="AC1024" s="17">
        <v>0.48084368837944802</v>
      </c>
      <c r="AD1024" s="17">
        <v>9.77245107103481E-2</v>
      </c>
      <c r="AE1024" s="17">
        <v>0.40015202054785498</v>
      </c>
      <c r="AF1024" s="17"/>
      <c r="AG1024" s="17">
        <v>0.63596313054896203</v>
      </c>
      <c r="AH1024" s="17">
        <v>1.8458079858112299E-2</v>
      </c>
      <c r="AI1024" s="17">
        <v>0.72992024749455897</v>
      </c>
      <c r="AJ1024" s="17">
        <v>0.22638475282978501</v>
      </c>
      <c r="AK1024" s="17">
        <v>7.6841997388913799E-2</v>
      </c>
      <c r="AL1024" s="17">
        <v>3.9957177803587901E-2</v>
      </c>
      <c r="AM1024" s="17">
        <v>0.338945003129832</v>
      </c>
      <c r="AN1024" s="17"/>
      <c r="AO1024" s="17">
        <v>0.215846783478708</v>
      </c>
      <c r="AP1024" s="17" t="s">
        <v>103</v>
      </c>
      <c r="AQ1024" s="17"/>
      <c r="AR1024" s="17">
        <v>0.24850422456902399</v>
      </c>
      <c r="AS1024" s="17">
        <v>0.147005594305089</v>
      </c>
      <c r="AT1024" s="17" t="s">
        <v>103</v>
      </c>
      <c r="AU1024" s="17"/>
      <c r="AV1024" s="17">
        <v>0.146202321909951</v>
      </c>
      <c r="AW1024" s="17">
        <v>0.23506218954709099</v>
      </c>
      <c r="AX1024" s="17"/>
      <c r="AY1024" s="17">
        <v>6.7826151709186296E-3</v>
      </c>
      <c r="AZ1024" s="17">
        <v>0.334026597893955</v>
      </c>
      <c r="BA1024" s="17"/>
      <c r="BB1024" s="17">
        <v>0.21630382749674901</v>
      </c>
      <c r="BC1024" s="17">
        <v>0.18058409815457699</v>
      </c>
      <c r="BD1024" s="17"/>
      <c r="BE1024" s="17">
        <v>0.42532885607930498</v>
      </c>
      <c r="BF1024" s="17">
        <v>4.86194512175201E-2</v>
      </c>
      <c r="BG1024" s="17"/>
      <c r="BH1024" s="17">
        <v>0.239691778306413</v>
      </c>
      <c r="BI1024" s="17">
        <v>0.122393800982474</v>
      </c>
      <c r="BJ1024" s="17">
        <v>0.36733671768419501</v>
      </c>
      <c r="BK1024" s="17">
        <v>3.4379796576415801E-2</v>
      </c>
    </row>
    <row r="1025" spans="2:63" x14ac:dyDescent="0.35">
      <c r="B1025" t="s">
        <v>485</v>
      </c>
      <c r="C1025" s="17">
        <v>0.35033459303009501</v>
      </c>
      <c r="D1025" s="17">
        <v>2.7609801652718198E-4</v>
      </c>
      <c r="E1025" s="17">
        <v>2.0639174729493399E-2</v>
      </c>
      <c r="F1025" s="17">
        <v>0.58560359583374</v>
      </c>
      <c r="G1025" s="17">
        <v>0.101073133299544</v>
      </c>
      <c r="H1025" s="17">
        <v>0.46423213162753102</v>
      </c>
      <c r="I1025" s="17">
        <v>9.10110544308467E-2</v>
      </c>
      <c r="J1025" s="17">
        <v>0.29992994328380002</v>
      </c>
      <c r="K1025" s="17">
        <v>0.33389982114288902</v>
      </c>
      <c r="L1025" s="17">
        <v>0.35099008929922298</v>
      </c>
      <c r="M1025" s="17">
        <v>0.98972858787118301</v>
      </c>
      <c r="N1025" s="17">
        <v>3.79563551011977E-2</v>
      </c>
      <c r="O1025" s="17">
        <v>0.62667456715913505</v>
      </c>
      <c r="P1025" s="17"/>
      <c r="Q1025" s="17">
        <v>0.360015715098643</v>
      </c>
      <c r="R1025" s="17">
        <v>0.314010744818433</v>
      </c>
      <c r="S1025" s="17">
        <v>0.27174095643370599</v>
      </c>
      <c r="T1025" s="17">
        <v>0.26847117327217601</v>
      </c>
      <c r="U1025" s="17"/>
      <c r="V1025" s="17">
        <v>0.46345165497179502</v>
      </c>
      <c r="W1025" s="17">
        <v>1.34825026443403E-2</v>
      </c>
      <c r="X1025" s="17">
        <v>5.9136285313604103E-3</v>
      </c>
      <c r="Y1025" s="17">
        <v>0.69913364899133801</v>
      </c>
      <c r="Z1025" s="17">
        <v>0.48578908559538903</v>
      </c>
      <c r="AA1025" s="17">
        <v>0.33395985583666599</v>
      </c>
      <c r="AB1025" s="17">
        <v>0.237684174472344</v>
      </c>
      <c r="AC1025" s="17">
        <v>0.32285685820120502</v>
      </c>
      <c r="AD1025" s="17">
        <v>0.62357598071334197</v>
      </c>
      <c r="AE1025" s="17">
        <v>0.24818153490321099</v>
      </c>
      <c r="AF1025" s="17"/>
      <c r="AG1025" s="17">
        <v>0.13534680320071901</v>
      </c>
      <c r="AH1025" s="17">
        <v>0.108190693013657</v>
      </c>
      <c r="AI1025" s="17">
        <v>2.9746666657261899E-2</v>
      </c>
      <c r="AJ1025" s="17">
        <v>0.226664473675804</v>
      </c>
      <c r="AK1025" s="17">
        <v>0.83729498462932805</v>
      </c>
      <c r="AL1025" s="17">
        <v>0.62698935751445595</v>
      </c>
      <c r="AM1025" s="17">
        <v>0.44141773230810499</v>
      </c>
      <c r="AN1025" s="17"/>
      <c r="AO1025" s="17">
        <v>0.35033459303009501</v>
      </c>
      <c r="AP1025" s="17" t="s">
        <v>103</v>
      </c>
      <c r="AQ1025" s="17"/>
      <c r="AR1025" s="17">
        <v>0.32528461684180299</v>
      </c>
      <c r="AS1025" s="17">
        <v>0.40313940847180901</v>
      </c>
      <c r="AT1025" s="17" t="s">
        <v>103</v>
      </c>
      <c r="AU1025" s="17"/>
      <c r="AV1025" s="17">
        <v>0.56142922977767695</v>
      </c>
      <c r="AW1025" s="17">
        <v>0.29209206989768499</v>
      </c>
      <c r="AX1025" s="17"/>
      <c r="AY1025" s="17">
        <v>0.43507966962560402</v>
      </c>
      <c r="AZ1025" s="17">
        <v>0.30242988747615801</v>
      </c>
      <c r="BA1025" s="17"/>
      <c r="BB1025" s="17">
        <v>0.35139563492049097</v>
      </c>
      <c r="BC1025" s="17">
        <v>0.26847117327217601</v>
      </c>
      <c r="BD1025" s="17"/>
      <c r="BE1025" s="17">
        <v>0.36983743799716201</v>
      </c>
      <c r="BF1025" s="17">
        <v>0.33476567729970402</v>
      </c>
      <c r="BG1025" s="17"/>
      <c r="BH1025" s="17">
        <v>4.5139386049257202E-4</v>
      </c>
      <c r="BI1025" s="17">
        <v>0.37146862819600202</v>
      </c>
      <c r="BJ1025" s="17">
        <v>0.415084078683221</v>
      </c>
      <c r="BK1025" s="17">
        <v>0.659653924152375</v>
      </c>
    </row>
    <row r="1026" spans="2:63" x14ac:dyDescent="0.35">
      <c r="B1026" t="s">
        <v>486</v>
      </c>
      <c r="C1026" s="17">
        <v>0.108161098602667</v>
      </c>
      <c r="D1026" s="17">
        <v>2.7609801652718198E-4</v>
      </c>
      <c r="E1026" s="17">
        <v>1.9695697514148102E-3</v>
      </c>
      <c r="F1026" s="17">
        <v>0.31367254012136198</v>
      </c>
      <c r="G1026" s="17">
        <v>5.0642779426997202E-3</v>
      </c>
      <c r="H1026" s="17">
        <v>0</v>
      </c>
      <c r="I1026" s="17">
        <v>3.3907133375932999E-2</v>
      </c>
      <c r="J1026" s="17">
        <v>0</v>
      </c>
      <c r="K1026" s="17">
        <v>2.96232347621989E-2</v>
      </c>
      <c r="L1026" s="17">
        <v>0.29832688925586598</v>
      </c>
      <c r="M1026" s="17">
        <v>0</v>
      </c>
      <c r="N1026" s="17">
        <v>2.87243109934863E-2</v>
      </c>
      <c r="O1026" s="17">
        <v>4.3488455419106497E-3</v>
      </c>
      <c r="P1026" s="17"/>
      <c r="Q1026" s="17">
        <v>9.7887580663849005E-2</v>
      </c>
      <c r="R1026" s="17">
        <v>0.16307392039631699</v>
      </c>
      <c r="S1026" s="17">
        <v>0.147138033768029</v>
      </c>
      <c r="T1026" s="17">
        <v>0.13584857787229099</v>
      </c>
      <c r="U1026" s="17"/>
      <c r="V1026" s="17">
        <v>0</v>
      </c>
      <c r="W1026" s="17">
        <v>2.0927891714897701E-2</v>
      </c>
      <c r="X1026" s="17">
        <v>1.8782086444959399E-2</v>
      </c>
      <c r="Y1026" s="17">
        <v>0.19199725447385599</v>
      </c>
      <c r="Z1026" s="17">
        <v>0.43143390457045599</v>
      </c>
      <c r="AA1026" s="17">
        <v>0.22029456122626201</v>
      </c>
      <c r="AB1026" s="17">
        <v>3.59157625093574E-3</v>
      </c>
      <c r="AC1026" s="17">
        <v>4.9139531458421599E-2</v>
      </c>
      <c r="AD1026" s="17">
        <v>0.185314511858442</v>
      </c>
      <c r="AE1026" s="17">
        <v>0.169686843299406</v>
      </c>
      <c r="AF1026" s="17"/>
      <c r="AG1026" s="17">
        <v>0.15281407061122601</v>
      </c>
      <c r="AH1026" s="17">
        <v>8.8180362396866E-3</v>
      </c>
      <c r="AI1026" s="17">
        <v>1.03170374870626E-2</v>
      </c>
      <c r="AJ1026" s="17">
        <v>0.20931602168351701</v>
      </c>
      <c r="AK1026" s="17">
        <v>1.6841401051839799E-2</v>
      </c>
      <c r="AL1026" s="17">
        <v>6.3877831901651499E-2</v>
      </c>
      <c r="AM1026" s="17">
        <v>3.96199246490126E-3</v>
      </c>
      <c r="AN1026" s="17"/>
      <c r="AO1026" s="17">
        <v>0.108161098602667</v>
      </c>
      <c r="AP1026" s="17" t="s">
        <v>103</v>
      </c>
      <c r="AQ1026" s="17"/>
      <c r="AR1026" s="17">
        <v>0.15159103779333</v>
      </c>
      <c r="AS1026" s="17">
        <v>1.6611713231205701E-2</v>
      </c>
      <c r="AT1026" s="17" t="s">
        <v>103</v>
      </c>
      <c r="AU1026" s="17"/>
      <c r="AV1026" s="17">
        <v>5.0101447699467203E-3</v>
      </c>
      <c r="AW1026" s="17">
        <v>0.13662118601794401</v>
      </c>
      <c r="AX1026" s="17"/>
      <c r="AY1026" s="17">
        <v>0.22935407038366601</v>
      </c>
      <c r="AZ1026" s="17">
        <v>3.9653123135418397E-2</v>
      </c>
      <c r="BA1026" s="17"/>
      <c r="BB1026" s="17">
        <v>0.107802237765538</v>
      </c>
      <c r="BC1026" s="17">
        <v>0.13584857787229099</v>
      </c>
      <c r="BD1026" s="17"/>
      <c r="BE1026" s="17">
        <v>3.1314598163140098E-2</v>
      </c>
      <c r="BF1026" s="17">
        <v>0.16950685054494399</v>
      </c>
      <c r="BG1026" s="17"/>
      <c r="BH1026" s="17">
        <v>0</v>
      </c>
      <c r="BI1026" s="17">
        <v>0.144887745804025</v>
      </c>
      <c r="BJ1026" s="17">
        <v>9.9323018366394095E-2</v>
      </c>
      <c r="BK1026" s="17">
        <v>0.123702756661781</v>
      </c>
    </row>
    <row r="1027" spans="2:63" x14ac:dyDescent="0.35">
      <c r="B1027" t="s">
        <v>100</v>
      </c>
      <c r="C1027" s="17">
        <v>0.19584771154786601</v>
      </c>
      <c r="D1027" s="17">
        <v>0.244562753176187</v>
      </c>
      <c r="E1027" s="17">
        <v>0</v>
      </c>
      <c r="F1027" s="17">
        <v>5.9390423524712595E-4</v>
      </c>
      <c r="G1027" s="17">
        <v>0</v>
      </c>
      <c r="H1027" s="17">
        <v>0</v>
      </c>
      <c r="I1027" s="17">
        <v>0.239742565869459</v>
      </c>
      <c r="J1027" s="17">
        <v>3.3403390049533202E-2</v>
      </c>
      <c r="K1027" s="17">
        <v>0.61233867080825299</v>
      </c>
      <c r="L1027" s="17">
        <v>0</v>
      </c>
      <c r="M1027" s="17">
        <v>0</v>
      </c>
      <c r="N1027" s="17">
        <v>0</v>
      </c>
      <c r="O1027" s="17">
        <v>0</v>
      </c>
      <c r="P1027" s="17"/>
      <c r="Q1027" s="17">
        <v>0.23522987606097101</v>
      </c>
      <c r="R1027" s="17">
        <v>0</v>
      </c>
      <c r="S1027" s="17">
        <v>1.30002210912984E-2</v>
      </c>
      <c r="T1027" s="17">
        <v>2.1884266993348899E-2</v>
      </c>
      <c r="U1027" s="17"/>
      <c r="V1027" s="17">
        <v>0.351056304972927</v>
      </c>
      <c r="W1027" s="17">
        <v>0.430312973020062</v>
      </c>
      <c r="X1027" s="17">
        <v>0</v>
      </c>
      <c r="Y1027" s="17">
        <v>0</v>
      </c>
      <c r="Z1027" s="17">
        <v>0</v>
      </c>
      <c r="AA1027" s="17">
        <v>0</v>
      </c>
      <c r="AB1027" s="17">
        <v>1.41048596352189E-3</v>
      </c>
      <c r="AC1027" s="17">
        <v>0</v>
      </c>
      <c r="AD1027" s="17">
        <v>5.7035923767824799E-2</v>
      </c>
      <c r="AE1027" s="17">
        <v>3.9244664974123003E-2</v>
      </c>
      <c r="AF1027" s="17"/>
      <c r="AG1027" s="17">
        <v>0</v>
      </c>
      <c r="AH1027" s="17">
        <v>0.85904996427835201</v>
      </c>
      <c r="AI1027" s="17">
        <v>1.62150988958614E-2</v>
      </c>
      <c r="AJ1027" s="17">
        <v>0.22291127540094099</v>
      </c>
      <c r="AK1027" s="17">
        <v>2.9255714507487798E-4</v>
      </c>
      <c r="AL1027" s="17">
        <v>3.9352372256338798E-4</v>
      </c>
      <c r="AM1027" s="17">
        <v>0</v>
      </c>
      <c r="AN1027" s="17"/>
      <c r="AO1027" s="17">
        <v>0.19584771154786601</v>
      </c>
      <c r="AP1027" s="17" t="s">
        <v>103</v>
      </c>
      <c r="AQ1027" s="17"/>
      <c r="AR1027" s="17">
        <v>0.231213429336903</v>
      </c>
      <c r="AS1027" s="17">
        <v>0.121297532865993</v>
      </c>
      <c r="AT1027" s="17" t="s">
        <v>103</v>
      </c>
      <c r="AU1027" s="17"/>
      <c r="AV1027" s="17">
        <v>5.5298740330495802E-4</v>
      </c>
      <c r="AW1027" s="17">
        <v>0.249730925559733</v>
      </c>
      <c r="AX1027" s="17"/>
      <c r="AY1027" s="17">
        <v>0.1871111547981</v>
      </c>
      <c r="AZ1027" s="17">
        <v>0.200786313239743</v>
      </c>
      <c r="BA1027" s="17"/>
      <c r="BB1027" s="17">
        <v>0.19810247323038499</v>
      </c>
      <c r="BC1027" s="17">
        <v>2.1884266993348899E-2</v>
      </c>
      <c r="BD1027" s="17"/>
      <c r="BE1027" s="17">
        <v>4.90419286377922E-2</v>
      </c>
      <c r="BF1027" s="17">
        <v>0.31304122186497202</v>
      </c>
      <c r="BG1027" s="17"/>
      <c r="BH1027" s="17">
        <v>0.75657734171253299</v>
      </c>
      <c r="BI1027" s="17">
        <v>0.19125729677790901</v>
      </c>
      <c r="BJ1027" s="17">
        <v>5.1830630165513995E-4</v>
      </c>
      <c r="BK1027" s="17">
        <v>7.7052172143952599E-4</v>
      </c>
    </row>
    <row r="1028" spans="2:63" x14ac:dyDescent="0.3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row>
    <row r="1029" spans="2:63" x14ac:dyDescent="0.35">
      <c r="B1029" s="6" t="s">
        <v>490</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row>
    <row r="1030" spans="2:63" x14ac:dyDescent="0.35">
      <c r="B1030" s="24" t="s">
        <v>664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row>
    <row r="1031" spans="2:63" x14ac:dyDescent="0.35">
      <c r="B1031" t="s">
        <v>482</v>
      </c>
      <c r="C1031" s="17">
        <v>0.205451091913152</v>
      </c>
      <c r="D1031" s="17">
        <v>0.48940160436890101</v>
      </c>
      <c r="E1031" s="17">
        <v>1.9695697514148102E-3</v>
      </c>
      <c r="F1031" s="17">
        <v>5.3451381172241403E-3</v>
      </c>
      <c r="G1031" s="17">
        <v>0.444399155407528</v>
      </c>
      <c r="H1031" s="17">
        <v>0</v>
      </c>
      <c r="I1031" s="17">
        <v>0.28083762811024299</v>
      </c>
      <c r="J1031" s="17">
        <v>6.6806780099066501E-2</v>
      </c>
      <c r="K1031" s="17">
        <v>0.31082571235103101</v>
      </c>
      <c r="L1031" s="17">
        <v>3.0642384286548902E-3</v>
      </c>
      <c r="M1031" s="17">
        <v>9.2421121717216805E-3</v>
      </c>
      <c r="N1031" s="17">
        <v>1.0260222778063601E-2</v>
      </c>
      <c r="O1031" s="17">
        <v>0.32586422178081198</v>
      </c>
      <c r="P1031" s="17"/>
      <c r="Q1031" s="17">
        <v>0.22176261966758001</v>
      </c>
      <c r="R1031" s="17">
        <v>0.127031985535521</v>
      </c>
      <c r="S1031" s="17">
        <v>0.101932003447889</v>
      </c>
      <c r="T1031" s="17">
        <v>0.17151434229623899</v>
      </c>
      <c r="U1031" s="17"/>
      <c r="V1031" s="17">
        <v>0.48772240879957302</v>
      </c>
      <c r="W1031" s="17">
        <v>0.38309743243564498</v>
      </c>
      <c r="X1031" s="17">
        <v>0</v>
      </c>
      <c r="Y1031" s="17">
        <v>4.17574862886842E-3</v>
      </c>
      <c r="Z1031" s="17">
        <v>1.92933247979924E-3</v>
      </c>
      <c r="AA1031" s="17">
        <v>4.5101293646730101E-2</v>
      </c>
      <c r="AB1031" s="17">
        <v>0.30111285272893901</v>
      </c>
      <c r="AC1031" s="17">
        <v>0.22865772014630201</v>
      </c>
      <c r="AD1031" s="17">
        <v>0.49323277154099399</v>
      </c>
      <c r="AE1031" s="17">
        <v>3.9244664974123003E-2</v>
      </c>
      <c r="AF1031" s="17"/>
      <c r="AG1031" s="17">
        <v>8.2047002040180699E-4</v>
      </c>
      <c r="AH1031" s="17">
        <v>2.1031851813398802E-3</v>
      </c>
      <c r="AI1031" s="17">
        <v>2.9259736721138199E-2</v>
      </c>
      <c r="AJ1031" s="17">
        <v>0.38166817385835999</v>
      </c>
      <c r="AK1031" s="17">
        <v>0.3030167914304</v>
      </c>
      <c r="AL1031" s="17">
        <v>0.13641203901792001</v>
      </c>
      <c r="AM1031" s="17">
        <v>7.3794960629231399E-3</v>
      </c>
      <c r="AN1031" s="17"/>
      <c r="AO1031" s="17">
        <v>0.205451091913152</v>
      </c>
      <c r="AP1031" s="17" t="s">
        <v>103</v>
      </c>
      <c r="AQ1031" s="17"/>
      <c r="AR1031" s="17">
        <v>0.22688396258370999</v>
      </c>
      <c r="AS1031" s="17">
        <v>0.16027105774314199</v>
      </c>
      <c r="AT1031" s="17" t="s">
        <v>103</v>
      </c>
      <c r="AU1031" s="17"/>
      <c r="AV1031" s="17">
        <v>0.21609529390902399</v>
      </c>
      <c r="AW1031" s="17">
        <v>0.202514280298597</v>
      </c>
      <c r="AX1031" s="17"/>
      <c r="AY1031" s="17">
        <v>0.39888255608103101</v>
      </c>
      <c r="AZ1031" s="17">
        <v>9.6108134090868005E-2</v>
      </c>
      <c r="BA1031" s="17"/>
      <c r="BB1031" s="17">
        <v>0.20589095031479199</v>
      </c>
      <c r="BC1031" s="17">
        <v>0.17151434229623899</v>
      </c>
      <c r="BD1031" s="17"/>
      <c r="BE1031" s="17">
        <v>0.120258192474013</v>
      </c>
      <c r="BF1031" s="17">
        <v>0.273459686271323</v>
      </c>
      <c r="BG1031" s="17"/>
      <c r="BH1031" s="17">
        <v>3.0959081601626503E-4</v>
      </c>
      <c r="BI1031" s="17">
        <v>0.39363893857395699</v>
      </c>
      <c r="BJ1031" s="17">
        <v>5.5557855063787499E-2</v>
      </c>
      <c r="BK1031" s="17">
        <v>3.87006553129867E-2</v>
      </c>
    </row>
    <row r="1032" spans="2:63" x14ac:dyDescent="0.35">
      <c r="B1032" t="s">
        <v>483</v>
      </c>
      <c r="C1032" s="17">
        <v>0.14754204688278999</v>
      </c>
      <c r="D1032" s="17">
        <v>0</v>
      </c>
      <c r="E1032" s="17">
        <v>8.8424100511855994E-3</v>
      </c>
      <c r="F1032" s="17">
        <v>8.0556031877538306E-2</v>
      </c>
      <c r="G1032" s="17">
        <v>4.5472288707072497E-2</v>
      </c>
      <c r="H1032" s="17">
        <v>0.46423213162753102</v>
      </c>
      <c r="I1032" s="17">
        <v>0.28511427253353799</v>
      </c>
      <c r="J1032" s="17">
        <v>0.29992994328380002</v>
      </c>
      <c r="K1032" s="17">
        <v>8.2763934225088091E-3</v>
      </c>
      <c r="L1032" s="17">
        <v>2.90887705960221E-2</v>
      </c>
      <c r="M1032" s="17">
        <v>1.02929995709512E-3</v>
      </c>
      <c r="N1032" s="17">
        <v>3.8984533771549902E-2</v>
      </c>
      <c r="O1032" s="17">
        <v>0.65273364499632403</v>
      </c>
      <c r="P1032" s="17"/>
      <c r="Q1032" s="17">
        <v>0.12973842354944301</v>
      </c>
      <c r="R1032" s="17">
        <v>0.227531266594766</v>
      </c>
      <c r="S1032" s="17">
        <v>0.25671047928998197</v>
      </c>
      <c r="T1032" s="17">
        <v>0.249369592522446</v>
      </c>
      <c r="U1032" s="17"/>
      <c r="V1032" s="17">
        <v>2.82559756341952E-4</v>
      </c>
      <c r="W1032" s="17">
        <v>2.4911023358400802E-4</v>
      </c>
      <c r="X1032" s="17">
        <v>0.54926240458708497</v>
      </c>
      <c r="Y1032" s="17">
        <v>0.10313407293114001</v>
      </c>
      <c r="Z1032" s="17">
        <v>6.2632916975758499E-2</v>
      </c>
      <c r="AA1032" s="17">
        <v>0.12985343946524999</v>
      </c>
      <c r="AB1032" s="17">
        <v>2.7352694555198301E-2</v>
      </c>
      <c r="AC1032" s="17">
        <v>0.18264519286800601</v>
      </c>
      <c r="AD1032" s="17">
        <v>9.8622731561810298E-2</v>
      </c>
      <c r="AE1032" s="17">
        <v>0.140088309999128</v>
      </c>
      <c r="AF1032" s="17"/>
      <c r="AG1032" s="17">
        <v>0.13509774618811499</v>
      </c>
      <c r="AH1032" s="17">
        <v>6.6321348070614997E-3</v>
      </c>
      <c r="AI1032" s="17">
        <v>0.187450416895275</v>
      </c>
      <c r="AJ1032" s="17">
        <v>0.113775031517431</v>
      </c>
      <c r="AK1032" s="17">
        <v>0.35055073553119898</v>
      </c>
      <c r="AL1032" s="17">
        <v>0.10442717717399</v>
      </c>
      <c r="AM1032" s="17">
        <v>0.215900722632071</v>
      </c>
      <c r="AN1032" s="17"/>
      <c r="AO1032" s="17">
        <v>0.14754204688278999</v>
      </c>
      <c r="AP1032" s="17" t="s">
        <v>103</v>
      </c>
      <c r="AQ1032" s="17"/>
      <c r="AR1032" s="17">
        <v>4.01027581345667E-2</v>
      </c>
      <c r="AS1032" s="17">
        <v>0.374021775681524</v>
      </c>
      <c r="AT1032" s="17" t="s">
        <v>103</v>
      </c>
      <c r="AU1032" s="17"/>
      <c r="AV1032" s="17">
        <v>0.249935650920111</v>
      </c>
      <c r="AW1032" s="17">
        <v>0.119290917703769</v>
      </c>
      <c r="AX1032" s="17"/>
      <c r="AY1032" s="17">
        <v>2.7115533734729001E-2</v>
      </c>
      <c r="AZ1032" s="17">
        <v>0.21561675853572401</v>
      </c>
      <c r="BA1032" s="17"/>
      <c r="BB1032" s="17">
        <v>0.14622224749205501</v>
      </c>
      <c r="BC1032" s="17">
        <v>0.249369592522446</v>
      </c>
      <c r="BD1032" s="17"/>
      <c r="BE1032" s="17">
        <v>0.186897719286895</v>
      </c>
      <c r="BF1032" s="17">
        <v>0.116124828102299</v>
      </c>
      <c r="BG1032" s="17"/>
      <c r="BH1032" s="17">
        <v>4.8178100075978699E-3</v>
      </c>
      <c r="BI1032" s="17">
        <v>9.5273491395896304E-2</v>
      </c>
      <c r="BJ1032" s="17">
        <v>0.29702892578280699</v>
      </c>
      <c r="BK1032" s="17">
        <v>4.9146049006283103E-2</v>
      </c>
    </row>
    <row r="1033" spans="2:63" x14ac:dyDescent="0.35">
      <c r="B1033" t="s">
        <v>484</v>
      </c>
      <c r="C1033" s="17">
        <v>0.14375811446713299</v>
      </c>
      <c r="D1033" s="17">
        <v>0.24483885119271401</v>
      </c>
      <c r="E1033" s="17">
        <v>1.27815495540152E-2</v>
      </c>
      <c r="F1033" s="17">
        <v>0.32078693502880601</v>
      </c>
      <c r="G1033" s="17">
        <v>0.45452771129292802</v>
      </c>
      <c r="H1033" s="17">
        <v>3.5767868372468599E-2</v>
      </c>
      <c r="I1033" s="17">
        <v>6.8852063474603806E-2</v>
      </c>
      <c r="J1033" s="17">
        <v>0.29992994328380002</v>
      </c>
      <c r="K1033" s="17">
        <v>4.1381967112544098E-3</v>
      </c>
      <c r="L1033" s="17">
        <v>0.34455454458760199</v>
      </c>
      <c r="M1033" s="17">
        <v>0</v>
      </c>
      <c r="N1033" s="17">
        <v>0</v>
      </c>
      <c r="O1033" s="17">
        <v>9.6958651767324096E-3</v>
      </c>
      <c r="P1033" s="17"/>
      <c r="Q1033" s="17">
        <v>0.124073227238764</v>
      </c>
      <c r="R1033" s="17">
        <v>0.25544721600155201</v>
      </c>
      <c r="S1033" s="17">
        <v>0.20592675967287699</v>
      </c>
      <c r="T1033" s="17">
        <v>0.16158368765013301</v>
      </c>
      <c r="U1033" s="17"/>
      <c r="V1033" s="17">
        <v>0.22986238731292499</v>
      </c>
      <c r="W1033" s="17">
        <v>2.0927891714897701E-2</v>
      </c>
      <c r="X1033" s="17">
        <v>0.16680252098975101</v>
      </c>
      <c r="Y1033" s="17">
        <v>0.189710094540045</v>
      </c>
      <c r="Z1033" s="17">
        <v>5.4842055127205899E-2</v>
      </c>
      <c r="AA1033" s="17">
        <v>0.28786465312050602</v>
      </c>
      <c r="AB1033" s="17">
        <v>0.42983164924008599</v>
      </c>
      <c r="AC1033" s="17">
        <v>0.231437480325003</v>
      </c>
      <c r="AD1033" s="17">
        <v>9.2486775866406107E-2</v>
      </c>
      <c r="AE1033" s="17">
        <v>0.33674585759042502</v>
      </c>
      <c r="AF1033" s="17"/>
      <c r="AG1033" s="17">
        <v>0.103942397467925</v>
      </c>
      <c r="AH1033" s="17">
        <v>4.0695571335598098E-2</v>
      </c>
      <c r="AI1033" s="17">
        <v>1.33839353511725E-2</v>
      </c>
      <c r="AJ1033" s="17">
        <v>8.4844032047410894E-2</v>
      </c>
      <c r="AK1033" s="17">
        <v>1.2899984003845601E-2</v>
      </c>
      <c r="AL1033" s="17">
        <v>0.65245265399059305</v>
      </c>
      <c r="AM1033" s="17">
        <v>0.16593147679344999</v>
      </c>
      <c r="AN1033" s="17"/>
      <c r="AO1033" s="17">
        <v>0.14375811446713299</v>
      </c>
      <c r="AP1033" s="17" t="s">
        <v>103</v>
      </c>
      <c r="AQ1033" s="17"/>
      <c r="AR1033" s="17">
        <v>0.17645339736682</v>
      </c>
      <c r="AS1033" s="17">
        <v>7.4837155566597993E-2</v>
      </c>
      <c r="AT1033" s="17" t="s">
        <v>103</v>
      </c>
      <c r="AU1033" s="17"/>
      <c r="AV1033" s="17">
        <v>3.5556907838427701E-2</v>
      </c>
      <c r="AW1033" s="17">
        <v>0.17361160282251201</v>
      </c>
      <c r="AX1033" s="17"/>
      <c r="AY1033" s="17">
        <v>8.73493550263333E-2</v>
      </c>
      <c r="AZ1033" s="17">
        <v>0.17564486376552799</v>
      </c>
      <c r="BA1033" s="17"/>
      <c r="BB1033" s="17">
        <v>0.14352707501235001</v>
      </c>
      <c r="BC1033" s="17">
        <v>0.16158368765013301</v>
      </c>
      <c r="BD1033" s="17"/>
      <c r="BE1033" s="17">
        <v>0.20923818240981101</v>
      </c>
      <c r="BF1033" s="17">
        <v>9.1486065874158001E-2</v>
      </c>
      <c r="BG1033" s="17"/>
      <c r="BH1033" s="17">
        <v>4.5139386049257202E-4</v>
      </c>
      <c r="BI1033" s="17">
        <v>3.04685605199605E-2</v>
      </c>
      <c r="BJ1033" s="17">
        <v>0.35704844332327801</v>
      </c>
      <c r="BK1033" s="17">
        <v>0.17599663325822901</v>
      </c>
    </row>
    <row r="1034" spans="2:63" x14ac:dyDescent="0.35">
      <c r="B1034" t="s">
        <v>485</v>
      </c>
      <c r="C1034" s="17">
        <v>0.25349396993883999</v>
      </c>
      <c r="D1034" s="17">
        <v>2.1196791262197302E-2</v>
      </c>
      <c r="E1034" s="17">
        <v>9.42742026173507E-2</v>
      </c>
      <c r="F1034" s="17">
        <v>0.303321800240344</v>
      </c>
      <c r="G1034" s="17">
        <v>1.0128555885399401E-2</v>
      </c>
      <c r="H1034" s="17">
        <v>0.46423213162753102</v>
      </c>
      <c r="I1034" s="17">
        <v>0.10008839904337299</v>
      </c>
      <c r="J1034" s="17">
        <v>0.33333333333333298</v>
      </c>
      <c r="K1034" s="17">
        <v>0.34320532986274999</v>
      </c>
      <c r="L1034" s="17">
        <v>0.32527262498616699</v>
      </c>
      <c r="M1034" s="17">
        <v>0.98972858787118301</v>
      </c>
      <c r="N1034" s="17">
        <v>0.93229115523496398</v>
      </c>
      <c r="O1034" s="17">
        <v>1.0701066611432299E-2</v>
      </c>
      <c r="P1034" s="17"/>
      <c r="Q1034" s="17">
        <v>0.24828640022524101</v>
      </c>
      <c r="R1034" s="17">
        <v>0.26446288328199802</v>
      </c>
      <c r="S1034" s="17">
        <v>0.35859355890038103</v>
      </c>
      <c r="T1034" s="17">
        <v>0.23596424310793199</v>
      </c>
      <c r="U1034" s="17"/>
      <c r="V1034" s="17">
        <v>0.19667721139962599</v>
      </c>
      <c r="W1034" s="17">
        <v>3.6358244981208203E-2</v>
      </c>
      <c r="X1034" s="17">
        <v>0.26186558588731501</v>
      </c>
      <c r="Y1034" s="17">
        <v>0.50775514043289505</v>
      </c>
      <c r="Z1034" s="17">
        <v>0.48161317408807303</v>
      </c>
      <c r="AA1034" s="17">
        <v>0.33552282193349597</v>
      </c>
      <c r="AB1034" s="17">
        <v>0.23107353625903501</v>
      </c>
      <c r="AC1034" s="17">
        <v>0.32969242985008601</v>
      </c>
      <c r="AD1034" s="17">
        <v>0.265328503386486</v>
      </c>
      <c r="AE1034" s="17">
        <v>0.34371417850159502</v>
      </c>
      <c r="AF1034" s="17"/>
      <c r="AG1034" s="17">
        <v>0.75894311333751396</v>
      </c>
      <c r="AH1034" s="17">
        <v>8.8346794577127893E-2</v>
      </c>
      <c r="AI1034" s="17">
        <v>4.3454893018049598E-2</v>
      </c>
      <c r="AJ1034" s="17">
        <v>0.21875632995038599</v>
      </c>
      <c r="AK1034" s="17">
        <v>9.7073773847031197E-2</v>
      </c>
      <c r="AL1034" s="17">
        <v>4.9905671912552498E-2</v>
      </c>
      <c r="AM1034" s="17">
        <v>0.61002507180949195</v>
      </c>
      <c r="AN1034" s="17"/>
      <c r="AO1034" s="17">
        <v>0.25349396993883999</v>
      </c>
      <c r="AP1034" s="17" t="s">
        <v>103</v>
      </c>
      <c r="AQ1034" s="17"/>
      <c r="AR1034" s="17">
        <v>0.25564512651014798</v>
      </c>
      <c r="AS1034" s="17">
        <v>0.248959377774748</v>
      </c>
      <c r="AT1034" s="17" t="s">
        <v>103</v>
      </c>
      <c r="AU1034" s="17"/>
      <c r="AV1034" s="17">
        <v>0.49251214015651701</v>
      </c>
      <c r="AW1034" s="17">
        <v>0.187547143802203</v>
      </c>
      <c r="AX1034" s="17"/>
      <c r="AY1034" s="17">
        <v>0.26035793260482798</v>
      </c>
      <c r="AZ1034" s="17">
        <v>0.249613908421912</v>
      </c>
      <c r="BA1034" s="17"/>
      <c r="BB1034" s="17">
        <v>0.25372117489252799</v>
      </c>
      <c r="BC1034" s="17">
        <v>0.23596424310793199</v>
      </c>
      <c r="BD1034" s="17"/>
      <c r="BE1034" s="17">
        <v>0.30202379689896403</v>
      </c>
      <c r="BF1034" s="17">
        <v>0.21475312019981799</v>
      </c>
      <c r="BG1034" s="17"/>
      <c r="BH1034" s="17">
        <v>0.23784386360335999</v>
      </c>
      <c r="BI1034" s="17">
        <v>0.29993957613765598</v>
      </c>
      <c r="BJ1034" s="17">
        <v>0.200929760274833</v>
      </c>
      <c r="BK1034" s="17">
        <v>0.21792125568409901</v>
      </c>
    </row>
    <row r="1035" spans="2:63" x14ac:dyDescent="0.35">
      <c r="B1035" t="s">
        <v>486</v>
      </c>
      <c r="C1035" s="17">
        <v>0.14363014845038699</v>
      </c>
      <c r="D1035" s="17">
        <v>0.244562753176187</v>
      </c>
      <c r="E1035" s="17">
        <v>0.88213226802603395</v>
      </c>
      <c r="F1035" s="17">
        <v>0.28939619050083998</v>
      </c>
      <c r="G1035" s="17">
        <v>4.5472288707072497E-2</v>
      </c>
      <c r="H1035" s="17">
        <v>3.5767868372468599E-2</v>
      </c>
      <c r="I1035" s="17">
        <v>2.8035868775947999E-2</v>
      </c>
      <c r="J1035" s="17">
        <v>0</v>
      </c>
      <c r="K1035" s="17">
        <v>2.7212305503112599E-2</v>
      </c>
      <c r="L1035" s="17">
        <v>0.29801982140155397</v>
      </c>
      <c r="M1035" s="17">
        <v>0</v>
      </c>
      <c r="N1035" s="17">
        <v>1.8464088215422701E-2</v>
      </c>
      <c r="O1035" s="17">
        <v>1.0052014346998699E-3</v>
      </c>
      <c r="P1035" s="17"/>
      <c r="Q1035" s="17">
        <v>0.14848174019259899</v>
      </c>
      <c r="R1035" s="17">
        <v>0.125526648586163</v>
      </c>
      <c r="S1035" s="17">
        <v>7.6837198688870401E-2</v>
      </c>
      <c r="T1035" s="17">
        <v>0.16573193437421499</v>
      </c>
      <c r="U1035" s="17"/>
      <c r="V1035" s="17">
        <v>8.5455432731533595E-2</v>
      </c>
      <c r="W1035" s="17">
        <v>0.12905434761460299</v>
      </c>
      <c r="X1035" s="17">
        <v>2.20694885358492E-2</v>
      </c>
      <c r="Y1035" s="17">
        <v>0.19522494346705199</v>
      </c>
      <c r="Z1035" s="17">
        <v>0.39898252132916301</v>
      </c>
      <c r="AA1035" s="17">
        <v>0.201657791834018</v>
      </c>
      <c r="AB1035" s="17">
        <v>1.06292672167416E-2</v>
      </c>
      <c r="AC1035" s="17">
        <v>2.75671768106036E-2</v>
      </c>
      <c r="AD1035" s="17">
        <v>5.03292176443043E-2</v>
      </c>
      <c r="AE1035" s="17">
        <v>0.100962323960606</v>
      </c>
      <c r="AF1035" s="17"/>
      <c r="AG1035" s="17">
        <v>1.19627298604405E-3</v>
      </c>
      <c r="AH1035" s="17">
        <v>3.1723498205208402E-3</v>
      </c>
      <c r="AI1035" s="17">
        <v>0.723794924972057</v>
      </c>
      <c r="AJ1035" s="17">
        <v>0.200956432626412</v>
      </c>
      <c r="AK1035" s="17">
        <v>0.23645871518752401</v>
      </c>
      <c r="AL1035" s="17">
        <v>5.6802457904944002E-2</v>
      </c>
      <c r="AM1035" s="17">
        <v>7.6323270206498696E-4</v>
      </c>
      <c r="AN1035" s="17"/>
      <c r="AO1035" s="17">
        <v>0.14363014845038699</v>
      </c>
      <c r="AP1035" s="17" t="s">
        <v>103</v>
      </c>
      <c r="AQ1035" s="17"/>
      <c r="AR1035" s="17">
        <v>0.201350265814394</v>
      </c>
      <c r="AS1035" s="17">
        <v>2.19573723259496E-2</v>
      </c>
      <c r="AT1035" s="17" t="s">
        <v>103</v>
      </c>
      <c r="AU1035" s="17"/>
      <c r="AV1035" s="17">
        <v>5.5474563622624597E-3</v>
      </c>
      <c r="AW1035" s="17">
        <v>0.18172815279592</v>
      </c>
      <c r="AX1035" s="17"/>
      <c r="AY1035" s="17">
        <v>0.226294622553078</v>
      </c>
      <c r="AZ1035" s="17">
        <v>9.6901566086108504E-2</v>
      </c>
      <c r="BA1035" s="17"/>
      <c r="BB1035" s="17">
        <v>0.14334368447432699</v>
      </c>
      <c r="BC1035" s="17">
        <v>0.16573193437421499</v>
      </c>
      <c r="BD1035" s="17"/>
      <c r="BE1035" s="17">
        <v>0.18158210893031601</v>
      </c>
      <c r="BF1035" s="17">
        <v>0.113333498114867</v>
      </c>
      <c r="BG1035" s="17"/>
      <c r="BH1035" s="17">
        <v>0</v>
      </c>
      <c r="BI1035" s="17">
        <v>0.18054470129476899</v>
      </c>
      <c r="BJ1035" s="17">
        <v>8.9018423274539599E-2</v>
      </c>
      <c r="BK1035" s="17">
        <v>0.51823540673840196</v>
      </c>
    </row>
    <row r="1036" spans="2:63" x14ac:dyDescent="0.35">
      <c r="B1036" t="s">
        <v>100</v>
      </c>
      <c r="C1036" s="17">
        <v>0.10612462834769699</v>
      </c>
      <c r="D1036" s="17">
        <v>0</v>
      </c>
      <c r="E1036" s="17">
        <v>0</v>
      </c>
      <c r="F1036" s="17">
        <v>5.9390423524712595E-4</v>
      </c>
      <c r="G1036" s="17">
        <v>0</v>
      </c>
      <c r="H1036" s="17">
        <v>0</v>
      </c>
      <c r="I1036" s="17">
        <v>0.23707176806229399</v>
      </c>
      <c r="J1036" s="17">
        <v>0</v>
      </c>
      <c r="K1036" s="17">
        <v>0.30634206214934301</v>
      </c>
      <c r="L1036" s="17">
        <v>0</v>
      </c>
      <c r="M1036" s="17">
        <v>0</v>
      </c>
      <c r="N1036" s="17">
        <v>0</v>
      </c>
      <c r="O1036" s="17">
        <v>0</v>
      </c>
      <c r="P1036" s="17"/>
      <c r="Q1036" s="17">
        <v>0.12765758912637301</v>
      </c>
      <c r="R1036" s="17">
        <v>0</v>
      </c>
      <c r="S1036" s="17">
        <v>0</v>
      </c>
      <c r="T1036" s="17">
        <v>1.5836200049034702E-2</v>
      </c>
      <c r="U1036" s="17"/>
      <c r="V1036" s="17">
        <v>0</v>
      </c>
      <c r="W1036" s="17">
        <v>0.430312973020062</v>
      </c>
      <c r="X1036" s="17">
        <v>0</v>
      </c>
      <c r="Y1036" s="17">
        <v>0</v>
      </c>
      <c r="Z1036" s="17">
        <v>0</v>
      </c>
      <c r="AA1036" s="17">
        <v>0</v>
      </c>
      <c r="AB1036" s="17">
        <v>0</v>
      </c>
      <c r="AC1036" s="17">
        <v>0</v>
      </c>
      <c r="AD1036" s="17">
        <v>0</v>
      </c>
      <c r="AE1036" s="17">
        <v>3.9244664974123003E-2</v>
      </c>
      <c r="AF1036" s="17"/>
      <c r="AG1036" s="17">
        <v>0</v>
      </c>
      <c r="AH1036" s="17">
        <v>0.85904996427835201</v>
      </c>
      <c r="AI1036" s="17">
        <v>2.6560930423078499E-3</v>
      </c>
      <c r="AJ1036" s="17">
        <v>0</v>
      </c>
      <c r="AK1036" s="17">
        <v>0</v>
      </c>
      <c r="AL1036" s="17">
        <v>0</v>
      </c>
      <c r="AM1036" s="17">
        <v>0</v>
      </c>
      <c r="AN1036" s="17"/>
      <c r="AO1036" s="17">
        <v>0.10612462834769699</v>
      </c>
      <c r="AP1036" s="17" t="s">
        <v>103</v>
      </c>
      <c r="AQ1036" s="17"/>
      <c r="AR1036" s="17">
        <v>9.9564489590361294E-2</v>
      </c>
      <c r="AS1036" s="17">
        <v>0.119953260908039</v>
      </c>
      <c r="AT1036" s="17" t="s">
        <v>103</v>
      </c>
      <c r="AU1036" s="17"/>
      <c r="AV1036" s="17">
        <v>3.5255081365873699E-4</v>
      </c>
      <c r="AW1036" s="17">
        <v>0.13530790257699801</v>
      </c>
      <c r="AX1036" s="17"/>
      <c r="AY1036" s="17">
        <v>0</v>
      </c>
      <c r="AZ1036" s="17">
        <v>0.16611476909986</v>
      </c>
      <c r="BA1036" s="17"/>
      <c r="BB1036" s="17">
        <v>0.10729486781394799</v>
      </c>
      <c r="BC1036" s="17">
        <v>1.5836200049034702E-2</v>
      </c>
      <c r="BD1036" s="17"/>
      <c r="BE1036" s="17">
        <v>0</v>
      </c>
      <c r="BF1036" s="17">
        <v>0.19084280143753601</v>
      </c>
      <c r="BG1036" s="17"/>
      <c r="BH1036" s="17">
        <v>0.75657734171253299</v>
      </c>
      <c r="BI1036" s="17">
        <v>1.34732077760535E-4</v>
      </c>
      <c r="BJ1036" s="17">
        <v>4.1659228075442998E-4</v>
      </c>
      <c r="BK1036" s="17">
        <v>0</v>
      </c>
    </row>
    <row r="1037" spans="2:63" x14ac:dyDescent="0.3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row>
    <row r="1038" spans="2:63" x14ac:dyDescent="0.35">
      <c r="B1038" s="6" t="s">
        <v>491</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row>
    <row r="1039" spans="2:63" x14ac:dyDescent="0.35">
      <c r="B1039" s="24" t="s">
        <v>664</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row>
    <row r="1040" spans="2:63" x14ac:dyDescent="0.35">
      <c r="B1040" t="s">
        <v>482</v>
      </c>
      <c r="C1040" s="17">
        <v>0.13844292741505701</v>
      </c>
      <c r="D1040" s="17">
        <v>0.24483885119271401</v>
      </c>
      <c r="E1040" s="17">
        <v>9.8478487570740291E-4</v>
      </c>
      <c r="F1040" s="17">
        <v>6.8298987053419602E-3</v>
      </c>
      <c r="G1040" s="17">
        <v>5.0536566649772199E-2</v>
      </c>
      <c r="H1040" s="17">
        <v>0</v>
      </c>
      <c r="I1040" s="17">
        <v>0.26082537919522802</v>
      </c>
      <c r="J1040" s="17">
        <v>0.33333333333333298</v>
      </c>
      <c r="K1040" s="17">
        <v>0.31392754859098498</v>
      </c>
      <c r="L1040" s="17">
        <v>2.35744294473351E-2</v>
      </c>
      <c r="M1040" s="17">
        <v>9.2421121717216805E-3</v>
      </c>
      <c r="N1040" s="17">
        <v>0</v>
      </c>
      <c r="O1040" s="17">
        <v>3.35067144899956E-4</v>
      </c>
      <c r="P1040" s="17"/>
      <c r="Q1040" s="17">
        <v>0.15384323570128799</v>
      </c>
      <c r="R1040" s="17">
        <v>4.2683828156899403E-2</v>
      </c>
      <c r="S1040" s="17">
        <v>0.103721786021667</v>
      </c>
      <c r="T1040" s="17">
        <v>0.17546448030724601</v>
      </c>
      <c r="U1040" s="17"/>
      <c r="V1040" s="17">
        <v>0.35150933857252897</v>
      </c>
      <c r="W1040" s="17">
        <v>0.24464690322954699</v>
      </c>
      <c r="X1040" s="17">
        <v>1.6155860004488799E-2</v>
      </c>
      <c r="Y1040" s="17">
        <v>5.9556201734122603E-3</v>
      </c>
      <c r="Z1040" s="17">
        <v>1.3446521241546399E-3</v>
      </c>
      <c r="AA1040" s="17">
        <v>3.71737368159413E-2</v>
      </c>
      <c r="AB1040" s="17">
        <v>1.2617823260097799E-2</v>
      </c>
      <c r="AC1040" s="17">
        <v>7.8890912397828999E-2</v>
      </c>
      <c r="AD1040" s="17">
        <v>0.44975193846782902</v>
      </c>
      <c r="AE1040" s="17">
        <v>6.9231069822638797E-2</v>
      </c>
      <c r="AF1040" s="17"/>
      <c r="AG1040" s="17">
        <v>2.2636065943467602E-3</v>
      </c>
      <c r="AH1040" s="17">
        <v>1.6063420170641799E-3</v>
      </c>
      <c r="AI1040" s="17">
        <v>7.0595741989757299E-3</v>
      </c>
      <c r="AJ1040" s="17">
        <v>0.32453500973116201</v>
      </c>
      <c r="AK1040" s="17">
        <v>6.1665259128993602E-3</v>
      </c>
      <c r="AL1040" s="17">
        <v>5.3040019627891399E-2</v>
      </c>
      <c r="AM1040" s="17">
        <v>4.4062118167051004E-3</v>
      </c>
      <c r="AN1040" s="17"/>
      <c r="AO1040" s="17">
        <v>0.13844292741505701</v>
      </c>
      <c r="AP1040" s="17" t="s">
        <v>103</v>
      </c>
      <c r="AQ1040" s="17"/>
      <c r="AR1040" s="17">
        <v>0.13435451501996201</v>
      </c>
      <c r="AS1040" s="17">
        <v>0.14706121353037399</v>
      </c>
      <c r="AT1040" s="17" t="s">
        <v>103</v>
      </c>
      <c r="AU1040" s="17"/>
      <c r="AV1040" s="17">
        <v>0.202649889138625</v>
      </c>
      <c r="AW1040" s="17">
        <v>0.120727766522938</v>
      </c>
      <c r="AX1040" s="17"/>
      <c r="AY1040" s="17">
        <v>0.29504434767544901</v>
      </c>
      <c r="AZ1040" s="17">
        <v>4.9919260574689199E-2</v>
      </c>
      <c r="BA1040" s="17"/>
      <c r="BB1040" s="17">
        <v>0.13796308649731501</v>
      </c>
      <c r="BC1040" s="17">
        <v>0.17546448030724601</v>
      </c>
      <c r="BD1040" s="17"/>
      <c r="BE1040" s="17">
        <v>6.5922851428087403E-2</v>
      </c>
      <c r="BF1040" s="17">
        <v>0.19633494028339299</v>
      </c>
      <c r="BG1040" s="17"/>
      <c r="BH1040" s="17">
        <v>2.4929793365485401E-3</v>
      </c>
      <c r="BI1040" s="17">
        <v>0.27377913427078199</v>
      </c>
      <c r="BJ1040" s="17">
        <v>1.8909030459935999E-2</v>
      </c>
      <c r="BK1040" s="17">
        <v>5.95442846084231E-2</v>
      </c>
    </row>
    <row r="1041" spans="2:63" x14ac:dyDescent="0.35">
      <c r="B1041" t="s">
        <v>483</v>
      </c>
      <c r="C1041" s="17">
        <v>0.163483394924308</v>
      </c>
      <c r="D1041" s="17">
        <v>0</v>
      </c>
      <c r="E1041" s="17">
        <v>8.5431792566165093E-2</v>
      </c>
      <c r="F1041" s="17">
        <v>0.101869088279585</v>
      </c>
      <c r="G1041" s="17">
        <v>0.444399155407528</v>
      </c>
      <c r="H1041" s="17">
        <v>0.71385705302025104</v>
      </c>
      <c r="I1041" s="17">
        <v>0.28591158262188299</v>
      </c>
      <c r="J1041" s="17">
        <v>0.33333333333333298</v>
      </c>
      <c r="K1041" s="17">
        <v>4.8291036921216399E-3</v>
      </c>
      <c r="L1041" s="17">
        <v>2.8781702741710699E-2</v>
      </c>
      <c r="M1041" s="17">
        <v>0</v>
      </c>
      <c r="N1041" s="17">
        <v>2.9752489663838599E-2</v>
      </c>
      <c r="O1041" s="17">
        <v>0.68046103121622303</v>
      </c>
      <c r="P1041" s="17"/>
      <c r="Q1041" s="17">
        <v>0.12973842354944301</v>
      </c>
      <c r="R1041" s="17">
        <v>0.35419104452504402</v>
      </c>
      <c r="S1041" s="17">
        <v>0.26654838672200998</v>
      </c>
      <c r="T1041" s="17">
        <v>0.20978653241347001</v>
      </c>
      <c r="U1041" s="17"/>
      <c r="V1041" s="17">
        <v>0</v>
      </c>
      <c r="W1041" s="17">
        <v>1.94785062197015E-3</v>
      </c>
      <c r="X1041" s="17">
        <v>0.56175057007301099</v>
      </c>
      <c r="Y1041" s="17">
        <v>0.10129445984713401</v>
      </c>
      <c r="Z1041" s="17">
        <v>6.3758309103782398E-2</v>
      </c>
      <c r="AA1041" s="17">
        <v>0.21289152157324101</v>
      </c>
      <c r="AB1041" s="17">
        <v>0.31432625402957698</v>
      </c>
      <c r="AC1041" s="17">
        <v>0.266668112130591</v>
      </c>
      <c r="AD1041" s="17">
        <v>0.15445502939054501</v>
      </c>
      <c r="AE1041" s="17">
        <v>0.12890887676152399</v>
      </c>
      <c r="AF1041" s="17"/>
      <c r="AG1041" s="17">
        <v>0.12667293012169401</v>
      </c>
      <c r="AH1041" s="17">
        <v>1.3828086298798E-2</v>
      </c>
      <c r="AI1041" s="17">
        <v>0.21965546323188201</v>
      </c>
      <c r="AJ1041" s="17">
        <v>0.123448527240188</v>
      </c>
      <c r="AK1041" s="17">
        <v>0.36252274023945802</v>
      </c>
      <c r="AL1041" s="17">
        <v>0.15106746242090399</v>
      </c>
      <c r="AM1041" s="17">
        <v>0.24693040601188401</v>
      </c>
      <c r="AN1041" s="17"/>
      <c r="AO1041" s="17">
        <v>0.163483394924308</v>
      </c>
      <c r="AP1041" s="17" t="s">
        <v>103</v>
      </c>
      <c r="AQ1041" s="17"/>
      <c r="AR1041" s="17">
        <v>5.2544214034678599E-2</v>
      </c>
      <c r="AS1041" s="17">
        <v>0.39734082169783103</v>
      </c>
      <c r="AT1041" s="17" t="s">
        <v>103</v>
      </c>
      <c r="AU1041" s="17"/>
      <c r="AV1041" s="17">
        <v>0.24895252157300499</v>
      </c>
      <c r="AW1041" s="17">
        <v>0.139901850349607</v>
      </c>
      <c r="AX1041" s="17"/>
      <c r="AY1041" s="17">
        <v>3.6455603978052899E-2</v>
      </c>
      <c r="AZ1041" s="17">
        <v>0.235289677565273</v>
      </c>
      <c r="BA1041" s="17"/>
      <c r="BB1041" s="17">
        <v>0.16288325424269401</v>
      </c>
      <c r="BC1041" s="17">
        <v>0.20978653241347001</v>
      </c>
      <c r="BD1041" s="17"/>
      <c r="BE1041" s="17">
        <v>0.19456803645460599</v>
      </c>
      <c r="BF1041" s="17">
        <v>0.13866885297866899</v>
      </c>
      <c r="BG1041" s="17"/>
      <c r="BH1041" s="17">
        <v>2.8065822183748201E-3</v>
      </c>
      <c r="BI1041" s="17">
        <v>0.10671742107318399</v>
      </c>
      <c r="BJ1041" s="17">
        <v>0.32893267125904102</v>
      </c>
      <c r="BK1041" s="17">
        <v>5.2293199959996997E-2</v>
      </c>
    </row>
    <row r="1042" spans="2:63" x14ac:dyDescent="0.35">
      <c r="B1042" t="s">
        <v>484</v>
      </c>
      <c r="C1042" s="17">
        <v>0.12973103519460699</v>
      </c>
      <c r="D1042" s="17">
        <v>0.48912550635237401</v>
      </c>
      <c r="E1042" s="17">
        <v>8.8424100511855994E-3</v>
      </c>
      <c r="F1042" s="17">
        <v>1.48226940501353E-2</v>
      </c>
      <c r="G1042" s="17">
        <v>0.444399155407528</v>
      </c>
      <c r="H1042" s="17">
        <v>0.14307147348987501</v>
      </c>
      <c r="I1042" s="17">
        <v>7.3663990103275401E-2</v>
      </c>
      <c r="J1042" s="17">
        <v>3.3403390049533202E-2</v>
      </c>
      <c r="K1042" s="17">
        <v>4.8291036921216399E-3</v>
      </c>
      <c r="L1042" s="17">
        <v>0.29863395711017698</v>
      </c>
      <c r="M1042" s="17">
        <v>1.02929995709512E-3</v>
      </c>
      <c r="N1042" s="17">
        <v>0.91074253100848401</v>
      </c>
      <c r="O1042" s="17">
        <v>1.40447107186431E-2</v>
      </c>
      <c r="P1042" s="17"/>
      <c r="Q1042" s="17">
        <v>0.121997033723031</v>
      </c>
      <c r="R1042" s="17">
        <v>0.14648899756247699</v>
      </c>
      <c r="S1042" s="17">
        <v>0.23939628535056301</v>
      </c>
      <c r="T1042" s="17">
        <v>0.20765013764607901</v>
      </c>
      <c r="U1042" s="17"/>
      <c r="V1042" s="17">
        <v>8.9049875192817908E-3</v>
      </c>
      <c r="W1042" s="17">
        <v>0.138699639439682</v>
      </c>
      <c r="X1042" s="17">
        <v>0.41617994139114001</v>
      </c>
      <c r="Y1042" s="17">
        <v>0.190659069301366</v>
      </c>
      <c r="Z1042" s="17">
        <v>3.5158921062138299E-3</v>
      </c>
      <c r="AA1042" s="17">
        <v>0.25785446832110898</v>
      </c>
      <c r="AB1042" s="17">
        <v>0.36524243600302198</v>
      </c>
      <c r="AC1042" s="17">
        <v>0.230463150074599</v>
      </c>
      <c r="AD1042" s="17">
        <v>8.6853806639049194E-2</v>
      </c>
      <c r="AE1042" s="17">
        <v>0.35232350553458103</v>
      </c>
      <c r="AF1042" s="17"/>
      <c r="AG1042" s="17">
        <v>6.3729718731389606E-2</v>
      </c>
      <c r="AH1042" s="17">
        <v>4.6516522771432103E-2</v>
      </c>
      <c r="AI1042" s="17">
        <v>2.1219597809390301E-2</v>
      </c>
      <c r="AJ1042" s="17">
        <v>0.12745141050865599</v>
      </c>
      <c r="AK1042" s="17">
        <v>8.6549218306331208E-3</v>
      </c>
      <c r="AL1042" s="17">
        <v>0.13578418877439499</v>
      </c>
      <c r="AM1042" s="17">
        <v>0.33434511777818898</v>
      </c>
      <c r="AN1042" s="17"/>
      <c r="AO1042" s="17">
        <v>0.12973103519460699</v>
      </c>
      <c r="AP1042" s="17" t="s">
        <v>103</v>
      </c>
      <c r="AQ1042" s="17"/>
      <c r="AR1042" s="17">
        <v>0.166440587155261</v>
      </c>
      <c r="AS1042" s="17">
        <v>5.2348082745478801E-2</v>
      </c>
      <c r="AT1042" s="17" t="s">
        <v>103</v>
      </c>
      <c r="AU1042" s="17"/>
      <c r="AV1042" s="17">
        <v>3.1072796658162899E-2</v>
      </c>
      <c r="AW1042" s="17">
        <v>0.15695155026165999</v>
      </c>
      <c r="AX1042" s="17"/>
      <c r="AY1042" s="17">
        <v>7.7554717020845002E-2</v>
      </c>
      <c r="AZ1042" s="17">
        <v>0.15922526966126199</v>
      </c>
      <c r="BA1042" s="17"/>
      <c r="BB1042" s="17">
        <v>0.128721116087787</v>
      </c>
      <c r="BC1042" s="17">
        <v>0.20765013764607901</v>
      </c>
      <c r="BD1042" s="17"/>
      <c r="BE1042" s="17">
        <v>0.20249329968632501</v>
      </c>
      <c r="BF1042" s="17">
        <v>7.1645685793694805E-2</v>
      </c>
      <c r="BG1042" s="17"/>
      <c r="BH1042" s="17">
        <v>0.23233968350170101</v>
      </c>
      <c r="BI1042" s="17">
        <v>5.72455284891248E-2</v>
      </c>
      <c r="BJ1042" s="17">
        <v>0.17911089336265801</v>
      </c>
      <c r="BK1042" s="17">
        <v>0.184955329959716</v>
      </c>
    </row>
    <row r="1043" spans="2:63" x14ac:dyDescent="0.35">
      <c r="B1043" t="s">
        <v>485</v>
      </c>
      <c r="C1043" s="17">
        <v>0.28001781009797</v>
      </c>
      <c r="D1043" s="17">
        <v>2.1196791262197302E-2</v>
      </c>
      <c r="E1043" s="17">
        <v>0.89392903270434099</v>
      </c>
      <c r="F1043" s="17">
        <v>0.581749446262395</v>
      </c>
      <c r="G1043" s="17">
        <v>6.0665122535171701E-2</v>
      </c>
      <c r="H1043" s="17">
        <v>0.14307147348987501</v>
      </c>
      <c r="I1043" s="17">
        <v>0.116097257857502</v>
      </c>
      <c r="J1043" s="17">
        <v>0.29992994328380002</v>
      </c>
      <c r="K1043" s="17">
        <v>0.34285987637231602</v>
      </c>
      <c r="L1043" s="17">
        <v>0.35344019201925497</v>
      </c>
      <c r="M1043" s="17">
        <v>7.7992840843347497E-2</v>
      </c>
      <c r="N1043" s="17">
        <v>4.9244756549613598E-2</v>
      </c>
      <c r="O1043" s="17">
        <v>7.0223553593215301E-3</v>
      </c>
      <c r="P1043" s="17"/>
      <c r="Q1043" s="17">
        <v>0.27114733923023299</v>
      </c>
      <c r="R1043" s="17">
        <v>0.33110948116941702</v>
      </c>
      <c r="S1043" s="17">
        <v>0.32155166263684298</v>
      </c>
      <c r="T1043" s="17">
        <v>0.24882582944242801</v>
      </c>
      <c r="U1043" s="17"/>
      <c r="V1043" s="17">
        <v>0.32065305943086903</v>
      </c>
      <c r="W1043" s="17">
        <v>0.18439263368873901</v>
      </c>
      <c r="X1043" s="17">
        <v>5.9136285313604103E-3</v>
      </c>
      <c r="Y1043" s="17">
        <v>0.50994527361382702</v>
      </c>
      <c r="Z1043" s="17">
        <v>0.533154254918208</v>
      </c>
      <c r="AA1043" s="17">
        <v>0.30431497702216997</v>
      </c>
      <c r="AB1043" s="17">
        <v>0.19221855631524201</v>
      </c>
      <c r="AC1043" s="17">
        <v>0.36226567963874301</v>
      </c>
      <c r="AD1043" s="17">
        <v>0.271530841143653</v>
      </c>
      <c r="AE1043" s="17">
        <v>0.25595862571063699</v>
      </c>
      <c r="AF1043" s="17"/>
      <c r="AG1043" s="17">
        <v>0.80613747156652504</v>
      </c>
      <c r="AH1043" s="17">
        <v>7.7645054631725899E-2</v>
      </c>
      <c r="AI1043" s="17">
        <v>0.73809936546275201</v>
      </c>
      <c r="AJ1043" s="17">
        <v>0.16237892538149701</v>
      </c>
      <c r="AK1043" s="17">
        <v>9.0195159142175296E-2</v>
      </c>
      <c r="AL1043" s="17">
        <v>0.60330587127186597</v>
      </c>
      <c r="AM1043" s="17">
        <v>0.41264675921661897</v>
      </c>
      <c r="AN1043" s="17"/>
      <c r="AO1043" s="17">
        <v>0.28001781009797</v>
      </c>
      <c r="AP1043" s="17" t="s">
        <v>103</v>
      </c>
      <c r="AQ1043" s="17"/>
      <c r="AR1043" s="17">
        <v>0.28868516338990002</v>
      </c>
      <c r="AS1043" s="17">
        <v>0.26174721424956199</v>
      </c>
      <c r="AT1043" s="17" t="s">
        <v>103</v>
      </c>
      <c r="AU1043" s="17"/>
      <c r="AV1043" s="17">
        <v>0.51082044042602504</v>
      </c>
      <c r="AW1043" s="17">
        <v>0.21633771029526</v>
      </c>
      <c r="AX1043" s="17"/>
      <c r="AY1043" s="17">
        <v>0.20021093884417299</v>
      </c>
      <c r="AZ1043" s="17">
        <v>0.32513104643194501</v>
      </c>
      <c r="BA1043" s="17"/>
      <c r="BB1043" s="17">
        <v>0.28042209321022998</v>
      </c>
      <c r="BC1043" s="17">
        <v>0.24882582944242801</v>
      </c>
      <c r="BD1043" s="17"/>
      <c r="BE1043" s="17">
        <v>0.40385818342730401</v>
      </c>
      <c r="BF1043" s="17">
        <v>0.18115734437411199</v>
      </c>
      <c r="BG1043" s="17"/>
      <c r="BH1043" s="17">
        <v>5.3320193703496801E-3</v>
      </c>
      <c r="BI1043" s="17">
        <v>0.30553686478780201</v>
      </c>
      <c r="BJ1043" s="17">
        <v>0.36599542973476001</v>
      </c>
      <c r="BK1043" s="17">
        <v>0.239311330951266</v>
      </c>
    </row>
    <row r="1044" spans="2:63" x14ac:dyDescent="0.35">
      <c r="B1044" t="s">
        <v>486</v>
      </c>
      <c r="C1044" s="17">
        <v>0.15749917663653201</v>
      </c>
      <c r="D1044" s="17">
        <v>0.24483885119271401</v>
      </c>
      <c r="E1044" s="17">
        <v>1.08119798026004E-2</v>
      </c>
      <c r="F1044" s="17">
        <v>0.29413496846729598</v>
      </c>
      <c r="G1044" s="17">
        <v>0</v>
      </c>
      <c r="H1044" s="17">
        <v>0</v>
      </c>
      <c r="I1044" s="17">
        <v>2.6162381057129001E-2</v>
      </c>
      <c r="J1044" s="17">
        <v>0</v>
      </c>
      <c r="K1044" s="17">
        <v>2.7557758993546198E-2</v>
      </c>
      <c r="L1044" s="17">
        <v>0.29556971868152199</v>
      </c>
      <c r="M1044" s="17">
        <v>0</v>
      </c>
      <c r="N1044" s="17">
        <v>1.0260222778063601E-2</v>
      </c>
      <c r="O1044" s="17">
        <v>0.29813683556091303</v>
      </c>
      <c r="P1044" s="17"/>
      <c r="Q1044" s="17">
        <v>0.165806964630141</v>
      </c>
      <c r="R1044" s="17">
        <v>0.125526648586163</v>
      </c>
      <c r="S1044" s="17">
        <v>6.8781879268917503E-2</v>
      </c>
      <c r="T1044" s="17">
        <v>0.14500759391861601</v>
      </c>
      <c r="U1044" s="17"/>
      <c r="V1044" s="17">
        <v>0.221651213808816</v>
      </c>
      <c r="W1044" s="17">
        <v>0</v>
      </c>
      <c r="X1044" s="17">
        <v>0</v>
      </c>
      <c r="Y1044" s="17">
        <v>0.19214557706426</v>
      </c>
      <c r="Z1044" s="17">
        <v>0.39822689174764098</v>
      </c>
      <c r="AA1044" s="17">
        <v>0.18776529626753899</v>
      </c>
      <c r="AB1044" s="17">
        <v>0.11559493039206099</v>
      </c>
      <c r="AC1044" s="17">
        <v>6.1712145758238399E-2</v>
      </c>
      <c r="AD1044" s="17">
        <v>3.1692804733567601E-2</v>
      </c>
      <c r="AE1044" s="17">
        <v>0.17579086355471901</v>
      </c>
      <c r="AF1044" s="17"/>
      <c r="AG1044" s="17">
        <v>1.19627298604405E-3</v>
      </c>
      <c r="AH1044" s="17">
        <v>1.35403000262811E-3</v>
      </c>
      <c r="AI1044" s="17">
        <v>1.39659992969998E-2</v>
      </c>
      <c r="AJ1044" s="17">
        <v>0.20041506423883201</v>
      </c>
      <c r="AK1044" s="17">
        <v>0.53246065287483402</v>
      </c>
      <c r="AL1044" s="17">
        <v>5.6408934182380598E-2</v>
      </c>
      <c r="AM1044" s="17">
        <v>1.6715051766026099E-3</v>
      </c>
      <c r="AN1044" s="17"/>
      <c r="AO1044" s="17">
        <v>0.15749917663653201</v>
      </c>
      <c r="AP1044" s="17" t="s">
        <v>103</v>
      </c>
      <c r="AQ1044" s="17"/>
      <c r="AR1044" s="17">
        <v>0.22194363172918899</v>
      </c>
      <c r="AS1044" s="17">
        <v>2.1651640022897298E-2</v>
      </c>
      <c r="AT1044" s="17" t="s">
        <v>103</v>
      </c>
      <c r="AU1044" s="17"/>
      <c r="AV1044" s="17">
        <v>6.3039156145350203E-3</v>
      </c>
      <c r="AW1044" s="17">
        <v>0.199215032724881</v>
      </c>
      <c r="AX1044" s="17"/>
      <c r="AY1044" s="17">
        <v>0.32212529279573898</v>
      </c>
      <c r="AZ1044" s="17">
        <v>6.4439308878824E-2</v>
      </c>
      <c r="BA1044" s="17"/>
      <c r="BB1044" s="17">
        <v>0.157661081582358</v>
      </c>
      <c r="BC1044" s="17">
        <v>0.14500759391861601</v>
      </c>
      <c r="BD1044" s="17"/>
      <c r="BE1044" s="17">
        <v>0.13305999072584601</v>
      </c>
      <c r="BF1044" s="17">
        <v>0.17700872135194701</v>
      </c>
      <c r="BG1044" s="17"/>
      <c r="BH1044" s="17">
        <v>4.5139386049257202E-4</v>
      </c>
      <c r="BI1044" s="17">
        <v>0.25658631930134701</v>
      </c>
      <c r="BJ1044" s="17">
        <v>3.29640501808336E-2</v>
      </c>
      <c r="BK1044" s="17">
        <v>0.46312533279915802</v>
      </c>
    </row>
    <row r="1045" spans="2:63" x14ac:dyDescent="0.35">
      <c r="B1045" t="s">
        <v>100</v>
      </c>
      <c r="C1045" s="17">
        <v>0.13082565573152599</v>
      </c>
      <c r="D1045" s="17">
        <v>0</v>
      </c>
      <c r="E1045" s="17">
        <v>0</v>
      </c>
      <c r="F1045" s="17">
        <v>5.9390423524712595E-4</v>
      </c>
      <c r="G1045" s="17">
        <v>0</v>
      </c>
      <c r="H1045" s="17">
        <v>0</v>
      </c>
      <c r="I1045" s="17">
        <v>0.237339409164983</v>
      </c>
      <c r="J1045" s="17">
        <v>0</v>
      </c>
      <c r="K1045" s="17">
        <v>0.30599660865890899</v>
      </c>
      <c r="L1045" s="17">
        <v>0</v>
      </c>
      <c r="M1045" s="17">
        <v>0.911735747027836</v>
      </c>
      <c r="N1045" s="17">
        <v>0</v>
      </c>
      <c r="O1045" s="17">
        <v>0</v>
      </c>
      <c r="P1045" s="17"/>
      <c r="Q1045" s="17">
        <v>0.15746700316586401</v>
      </c>
      <c r="R1045" s="17">
        <v>0</v>
      </c>
      <c r="S1045" s="17">
        <v>0</v>
      </c>
      <c r="T1045" s="17">
        <v>1.32654262721615E-2</v>
      </c>
      <c r="U1045" s="17"/>
      <c r="V1045" s="17">
        <v>9.7281400668505102E-2</v>
      </c>
      <c r="W1045" s="17">
        <v>0.430312973020062</v>
      </c>
      <c r="X1045" s="17">
        <v>0</v>
      </c>
      <c r="Y1045" s="17">
        <v>0</v>
      </c>
      <c r="Z1045" s="17">
        <v>0</v>
      </c>
      <c r="AA1045" s="17">
        <v>0</v>
      </c>
      <c r="AB1045" s="17">
        <v>0</v>
      </c>
      <c r="AC1045" s="17">
        <v>0</v>
      </c>
      <c r="AD1045" s="17">
        <v>5.7155796253562903E-3</v>
      </c>
      <c r="AE1045" s="17">
        <v>1.7787058615900402E-2</v>
      </c>
      <c r="AF1045" s="17"/>
      <c r="AG1045" s="17">
        <v>0</v>
      </c>
      <c r="AH1045" s="17">
        <v>0.85904996427835201</v>
      </c>
      <c r="AI1045" s="17">
        <v>0</v>
      </c>
      <c r="AJ1045" s="17">
        <v>6.17710628996644E-2</v>
      </c>
      <c r="AK1045" s="17">
        <v>0</v>
      </c>
      <c r="AL1045" s="17">
        <v>3.9352372256338798E-4</v>
      </c>
      <c r="AM1045" s="17">
        <v>0</v>
      </c>
      <c r="AN1045" s="17"/>
      <c r="AO1045" s="17">
        <v>0.13082565573152599</v>
      </c>
      <c r="AP1045" s="17" t="s">
        <v>103</v>
      </c>
      <c r="AQ1045" s="17"/>
      <c r="AR1045" s="17">
        <v>0.13603188867100899</v>
      </c>
      <c r="AS1045" s="17">
        <v>0.119851027753856</v>
      </c>
      <c r="AT1045" s="17" t="s">
        <v>103</v>
      </c>
      <c r="AU1045" s="17"/>
      <c r="AV1045" s="17">
        <v>2.00436589646221E-4</v>
      </c>
      <c r="AW1045" s="17">
        <v>0.16686608984565399</v>
      </c>
      <c r="AX1045" s="17"/>
      <c r="AY1045" s="17">
        <v>6.8609099685742095E-2</v>
      </c>
      <c r="AZ1045" s="17">
        <v>0.165995436888007</v>
      </c>
      <c r="BA1045" s="17"/>
      <c r="BB1045" s="17">
        <v>0.132349368379616</v>
      </c>
      <c r="BC1045" s="17">
        <v>1.32654262721615E-2</v>
      </c>
      <c r="BD1045" s="17"/>
      <c r="BE1045" s="17">
        <v>9.7638277831767605E-5</v>
      </c>
      <c r="BF1045" s="17">
        <v>0.23518445521818401</v>
      </c>
      <c r="BG1045" s="17"/>
      <c r="BH1045" s="17">
        <v>0.75657734171253299</v>
      </c>
      <c r="BI1045" s="17">
        <v>1.34732077760535E-4</v>
      </c>
      <c r="BJ1045" s="17">
        <v>7.4087925002771796E-2</v>
      </c>
      <c r="BK1045" s="17">
        <v>7.7052172143952599E-4</v>
      </c>
    </row>
    <row r="1046" spans="2:63" x14ac:dyDescent="0.35">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row>
    <row r="1047" spans="2:63" x14ac:dyDescent="0.35">
      <c r="B1047" s="6" t="s">
        <v>497</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row>
    <row r="1048" spans="2:63" x14ac:dyDescent="0.35">
      <c r="B1048" s="24" t="s">
        <v>664</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row>
    <row r="1049" spans="2:63" x14ac:dyDescent="0.35">
      <c r="B1049" t="s">
        <v>492</v>
      </c>
      <c r="C1049" s="17">
        <v>0.113163383667109</v>
      </c>
      <c r="D1049" s="17">
        <v>0.48912550635237401</v>
      </c>
      <c r="E1049" s="17">
        <v>2.9543546271222098E-3</v>
      </c>
      <c r="F1049" s="17">
        <v>5.0481859996005804E-3</v>
      </c>
      <c r="G1049" s="17">
        <v>1.51928338280992E-2</v>
      </c>
      <c r="H1049" s="17">
        <v>3.5767868372468599E-2</v>
      </c>
      <c r="I1049" s="17">
        <v>2.9440521295726698E-3</v>
      </c>
      <c r="J1049" s="17">
        <v>0</v>
      </c>
      <c r="K1049" s="17">
        <v>0.30634206214934301</v>
      </c>
      <c r="L1049" s="17">
        <v>0</v>
      </c>
      <c r="M1049" s="17">
        <v>0</v>
      </c>
      <c r="N1049" s="17">
        <v>0</v>
      </c>
      <c r="O1049" s="17">
        <v>1.3402685795998201E-3</v>
      </c>
      <c r="P1049" s="17"/>
      <c r="Q1049" s="17">
        <v>0.13375793350951401</v>
      </c>
      <c r="R1049" s="17">
        <v>0</v>
      </c>
      <c r="S1049" s="17">
        <v>0</v>
      </c>
      <c r="T1049" s="17">
        <v>0.17035288866537801</v>
      </c>
      <c r="U1049" s="17"/>
      <c r="V1049" s="17">
        <v>0.43668221154772002</v>
      </c>
      <c r="W1049" s="17">
        <v>0</v>
      </c>
      <c r="X1049" s="17">
        <v>0</v>
      </c>
      <c r="Y1049" s="17">
        <v>0</v>
      </c>
      <c r="Z1049" s="17">
        <v>1.9594765377621099E-3</v>
      </c>
      <c r="AA1049" s="17">
        <v>8.2481183090305395E-3</v>
      </c>
      <c r="AB1049" s="17">
        <v>1.33031792785327E-2</v>
      </c>
      <c r="AC1049" s="17">
        <v>2.6273006532013699E-2</v>
      </c>
      <c r="AD1049" s="17">
        <v>3.9446724168312602E-2</v>
      </c>
      <c r="AE1049" s="17">
        <v>0.116562249716627</v>
      </c>
      <c r="AF1049" s="17"/>
      <c r="AG1049" s="17">
        <v>1.6409400408036101E-3</v>
      </c>
      <c r="AH1049" s="17">
        <v>2.7080600052562099E-3</v>
      </c>
      <c r="AI1049" s="17">
        <v>1.03170374870626E-2</v>
      </c>
      <c r="AJ1049" s="17">
        <v>0.27774123421872499</v>
      </c>
      <c r="AK1049" s="17">
        <v>3.1317651586289701E-3</v>
      </c>
      <c r="AL1049" s="17">
        <v>3.8634905628048399E-3</v>
      </c>
      <c r="AM1049" s="17">
        <v>3.0534699698283999E-3</v>
      </c>
      <c r="AN1049" s="17"/>
      <c r="AO1049" s="17">
        <v>0.113163383667109</v>
      </c>
      <c r="AP1049" s="17" t="s">
        <v>103</v>
      </c>
      <c r="AQ1049" s="17"/>
      <c r="AR1049" s="17">
        <v>0.164754107630079</v>
      </c>
      <c r="AS1049" s="17">
        <v>4.4112380805424699E-3</v>
      </c>
      <c r="AT1049" s="17" t="s">
        <v>103</v>
      </c>
      <c r="AU1049" s="17"/>
      <c r="AV1049" s="17">
        <v>3.7520317397777502E-3</v>
      </c>
      <c r="AW1049" s="17">
        <v>0.14335075978313799</v>
      </c>
      <c r="AX1049" s="17"/>
      <c r="AY1049" s="17">
        <v>0.18806818756593899</v>
      </c>
      <c r="AZ1049" s="17">
        <v>7.0821188468256094E-2</v>
      </c>
      <c r="BA1049" s="17"/>
      <c r="BB1049" s="17">
        <v>0.11242214343217</v>
      </c>
      <c r="BC1049" s="17">
        <v>0.17035288866537801</v>
      </c>
      <c r="BD1049" s="17"/>
      <c r="BE1049" s="17">
        <v>0.100620133777479</v>
      </c>
      <c r="BF1049" s="17">
        <v>0.123176527946656</v>
      </c>
      <c r="BG1049" s="17"/>
      <c r="BH1049" s="17">
        <v>9.2429776267925095E-4</v>
      </c>
      <c r="BI1049" s="17">
        <v>0.238124340984883</v>
      </c>
      <c r="BJ1049" s="17">
        <v>2.3715684944744901E-3</v>
      </c>
      <c r="BK1049" s="17">
        <v>9.7494699559892706E-3</v>
      </c>
    </row>
    <row r="1050" spans="2:63" x14ac:dyDescent="0.35">
      <c r="B1050" t="s">
        <v>493</v>
      </c>
      <c r="C1050" s="17">
        <v>0.298997286104497</v>
      </c>
      <c r="D1050" s="17">
        <v>2.7609801652718198E-4</v>
      </c>
      <c r="E1050" s="17">
        <v>0.89294424782863402</v>
      </c>
      <c r="F1050" s="17">
        <v>0.402524547419078</v>
      </c>
      <c r="G1050" s="17">
        <v>0.54547228870707298</v>
      </c>
      <c r="H1050" s="17">
        <v>0.92846426325506304</v>
      </c>
      <c r="I1050" s="17">
        <v>0.31394745139783098</v>
      </c>
      <c r="J1050" s="17">
        <v>0.96659660995046703</v>
      </c>
      <c r="K1050" s="17">
        <v>0.37041763536586297</v>
      </c>
      <c r="L1050" s="17">
        <v>3.52172474533319E-2</v>
      </c>
      <c r="M1050" s="17">
        <v>7.7992840843347497E-2</v>
      </c>
      <c r="N1050" s="17">
        <v>2.0520445556127299E-2</v>
      </c>
      <c r="O1050" s="17">
        <v>0.35794045354262199</v>
      </c>
      <c r="P1050" s="17"/>
      <c r="Q1050" s="17">
        <v>0.26126444472444998</v>
      </c>
      <c r="R1050" s="17">
        <v>0.48786044734221101</v>
      </c>
      <c r="S1050" s="17">
        <v>0.48726642728319303</v>
      </c>
      <c r="T1050" s="17">
        <v>0.422938787179517</v>
      </c>
      <c r="U1050" s="17"/>
      <c r="V1050" s="17">
        <v>0.35808913642238099</v>
      </c>
      <c r="W1050" s="17">
        <v>0.410059495825359</v>
      </c>
      <c r="X1050" s="17">
        <v>2.2543254382173201E-2</v>
      </c>
      <c r="Y1050" s="17">
        <v>0.58806442708192297</v>
      </c>
      <c r="Z1050" s="17">
        <v>9.3055734595977602E-2</v>
      </c>
      <c r="AA1050" s="17">
        <v>0.55026839766801905</v>
      </c>
      <c r="AB1050" s="17">
        <v>0.53141685960432605</v>
      </c>
      <c r="AC1050" s="17">
        <v>0.42661591412529398</v>
      </c>
      <c r="AD1050" s="17">
        <v>0.219283939887396</v>
      </c>
      <c r="AE1050" s="17">
        <v>0.31850077477118799</v>
      </c>
      <c r="AF1050" s="17"/>
      <c r="AG1050" s="17">
        <v>0.110494605713153</v>
      </c>
      <c r="AH1050" s="17">
        <v>9.1599366269309701E-2</v>
      </c>
      <c r="AI1050" s="17">
        <v>0.94455347305877102</v>
      </c>
      <c r="AJ1050" s="17">
        <v>0.134439030307067</v>
      </c>
      <c r="AK1050" s="17">
        <v>0.39056756811111998</v>
      </c>
      <c r="AL1050" s="17">
        <v>0.72840638186864703</v>
      </c>
      <c r="AM1050" s="17">
        <v>0.44466275486306001</v>
      </c>
      <c r="AN1050" s="17"/>
      <c r="AO1050" s="17">
        <v>0.298997286104497</v>
      </c>
      <c r="AP1050" s="17" t="s">
        <v>103</v>
      </c>
      <c r="AQ1050" s="17"/>
      <c r="AR1050" s="17">
        <v>0.24206254553515399</v>
      </c>
      <c r="AS1050" s="17">
        <v>0.41901450469935098</v>
      </c>
      <c r="AT1050" s="17" t="s">
        <v>103</v>
      </c>
      <c r="AU1050" s="17"/>
      <c r="AV1050" s="17">
        <v>0.62229814738601397</v>
      </c>
      <c r="AW1050" s="17">
        <v>0.20979626147385799</v>
      </c>
      <c r="AX1050" s="17"/>
      <c r="AY1050" s="17">
        <v>0.247802925778633</v>
      </c>
      <c r="AZ1050" s="17">
        <v>0.32793643933859301</v>
      </c>
      <c r="BA1050" s="17"/>
      <c r="BB1050" s="17">
        <v>0.29739086500716</v>
      </c>
      <c r="BC1050" s="17">
        <v>0.422938787179517</v>
      </c>
      <c r="BD1050" s="17"/>
      <c r="BE1050" s="17">
        <v>0.38430744659396099</v>
      </c>
      <c r="BF1050" s="17">
        <v>0.23089508348486301</v>
      </c>
      <c r="BG1050" s="17"/>
      <c r="BH1050" s="17">
        <v>2.6347823810248501E-3</v>
      </c>
      <c r="BI1050" s="17">
        <v>0.35060777038339302</v>
      </c>
      <c r="BJ1050" s="17">
        <v>0.35778705143878597</v>
      </c>
      <c r="BK1050" s="17">
        <v>0.256448535687676</v>
      </c>
    </row>
    <row r="1051" spans="2:63" x14ac:dyDescent="0.35">
      <c r="B1051" t="s">
        <v>494</v>
      </c>
      <c r="C1051" s="17">
        <v>0.37190120685773498</v>
      </c>
      <c r="D1051" s="17">
        <v>0.51059839563109899</v>
      </c>
      <c r="E1051" s="17">
        <v>1.86696049780786E-2</v>
      </c>
      <c r="F1051" s="17">
        <v>0.56102406613783395</v>
      </c>
      <c r="G1051" s="17">
        <v>5.0642779426997202E-3</v>
      </c>
      <c r="H1051" s="17">
        <v>0</v>
      </c>
      <c r="I1051" s="17">
        <v>0.34701889377768302</v>
      </c>
      <c r="J1051" s="17">
        <v>0</v>
      </c>
      <c r="K1051" s="17">
        <v>1.1378229662462399E-2</v>
      </c>
      <c r="L1051" s="17">
        <v>0.91242662035762201</v>
      </c>
      <c r="M1051" s="17">
        <v>0.92200715915665199</v>
      </c>
      <c r="N1051" s="17">
        <v>4.8216577879261299E-2</v>
      </c>
      <c r="O1051" s="17">
        <v>0.31284465322756699</v>
      </c>
      <c r="P1051" s="17"/>
      <c r="Q1051" s="17">
        <v>0.39638353008606902</v>
      </c>
      <c r="R1051" s="17">
        <v>0.24860813691868</v>
      </c>
      <c r="S1051" s="17">
        <v>0.30880118148415697</v>
      </c>
      <c r="T1051" s="17">
        <v>0.160814592670666</v>
      </c>
      <c r="U1051" s="17"/>
      <c r="V1051" s="17">
        <v>0.19656512548654401</v>
      </c>
      <c r="W1051" s="17">
        <v>0.13845052920609799</v>
      </c>
      <c r="X1051" s="17">
        <v>0.45958454295624102</v>
      </c>
      <c r="Y1051" s="17">
        <v>0.40512553206017099</v>
      </c>
      <c r="Z1051" s="17">
        <v>0.90388954079619899</v>
      </c>
      <c r="AA1051" s="17">
        <v>0.28499624347714703</v>
      </c>
      <c r="AB1051" s="17">
        <v>2.96674523143243E-2</v>
      </c>
      <c r="AC1051" s="17">
        <v>0.33039531792087801</v>
      </c>
      <c r="AD1051" s="17">
        <v>0.120623188017127</v>
      </c>
      <c r="AE1051" s="17">
        <v>0.33208838966212001</v>
      </c>
      <c r="AF1051" s="17"/>
      <c r="AG1051" s="17">
        <v>0.87861916815922003</v>
      </c>
      <c r="AH1051" s="17">
        <v>4.9461778164308903E-3</v>
      </c>
      <c r="AI1051" s="17">
        <v>2.1490759054183899E-2</v>
      </c>
      <c r="AJ1051" s="17">
        <v>0.56219747999222203</v>
      </c>
      <c r="AK1051" s="17">
        <v>0.57219980927185599</v>
      </c>
      <c r="AL1051" s="17">
        <v>5.6588746858224799E-2</v>
      </c>
      <c r="AM1051" s="17">
        <v>0.140926818356821</v>
      </c>
      <c r="AN1051" s="17"/>
      <c r="AO1051" s="17">
        <v>0.37190120685773498</v>
      </c>
      <c r="AP1051" s="17" t="s">
        <v>103</v>
      </c>
      <c r="AQ1051" s="17"/>
      <c r="AR1051" s="17">
        <v>0.41331116187683398</v>
      </c>
      <c r="AS1051" s="17">
        <v>0.284609905029859</v>
      </c>
      <c r="AT1051" s="17" t="s">
        <v>103</v>
      </c>
      <c r="AU1051" s="17"/>
      <c r="AV1051" s="17">
        <v>0.33375016934273799</v>
      </c>
      <c r="AW1051" s="17">
        <v>0.38242735152549101</v>
      </c>
      <c r="AX1051" s="17"/>
      <c r="AY1051" s="17">
        <v>0.53628730307678796</v>
      </c>
      <c r="AZ1051" s="17">
        <v>0.27897701759631299</v>
      </c>
      <c r="BA1051" s="17"/>
      <c r="BB1051" s="17">
        <v>0.374637126525113</v>
      </c>
      <c r="BC1051" s="17">
        <v>0.160814592670666</v>
      </c>
      <c r="BD1051" s="17"/>
      <c r="BE1051" s="17">
        <v>0.324085926071918</v>
      </c>
      <c r="BF1051" s="17">
        <v>0.41007164191151102</v>
      </c>
      <c r="BG1051" s="17"/>
      <c r="BH1051" s="17">
        <v>2.3551883578822501E-3</v>
      </c>
      <c r="BI1051" s="17">
        <v>0.312429103338905</v>
      </c>
      <c r="BJ1051" s="17">
        <v>0.586800102928698</v>
      </c>
      <c r="BK1051" s="17">
        <v>0.50889181993209998</v>
      </c>
    </row>
    <row r="1052" spans="2:63" x14ac:dyDescent="0.35">
      <c r="B1052" t="s">
        <v>495</v>
      </c>
      <c r="C1052" s="17">
        <v>6.0276377432030202E-2</v>
      </c>
      <c r="D1052" s="17">
        <v>0</v>
      </c>
      <c r="E1052" s="17">
        <v>9.8478487570740291E-4</v>
      </c>
      <c r="F1052" s="17">
        <v>2.3688673343035201E-2</v>
      </c>
      <c r="G1052" s="17">
        <v>0.42920632157942901</v>
      </c>
      <c r="H1052" s="17">
        <v>3.5767868372468599E-2</v>
      </c>
      <c r="I1052" s="17">
        <v>5.4449051276605098E-2</v>
      </c>
      <c r="J1052" s="17">
        <v>3.3403390049533202E-2</v>
      </c>
      <c r="K1052" s="17">
        <v>1.7272674521680901E-3</v>
      </c>
      <c r="L1052" s="17">
        <v>3.0642384286548902E-3</v>
      </c>
      <c r="M1052" s="17">
        <v>0</v>
      </c>
      <c r="N1052" s="17">
        <v>2.05635734070459E-3</v>
      </c>
      <c r="O1052" s="17">
        <v>0.32653435607061199</v>
      </c>
      <c r="P1052" s="17"/>
      <c r="Q1052" s="17">
        <v>4.1733737391376403E-2</v>
      </c>
      <c r="R1052" s="17">
        <v>0.164579257345675</v>
      </c>
      <c r="S1052" s="17">
        <v>0.11167704568572299</v>
      </c>
      <c r="T1052" s="17">
        <v>0.102843828665634</v>
      </c>
      <c r="U1052" s="17"/>
      <c r="V1052" s="17">
        <v>0</v>
      </c>
      <c r="W1052" s="17">
        <v>2.4911023358400802E-4</v>
      </c>
      <c r="X1052" s="17">
        <v>0.25907763085726798</v>
      </c>
      <c r="Y1052" s="17">
        <v>3.87442303426766E-3</v>
      </c>
      <c r="Z1052" s="17">
        <v>5.4071177237937295E-4</v>
      </c>
      <c r="AA1052" s="17">
        <v>2.94080071905495E-2</v>
      </c>
      <c r="AB1052" s="17">
        <v>0.30075194086021001</v>
      </c>
      <c r="AC1052" s="17">
        <v>0.19515451493533501</v>
      </c>
      <c r="AD1052" s="17">
        <v>0.49342201197910102</v>
      </c>
      <c r="AE1052" s="17">
        <v>9.8056993947109899E-2</v>
      </c>
      <c r="AF1052" s="17"/>
      <c r="AG1052" s="17">
        <v>3.00362341443834E-3</v>
      </c>
      <c r="AH1052" s="17">
        <v>4.6061233808376203E-3</v>
      </c>
      <c r="AI1052" s="17">
        <v>3.7118157520607399E-3</v>
      </c>
      <c r="AJ1052" s="17">
        <v>1.0691093052089E-2</v>
      </c>
      <c r="AK1052" s="17">
        <v>6.4504450636433796E-3</v>
      </c>
      <c r="AL1052" s="17">
        <v>0.17691866290028799</v>
      </c>
      <c r="AM1052" s="17">
        <v>0.212954363414217</v>
      </c>
      <c r="AN1052" s="17"/>
      <c r="AO1052" s="17">
        <v>6.0276377432030202E-2</v>
      </c>
      <c r="AP1052" s="17" t="s">
        <v>103</v>
      </c>
      <c r="AQ1052" s="17"/>
      <c r="AR1052" s="17">
        <v>2.08235869313757E-2</v>
      </c>
      <c r="AS1052" s="17">
        <v>0.143442018205032</v>
      </c>
      <c r="AT1052" s="17" t="s">
        <v>103</v>
      </c>
      <c r="AU1052" s="17"/>
      <c r="AV1052" s="17">
        <v>3.7855382207130799E-2</v>
      </c>
      <c r="AW1052" s="17">
        <v>6.6462490699319698E-2</v>
      </c>
      <c r="AX1052" s="17"/>
      <c r="AY1052" s="17">
        <v>2.5146749288640101E-2</v>
      </c>
      <c r="AZ1052" s="17">
        <v>8.0134457217134303E-2</v>
      </c>
      <c r="BA1052" s="17"/>
      <c r="BB1052" s="17">
        <v>5.97246554411845E-2</v>
      </c>
      <c r="BC1052" s="17">
        <v>0.102843828665634</v>
      </c>
      <c r="BD1052" s="17"/>
      <c r="BE1052" s="17">
        <v>0.11402552276212601</v>
      </c>
      <c r="BF1052" s="17">
        <v>1.73690008088851E-2</v>
      </c>
      <c r="BG1052" s="17"/>
      <c r="BH1052" s="17">
        <v>0</v>
      </c>
      <c r="BI1052" s="17">
        <v>8.4628242389259006E-2</v>
      </c>
      <c r="BJ1052" s="17">
        <v>3.3843574369889599E-2</v>
      </c>
      <c r="BK1052" s="17">
        <v>0.164515040013266</v>
      </c>
    </row>
    <row r="1053" spans="2:63" x14ac:dyDescent="0.35">
      <c r="B1053" t="s">
        <v>496</v>
      </c>
      <c r="C1053" s="17">
        <v>7.4213488338946504E-2</v>
      </c>
      <c r="D1053" s="17">
        <v>0</v>
      </c>
      <c r="E1053" s="17">
        <v>7.5604597639272103E-2</v>
      </c>
      <c r="F1053" s="17">
        <v>4.4542817643534504E-3</v>
      </c>
      <c r="G1053" s="17">
        <v>0</v>
      </c>
      <c r="H1053" s="17">
        <v>0</v>
      </c>
      <c r="I1053" s="17">
        <v>2.13504544284575E-2</v>
      </c>
      <c r="J1053" s="17">
        <v>0</v>
      </c>
      <c r="K1053" s="17">
        <v>0.30634206214934301</v>
      </c>
      <c r="L1053" s="17">
        <v>0</v>
      </c>
      <c r="M1053" s="17">
        <v>0</v>
      </c>
      <c r="N1053" s="17">
        <v>9.2320441077113399E-3</v>
      </c>
      <c r="O1053" s="17">
        <v>1.0052014346998699E-3</v>
      </c>
      <c r="P1053" s="17"/>
      <c r="Q1053" s="17">
        <v>8.1386640359682794E-2</v>
      </c>
      <c r="R1053" s="17">
        <v>3.9336492827150203E-2</v>
      </c>
      <c r="S1053" s="17">
        <v>1.1014354105182599E-2</v>
      </c>
      <c r="T1053" s="17">
        <v>0.10454561394230701</v>
      </c>
      <c r="U1053" s="17"/>
      <c r="V1053" s="17">
        <v>1.7047384325958299E-4</v>
      </c>
      <c r="W1053" s="17">
        <v>0.451240864734959</v>
      </c>
      <c r="X1053" s="17">
        <v>1.2961931332250499E-2</v>
      </c>
      <c r="Y1053" s="17">
        <v>2.9356178236385E-3</v>
      </c>
      <c r="Z1053" s="17">
        <v>5.5453629768172997E-4</v>
      </c>
      <c r="AA1053" s="17">
        <v>3.5127074288403698E-3</v>
      </c>
      <c r="AB1053" s="17">
        <v>7.0324275388222602E-3</v>
      </c>
      <c r="AC1053" s="17">
        <v>1.7951846493495301E-2</v>
      </c>
      <c r="AD1053" s="17">
        <v>2.5397636510512901E-2</v>
      </c>
      <c r="AE1053" s="17">
        <v>8.3347580696217102E-2</v>
      </c>
      <c r="AF1053" s="17"/>
      <c r="AG1053" s="17">
        <v>6.2416626723844001E-3</v>
      </c>
      <c r="AH1053" s="17">
        <v>0.85971255027823201</v>
      </c>
      <c r="AI1053" s="17">
        <v>3.7118157520607399E-3</v>
      </c>
      <c r="AJ1053" s="17">
        <v>8.2021139108987094E-3</v>
      </c>
      <c r="AK1053" s="17">
        <v>1.9568817679948999E-2</v>
      </c>
      <c r="AL1053" s="17">
        <v>4.0108375914833603E-3</v>
      </c>
      <c r="AM1053" s="17">
        <v>7.85221157728508E-4</v>
      </c>
      <c r="AN1053" s="17"/>
      <c r="AO1053" s="17">
        <v>7.4213488338946504E-2</v>
      </c>
      <c r="AP1053" s="17" t="s">
        <v>103</v>
      </c>
      <c r="AQ1053" s="17"/>
      <c r="AR1053" s="17">
        <v>0.10802745911184</v>
      </c>
      <c r="AS1053" s="17">
        <v>2.9343592654133901E-3</v>
      </c>
      <c r="AT1053" s="17" t="s">
        <v>103</v>
      </c>
      <c r="AU1053" s="17"/>
      <c r="AV1053" s="17">
        <v>1.9917185106815699E-3</v>
      </c>
      <c r="AW1053" s="17">
        <v>9.4139992226944899E-2</v>
      </c>
      <c r="AX1053" s="17"/>
      <c r="AY1053" s="17">
        <v>2.9501025853429001E-4</v>
      </c>
      <c r="AZ1053" s="17">
        <v>0.11599813317841901</v>
      </c>
      <c r="BA1053" s="17"/>
      <c r="BB1053" s="17">
        <v>7.3820349914176103E-2</v>
      </c>
      <c r="BC1053" s="17">
        <v>0.10454561394230701</v>
      </c>
      <c r="BD1053" s="17"/>
      <c r="BE1053" s="17">
        <v>2.26919812977509E-3</v>
      </c>
      <c r="BF1053" s="17">
        <v>0.131645857485127</v>
      </c>
      <c r="BG1053" s="17"/>
      <c r="BH1053" s="17">
        <v>0.48234725750058799</v>
      </c>
      <c r="BI1053" s="17">
        <v>3.3828768864514898E-4</v>
      </c>
      <c r="BJ1053" s="17">
        <v>1.5927268575596398E-2</v>
      </c>
      <c r="BK1053" s="17">
        <v>2.1237013386161501E-2</v>
      </c>
    </row>
    <row r="1054" spans="2:63" x14ac:dyDescent="0.35">
      <c r="B1054" t="s">
        <v>79</v>
      </c>
      <c r="C1054" s="17">
        <v>8.1448257599682897E-2</v>
      </c>
      <c r="D1054" s="17">
        <v>0</v>
      </c>
      <c r="E1054" s="17">
        <v>8.8424100511855994E-3</v>
      </c>
      <c r="F1054" s="17">
        <v>3.2602453360984799E-3</v>
      </c>
      <c r="G1054" s="17">
        <v>5.0642779426997202E-3</v>
      </c>
      <c r="H1054" s="17">
        <v>0</v>
      </c>
      <c r="I1054" s="17">
        <v>0.26029009698985101</v>
      </c>
      <c r="J1054" s="17">
        <v>0</v>
      </c>
      <c r="K1054" s="17">
        <v>3.7927432208207899E-3</v>
      </c>
      <c r="L1054" s="17">
        <v>4.9291893760390899E-2</v>
      </c>
      <c r="M1054" s="17">
        <v>0</v>
      </c>
      <c r="N1054" s="17">
        <v>0.91997457511619596</v>
      </c>
      <c r="O1054" s="17">
        <v>3.35067144899956E-4</v>
      </c>
      <c r="P1054" s="17"/>
      <c r="Q1054" s="17">
        <v>8.5473713928907999E-2</v>
      </c>
      <c r="R1054" s="17">
        <v>5.9615665566283102E-2</v>
      </c>
      <c r="S1054" s="17">
        <v>8.1240991441744806E-2</v>
      </c>
      <c r="T1054" s="17">
        <v>3.85042888764979E-2</v>
      </c>
      <c r="U1054" s="17"/>
      <c r="V1054" s="17">
        <v>8.4930527000951096E-3</v>
      </c>
      <c r="W1054" s="17">
        <v>0</v>
      </c>
      <c r="X1054" s="17">
        <v>0.24583264047206699</v>
      </c>
      <c r="Y1054" s="17">
        <v>0</v>
      </c>
      <c r="Z1054" s="17">
        <v>0</v>
      </c>
      <c r="AA1054" s="17">
        <v>0.123566525926413</v>
      </c>
      <c r="AB1054" s="17">
        <v>0.117828140403784</v>
      </c>
      <c r="AC1054" s="17">
        <v>3.6093999929843498E-3</v>
      </c>
      <c r="AD1054" s="17">
        <v>0.101826499437551</v>
      </c>
      <c r="AE1054" s="17">
        <v>5.1444011206738402E-2</v>
      </c>
      <c r="AF1054" s="17"/>
      <c r="AG1054" s="17">
        <v>0</v>
      </c>
      <c r="AH1054" s="17">
        <v>3.64277222499335E-2</v>
      </c>
      <c r="AI1054" s="17">
        <v>1.62150988958614E-2</v>
      </c>
      <c r="AJ1054" s="17">
        <v>6.7290485189978096E-3</v>
      </c>
      <c r="AK1054" s="17">
        <v>8.0815947148029608E-3</v>
      </c>
      <c r="AL1054" s="17">
        <v>3.0211880218551899E-2</v>
      </c>
      <c r="AM1054" s="17">
        <v>0.197617372238345</v>
      </c>
      <c r="AN1054" s="17"/>
      <c r="AO1054" s="17">
        <v>8.1448257599682897E-2</v>
      </c>
      <c r="AP1054" s="17" t="s">
        <v>103</v>
      </c>
      <c r="AQ1054" s="17"/>
      <c r="AR1054" s="17">
        <v>5.1021138914717497E-2</v>
      </c>
      <c r="AS1054" s="17">
        <v>0.145587974719802</v>
      </c>
      <c r="AT1054" s="17" t="s">
        <v>103</v>
      </c>
      <c r="AU1054" s="17"/>
      <c r="AV1054" s="17">
        <v>3.5255081365873699E-4</v>
      </c>
      <c r="AW1054" s="17">
        <v>0.103823144291248</v>
      </c>
      <c r="AX1054" s="17"/>
      <c r="AY1054" s="17">
        <v>2.3998240314664701E-3</v>
      </c>
      <c r="AZ1054" s="17">
        <v>0.126132764201285</v>
      </c>
      <c r="BA1054" s="17"/>
      <c r="BB1054" s="17">
        <v>8.2004859680196204E-2</v>
      </c>
      <c r="BC1054" s="17">
        <v>3.85042888764979E-2</v>
      </c>
      <c r="BD1054" s="17"/>
      <c r="BE1054" s="17">
        <v>7.46917726647401E-2</v>
      </c>
      <c r="BF1054" s="17">
        <v>8.6841888362958905E-2</v>
      </c>
      <c r="BG1054" s="17"/>
      <c r="BH1054" s="17">
        <v>0.51173847399782602</v>
      </c>
      <c r="BI1054" s="17">
        <v>1.3872255214913899E-2</v>
      </c>
      <c r="BJ1054" s="17">
        <v>3.27043419255574E-3</v>
      </c>
      <c r="BK1054" s="17">
        <v>3.91581210248068E-2</v>
      </c>
    </row>
    <row r="1055" spans="2:63" x14ac:dyDescent="0.3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row>
    <row r="1056" spans="2:63" x14ac:dyDescent="0.35">
      <c r="B1056" s="6" t="s">
        <v>512</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row>
    <row r="1057" spans="2:63" x14ac:dyDescent="0.35">
      <c r="B1057" s="24" t="s">
        <v>724</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row>
    <row r="1058" spans="2:63" x14ac:dyDescent="0.35">
      <c r="B1058" t="s">
        <v>506</v>
      </c>
      <c r="C1058" s="17">
        <v>0.23035801022154201</v>
      </c>
      <c r="D1058" s="17">
        <v>0.99943584570613897</v>
      </c>
      <c r="E1058" s="17">
        <v>1.20683074769439E-2</v>
      </c>
      <c r="F1058" s="17">
        <v>1.8199389641722401E-2</v>
      </c>
      <c r="G1058" s="17">
        <v>0.71152431400872496</v>
      </c>
      <c r="H1058" s="17">
        <v>0.111283996454555</v>
      </c>
      <c r="I1058" s="17">
        <v>0.14486658164846</v>
      </c>
      <c r="J1058" s="17">
        <v>6.9115471140013596E-2</v>
      </c>
      <c r="K1058" s="17">
        <v>5.1045222063605099E-4</v>
      </c>
      <c r="L1058" s="17">
        <v>0</v>
      </c>
      <c r="M1058" s="17">
        <v>0</v>
      </c>
      <c r="N1058" s="17">
        <v>0.4498949149257</v>
      </c>
      <c r="O1058" s="17">
        <v>0.82608542208492797</v>
      </c>
      <c r="P1058" s="17"/>
      <c r="Q1058" s="17">
        <v>0.23822708718914801</v>
      </c>
      <c r="R1058" s="17">
        <v>0.212776358426045</v>
      </c>
      <c r="S1058" s="17">
        <v>0.102258467409795</v>
      </c>
      <c r="T1058" s="17">
        <v>0.28084836927727702</v>
      </c>
      <c r="U1058" s="17"/>
      <c r="V1058" s="17">
        <v>0.38662329884993302</v>
      </c>
      <c r="W1058" s="17">
        <v>5.1036232371047797E-2</v>
      </c>
      <c r="X1058" s="17">
        <v>0</v>
      </c>
      <c r="Y1058" s="17">
        <v>0</v>
      </c>
      <c r="Z1058" s="17">
        <v>4.9673510232068799E-2</v>
      </c>
      <c r="AA1058" s="17">
        <v>5.0133154561935803E-2</v>
      </c>
      <c r="AB1058" s="17">
        <v>0.82471176792054801</v>
      </c>
      <c r="AC1058" s="17">
        <v>9.4540946693055794E-2</v>
      </c>
      <c r="AD1058" s="17">
        <v>3.2209201266723803E-2</v>
      </c>
      <c r="AE1058" s="17">
        <v>9.0286737453450394E-2</v>
      </c>
      <c r="AF1058" s="17"/>
      <c r="AG1058" s="17">
        <v>0.56172823245099701</v>
      </c>
      <c r="AH1058" s="17">
        <v>6.9970680564512305E-2</v>
      </c>
      <c r="AI1058" s="17">
        <v>1.6322292664161599E-2</v>
      </c>
      <c r="AJ1058" s="17">
        <v>0.28681604941213001</v>
      </c>
      <c r="AK1058" s="17">
        <v>0.78020996612658</v>
      </c>
      <c r="AL1058" s="17">
        <v>9.0276193354592693E-2</v>
      </c>
      <c r="AM1058" s="17">
        <v>2.8811379061550401E-3</v>
      </c>
      <c r="AN1058" s="17"/>
      <c r="AO1058" s="17">
        <v>0.23035801022154201</v>
      </c>
      <c r="AP1058" s="17" t="s">
        <v>103</v>
      </c>
      <c r="AQ1058" s="17"/>
      <c r="AR1058" s="17">
        <v>0.31474014302185799</v>
      </c>
      <c r="AS1058" s="17">
        <v>5.9459540307062103E-2</v>
      </c>
      <c r="AT1058" s="17" t="s">
        <v>103</v>
      </c>
      <c r="AU1058" s="17"/>
      <c r="AV1058" s="17">
        <v>1.2893152971285999E-2</v>
      </c>
      <c r="AW1058" s="17">
        <v>0.33672470452707798</v>
      </c>
      <c r="AX1058" s="17"/>
      <c r="AY1058" s="17">
        <v>0.24371405162388499</v>
      </c>
      <c r="AZ1058" s="17">
        <v>0.22210541509113599</v>
      </c>
      <c r="BA1058" s="17"/>
      <c r="BB1058" s="17">
        <v>0.22941060969484001</v>
      </c>
      <c r="BC1058" s="17">
        <v>0.28084836927727702</v>
      </c>
      <c r="BD1058" s="17"/>
      <c r="BE1058" s="17">
        <v>0.208575476795401</v>
      </c>
      <c r="BF1058" s="17">
        <v>0.25417322850811602</v>
      </c>
      <c r="BG1058" s="17"/>
      <c r="BH1058" s="17">
        <v>0.21381498752001801</v>
      </c>
      <c r="BI1058" s="17">
        <v>0.29774468507621499</v>
      </c>
      <c r="BJ1058" s="17">
        <v>7.0407854690659896E-2</v>
      </c>
      <c r="BK1058" s="17">
        <v>0.275833433056904</v>
      </c>
    </row>
    <row r="1059" spans="2:63" x14ac:dyDescent="0.35">
      <c r="B1059" t="s">
        <v>507</v>
      </c>
      <c r="C1059" s="17">
        <v>0.30371077141212399</v>
      </c>
      <c r="D1059" s="17">
        <v>5.6415429386100896E-4</v>
      </c>
      <c r="E1059" s="17">
        <v>3.2976439733514501E-3</v>
      </c>
      <c r="F1059" s="17">
        <v>8.7234251011421904E-2</v>
      </c>
      <c r="G1059" s="17">
        <v>0.27041043549093902</v>
      </c>
      <c r="H1059" s="17">
        <v>0.444358001772723</v>
      </c>
      <c r="I1059" s="17">
        <v>0.77510773932013299</v>
      </c>
      <c r="J1059" s="17">
        <v>0.31029484295332899</v>
      </c>
      <c r="K1059" s="17">
        <v>0.46845192761174298</v>
      </c>
      <c r="L1059" s="17">
        <v>0.261028784209964</v>
      </c>
      <c r="M1059" s="17">
        <v>1</v>
      </c>
      <c r="N1059" s="17">
        <v>0.5</v>
      </c>
      <c r="O1059" s="17">
        <v>1.7680383829112599E-2</v>
      </c>
      <c r="P1059" s="17"/>
      <c r="Q1059" s="17">
        <v>0.32316546140270502</v>
      </c>
      <c r="R1059" s="17">
        <v>0.110969506415091</v>
      </c>
      <c r="S1059" s="17">
        <v>0.61779197973636002</v>
      </c>
      <c r="T1059" s="17">
        <v>0.43991802178758299</v>
      </c>
      <c r="U1059" s="17"/>
      <c r="V1059" s="17">
        <v>2.8205826334490802E-4</v>
      </c>
      <c r="W1059" s="17">
        <v>0.62949256998507197</v>
      </c>
      <c r="X1059" s="17">
        <v>0.26232363930723301</v>
      </c>
      <c r="Y1059" s="17">
        <v>0.87386825821199299</v>
      </c>
      <c r="Z1059" s="17">
        <v>0.487472272185976</v>
      </c>
      <c r="AA1059" s="17">
        <v>0.1567025385252</v>
      </c>
      <c r="AB1059" s="17">
        <v>0.104913342145077</v>
      </c>
      <c r="AC1059" s="17">
        <v>0.22658372925245601</v>
      </c>
      <c r="AD1059" s="17">
        <v>0.29551192315415398</v>
      </c>
      <c r="AE1059" s="17">
        <v>0.48346540895447299</v>
      </c>
      <c r="AF1059" s="17"/>
      <c r="AG1059" s="17">
        <v>0.43827176754900299</v>
      </c>
      <c r="AH1059" s="17">
        <v>0.12599152719342399</v>
      </c>
      <c r="AI1059" s="17">
        <v>4.64735054684337E-2</v>
      </c>
      <c r="AJ1059" s="17">
        <v>0.24316055407546699</v>
      </c>
      <c r="AK1059" s="17">
        <v>6.6018310619381598E-2</v>
      </c>
      <c r="AL1059" s="17">
        <v>0.100477371508654</v>
      </c>
      <c r="AM1059" s="17">
        <v>0.925536392318005</v>
      </c>
      <c r="AN1059" s="17"/>
      <c r="AO1059" s="17">
        <v>0.30371077141212399</v>
      </c>
      <c r="AP1059" s="17" t="s">
        <v>103</v>
      </c>
      <c r="AQ1059" s="17"/>
      <c r="AR1059" s="17">
        <v>2.1315835527619599E-2</v>
      </c>
      <c r="AS1059" s="17">
        <v>0.87564301408800904</v>
      </c>
      <c r="AT1059" s="17" t="s">
        <v>103</v>
      </c>
      <c r="AU1059" s="17"/>
      <c r="AV1059" s="17">
        <v>0.86806865508773101</v>
      </c>
      <c r="AW1059" s="17">
        <v>2.76713080667319E-2</v>
      </c>
      <c r="AX1059" s="17"/>
      <c r="AY1059" s="17">
        <v>0.28474142028001598</v>
      </c>
      <c r="AZ1059" s="17">
        <v>0.31543178739761801</v>
      </c>
      <c r="BA1059" s="17"/>
      <c r="BB1059" s="17">
        <v>0.30115498010543401</v>
      </c>
      <c r="BC1059" s="17">
        <v>0.43991802178758299</v>
      </c>
      <c r="BD1059" s="17"/>
      <c r="BE1059" s="17">
        <v>0.35740026462146901</v>
      </c>
      <c r="BF1059" s="17">
        <v>0.24501112544065801</v>
      </c>
      <c r="BG1059" s="17"/>
      <c r="BH1059" s="17">
        <v>0.78618501247998196</v>
      </c>
      <c r="BI1059" s="17">
        <v>0.390791586701912</v>
      </c>
      <c r="BJ1059" s="17">
        <v>0.129108556838787</v>
      </c>
      <c r="BK1059" s="17">
        <v>8.7345037706892004E-2</v>
      </c>
    </row>
    <row r="1060" spans="2:63" x14ac:dyDescent="0.35">
      <c r="B1060" t="s">
        <v>508</v>
      </c>
      <c r="C1060" s="17">
        <v>0.13222899742479899</v>
      </c>
      <c r="D1060" s="17">
        <v>0</v>
      </c>
      <c r="E1060" s="17">
        <v>0.98463404854970504</v>
      </c>
      <c r="F1060" s="17">
        <v>0.12424185395678</v>
      </c>
      <c r="G1060" s="17">
        <v>1.8065250500336E-2</v>
      </c>
      <c r="H1060" s="17">
        <v>0.40726333628787098</v>
      </c>
      <c r="I1060" s="17">
        <v>7.1597564748016707E-2</v>
      </c>
      <c r="J1060" s="17">
        <v>0.31029484295332899</v>
      </c>
      <c r="K1060" s="17">
        <v>7.8377594350318006E-2</v>
      </c>
      <c r="L1060" s="17">
        <v>7.8290348443533705E-2</v>
      </c>
      <c r="M1060" s="17">
        <v>0</v>
      </c>
      <c r="N1060" s="17">
        <v>5.0105085074299803E-2</v>
      </c>
      <c r="O1060" s="17">
        <v>0.15250377244885299</v>
      </c>
      <c r="P1060" s="17"/>
      <c r="Q1060" s="17">
        <v>6.1790203033453998E-2</v>
      </c>
      <c r="R1060" s="17">
        <v>0.48762154251677198</v>
      </c>
      <c r="S1060" s="17">
        <v>0.15451375594321301</v>
      </c>
      <c r="T1060" s="17">
        <v>0.21789169244472101</v>
      </c>
      <c r="U1060" s="17"/>
      <c r="V1060" s="17">
        <v>3.7727694496051599E-4</v>
      </c>
      <c r="W1060" s="17">
        <v>0.31947119764388099</v>
      </c>
      <c r="X1060" s="17">
        <v>2.1015858593100099E-2</v>
      </c>
      <c r="Y1060" s="17">
        <v>0.12563507653143499</v>
      </c>
      <c r="Z1060" s="17">
        <v>0.462854217581955</v>
      </c>
      <c r="AA1060" s="17">
        <v>0.53202948503506498</v>
      </c>
      <c r="AB1060" s="17">
        <v>6.5558501796642701E-2</v>
      </c>
      <c r="AC1060" s="17">
        <v>0.61502505288371501</v>
      </c>
      <c r="AD1060" s="17">
        <v>0.18471726874692501</v>
      </c>
      <c r="AE1060" s="17">
        <v>0.29389844024051598</v>
      </c>
      <c r="AF1060" s="17"/>
      <c r="AG1060" s="17">
        <v>0</v>
      </c>
      <c r="AH1060" s="17">
        <v>0.80403779224206395</v>
      </c>
      <c r="AI1060" s="17">
        <v>0.93720420186740505</v>
      </c>
      <c r="AJ1060" s="17">
        <v>4.4100518504897698E-2</v>
      </c>
      <c r="AK1060" s="17">
        <v>0.11946726800011601</v>
      </c>
      <c r="AL1060" s="17">
        <v>0.11519068210439699</v>
      </c>
      <c r="AM1060" s="17">
        <v>6.1524818741655503E-3</v>
      </c>
      <c r="AN1060" s="17"/>
      <c r="AO1060" s="17">
        <v>0.13222899742479899</v>
      </c>
      <c r="AP1060" s="17" t="s">
        <v>103</v>
      </c>
      <c r="AQ1060" s="17"/>
      <c r="AR1060" s="17">
        <v>0.19338191033747401</v>
      </c>
      <c r="AS1060" s="17">
        <v>8.3764838563047395E-3</v>
      </c>
      <c r="AT1060" s="17" t="s">
        <v>103</v>
      </c>
      <c r="AU1060" s="17"/>
      <c r="AV1060" s="17">
        <v>0.118104582069088</v>
      </c>
      <c r="AW1060" s="17">
        <v>0.139137549865787</v>
      </c>
      <c r="AX1060" s="17"/>
      <c r="AY1060" s="17">
        <v>4.16137742982308E-2</v>
      </c>
      <c r="AZ1060" s="17">
        <v>0.18821944598568299</v>
      </c>
      <c r="BA1060" s="17"/>
      <c r="BB1060" s="17">
        <v>0.13062162358356799</v>
      </c>
      <c r="BC1060" s="17">
        <v>0.21789169244472101</v>
      </c>
      <c r="BD1060" s="17"/>
      <c r="BE1060" s="17">
        <v>0.12754080829199099</v>
      </c>
      <c r="BF1060" s="17">
        <v>0.13735467520443601</v>
      </c>
      <c r="BG1060" s="17"/>
      <c r="BH1060" s="17">
        <v>0</v>
      </c>
      <c r="BI1060" s="17">
        <v>4.6393109516044903E-2</v>
      </c>
      <c r="BJ1060" s="17">
        <v>0.28516560866662999</v>
      </c>
      <c r="BK1060" s="17">
        <v>0.48839424899456202</v>
      </c>
    </row>
    <row r="1061" spans="2:63" x14ac:dyDescent="0.35">
      <c r="B1061" t="s">
        <v>509</v>
      </c>
      <c r="C1061" s="17">
        <v>3.1533830358040499E-2</v>
      </c>
      <c r="D1061" s="17">
        <v>0</v>
      </c>
      <c r="E1061" s="17">
        <v>0</v>
      </c>
      <c r="F1061" s="17">
        <v>0.118413159477976</v>
      </c>
      <c r="G1061" s="17">
        <v>0</v>
      </c>
      <c r="H1061" s="17">
        <v>3.7094665484851602E-2</v>
      </c>
      <c r="I1061" s="17">
        <v>8.4458276637032004E-4</v>
      </c>
      <c r="J1061" s="17">
        <v>0.31029484295332899</v>
      </c>
      <c r="K1061" s="17">
        <v>5.1045222063605099E-4</v>
      </c>
      <c r="L1061" s="17">
        <v>0.660680867346502</v>
      </c>
      <c r="M1061" s="17">
        <v>0</v>
      </c>
      <c r="N1061" s="17">
        <v>0</v>
      </c>
      <c r="O1061" s="17">
        <v>1.86521081855303E-3</v>
      </c>
      <c r="P1061" s="17"/>
      <c r="Q1061" s="17">
        <v>0</v>
      </c>
      <c r="R1061" s="17">
        <v>0.18863259264209101</v>
      </c>
      <c r="S1061" s="17">
        <v>5.9855694328644203E-2</v>
      </c>
      <c r="T1061" s="17">
        <v>5.1042522907325402E-2</v>
      </c>
      <c r="U1061" s="17"/>
      <c r="V1061" s="17">
        <v>1.51271984328672E-3</v>
      </c>
      <c r="W1061" s="17">
        <v>0</v>
      </c>
      <c r="X1061" s="17">
        <v>0.71666050209966603</v>
      </c>
      <c r="Y1061" s="17">
        <v>4.9666525657255495E-4</v>
      </c>
      <c r="Z1061" s="17">
        <v>0</v>
      </c>
      <c r="AA1061" s="17">
        <v>0.26113482187780002</v>
      </c>
      <c r="AB1061" s="17">
        <v>4.8163881377328204E-3</v>
      </c>
      <c r="AC1061" s="17">
        <v>6.3850271170773396E-2</v>
      </c>
      <c r="AD1061" s="17">
        <v>0</v>
      </c>
      <c r="AE1061" s="17">
        <v>0.107058573184179</v>
      </c>
      <c r="AF1061" s="17"/>
      <c r="AG1061" s="17">
        <v>0</v>
      </c>
      <c r="AH1061" s="17">
        <v>0</v>
      </c>
      <c r="AI1061" s="17">
        <v>0</v>
      </c>
      <c r="AJ1061" s="17">
        <v>1.3320606452061101E-2</v>
      </c>
      <c r="AK1061" s="17">
        <v>2.5809489402292399E-2</v>
      </c>
      <c r="AL1061" s="17">
        <v>0</v>
      </c>
      <c r="AM1061" s="17">
        <v>6.4900148561235396E-2</v>
      </c>
      <c r="AN1061" s="17"/>
      <c r="AO1061" s="17">
        <v>3.1533830358040499E-2</v>
      </c>
      <c r="AP1061" s="17" t="s">
        <v>103</v>
      </c>
      <c r="AQ1061" s="17"/>
      <c r="AR1061" s="17">
        <v>2.0890117061560898E-2</v>
      </c>
      <c r="AS1061" s="17">
        <v>5.3090459187052103E-2</v>
      </c>
      <c r="AT1061" s="17" t="s">
        <v>103</v>
      </c>
      <c r="AU1061" s="17"/>
      <c r="AV1061" s="17">
        <v>9.3360987189532803E-4</v>
      </c>
      <c r="AW1061" s="17">
        <v>4.6501050070171697E-2</v>
      </c>
      <c r="AX1061" s="17"/>
      <c r="AY1061" s="17">
        <v>9.2518248436585502E-4</v>
      </c>
      <c r="AZ1061" s="17">
        <v>5.0446678168341197E-2</v>
      </c>
      <c r="BA1061" s="17"/>
      <c r="BB1061" s="17">
        <v>3.1167769471524501E-2</v>
      </c>
      <c r="BC1061" s="17">
        <v>5.1042522907325402E-2</v>
      </c>
      <c r="BD1061" s="17"/>
      <c r="BE1061" s="17">
        <v>4.6444842465036197E-2</v>
      </c>
      <c r="BF1061" s="17">
        <v>1.5231364466920199E-2</v>
      </c>
      <c r="BG1061" s="17"/>
      <c r="BH1061" s="17">
        <v>0</v>
      </c>
      <c r="BI1061" s="17">
        <v>1.8975467358676699E-2</v>
      </c>
      <c r="BJ1061" s="17">
        <v>4.59123433222915E-2</v>
      </c>
      <c r="BK1061" s="17">
        <v>0.14842728024164101</v>
      </c>
    </row>
    <row r="1062" spans="2:63" x14ac:dyDescent="0.35">
      <c r="B1062" t="s">
        <v>510</v>
      </c>
      <c r="C1062" s="17">
        <v>0.135815385094713</v>
      </c>
      <c r="D1062" s="17">
        <v>0</v>
      </c>
      <c r="E1062" s="17">
        <v>0</v>
      </c>
      <c r="F1062" s="17">
        <v>0.64536934522798595</v>
      </c>
      <c r="G1062" s="17">
        <v>0</v>
      </c>
      <c r="H1062" s="17">
        <v>0</v>
      </c>
      <c r="I1062" s="17">
        <v>0</v>
      </c>
      <c r="J1062" s="17">
        <v>0</v>
      </c>
      <c r="K1062" s="17">
        <v>0</v>
      </c>
      <c r="L1062" s="17">
        <v>0</v>
      </c>
      <c r="M1062" s="17">
        <v>0</v>
      </c>
      <c r="N1062" s="17">
        <v>0</v>
      </c>
      <c r="O1062" s="17">
        <v>0</v>
      </c>
      <c r="P1062" s="17"/>
      <c r="Q1062" s="17">
        <v>0.170786793281136</v>
      </c>
      <c r="R1062" s="17">
        <v>0</v>
      </c>
      <c r="S1062" s="17">
        <v>0</v>
      </c>
      <c r="T1062" s="17">
        <v>0</v>
      </c>
      <c r="U1062" s="17"/>
      <c r="V1062" s="17">
        <v>0.27701938272712201</v>
      </c>
      <c r="W1062" s="17">
        <v>0</v>
      </c>
      <c r="X1062" s="17">
        <v>0</v>
      </c>
      <c r="Y1062" s="17">
        <v>0</v>
      </c>
      <c r="Z1062" s="17">
        <v>0</v>
      </c>
      <c r="AA1062" s="17">
        <v>0</v>
      </c>
      <c r="AB1062" s="17">
        <v>0</v>
      </c>
      <c r="AC1062" s="17">
        <v>0</v>
      </c>
      <c r="AD1062" s="17">
        <v>0</v>
      </c>
      <c r="AE1062" s="17">
        <v>0</v>
      </c>
      <c r="AF1062" s="17"/>
      <c r="AG1062" s="17">
        <v>0</v>
      </c>
      <c r="AH1062" s="17">
        <v>0</v>
      </c>
      <c r="AI1062" s="17">
        <v>0</v>
      </c>
      <c r="AJ1062" s="17">
        <v>0</v>
      </c>
      <c r="AK1062" s="17">
        <v>0</v>
      </c>
      <c r="AL1062" s="17">
        <v>0.694055753032356</v>
      </c>
      <c r="AM1062" s="17">
        <v>0</v>
      </c>
      <c r="AN1062" s="17"/>
      <c r="AO1062" s="17">
        <v>0.135815385094713</v>
      </c>
      <c r="AP1062" s="17" t="s">
        <v>103</v>
      </c>
      <c r="AQ1062" s="17"/>
      <c r="AR1062" s="17">
        <v>0.202875036752935</v>
      </c>
      <c r="AS1062" s="17">
        <v>0</v>
      </c>
      <c r="AT1062" s="17" t="s">
        <v>103</v>
      </c>
      <c r="AU1062" s="17"/>
      <c r="AV1062" s="17">
        <v>0</v>
      </c>
      <c r="AW1062" s="17">
        <v>0.202245583201313</v>
      </c>
      <c r="AX1062" s="17"/>
      <c r="AY1062" s="17">
        <v>0</v>
      </c>
      <c r="AZ1062" s="17">
        <v>0.21973466565864999</v>
      </c>
      <c r="BA1062" s="17"/>
      <c r="BB1062" s="17">
        <v>0.138363823445703</v>
      </c>
      <c r="BC1062" s="17">
        <v>0</v>
      </c>
      <c r="BD1062" s="17"/>
      <c r="BE1062" s="17">
        <v>0.260038607826103</v>
      </c>
      <c r="BF1062" s="17">
        <v>0</v>
      </c>
      <c r="BG1062" s="17"/>
      <c r="BH1062" s="17">
        <v>0</v>
      </c>
      <c r="BI1062" s="17">
        <v>0</v>
      </c>
      <c r="BJ1062" s="17">
        <v>0.46437405077594701</v>
      </c>
      <c r="BK1062" s="17">
        <v>0</v>
      </c>
    </row>
    <row r="1063" spans="2:63" x14ac:dyDescent="0.35">
      <c r="B1063" t="s">
        <v>79</v>
      </c>
      <c r="C1063" s="17">
        <v>0.16635300548878301</v>
      </c>
      <c r="D1063" s="17">
        <v>0</v>
      </c>
      <c r="E1063" s="17">
        <v>0</v>
      </c>
      <c r="F1063" s="17">
        <v>6.5420006841143703E-3</v>
      </c>
      <c r="G1063" s="17">
        <v>0</v>
      </c>
      <c r="H1063" s="17">
        <v>0</v>
      </c>
      <c r="I1063" s="17">
        <v>7.5835315170193303E-3</v>
      </c>
      <c r="J1063" s="17">
        <v>0</v>
      </c>
      <c r="K1063" s="17">
        <v>0.45214957359666702</v>
      </c>
      <c r="L1063" s="17">
        <v>0</v>
      </c>
      <c r="M1063" s="17">
        <v>0</v>
      </c>
      <c r="N1063" s="17">
        <v>0</v>
      </c>
      <c r="O1063" s="17">
        <v>1.86521081855303E-3</v>
      </c>
      <c r="P1063" s="17"/>
      <c r="Q1063" s="17">
        <v>0.206030455093557</v>
      </c>
      <c r="R1063" s="17">
        <v>0</v>
      </c>
      <c r="S1063" s="17">
        <v>6.5580102581987598E-2</v>
      </c>
      <c r="T1063" s="17">
        <v>1.02993935830936E-2</v>
      </c>
      <c r="U1063" s="17"/>
      <c r="V1063" s="17">
        <v>0.33418526337135301</v>
      </c>
      <c r="W1063" s="17">
        <v>0</v>
      </c>
      <c r="X1063" s="17">
        <v>0</v>
      </c>
      <c r="Y1063" s="17">
        <v>0</v>
      </c>
      <c r="Z1063" s="17">
        <v>0</v>
      </c>
      <c r="AA1063" s="17">
        <v>0</v>
      </c>
      <c r="AB1063" s="17">
        <v>0</v>
      </c>
      <c r="AC1063" s="17">
        <v>0</v>
      </c>
      <c r="AD1063" s="17">
        <v>0.48756160683219701</v>
      </c>
      <c r="AE1063" s="17">
        <v>2.5290840167380101E-2</v>
      </c>
      <c r="AF1063" s="17"/>
      <c r="AG1063" s="17">
        <v>0</v>
      </c>
      <c r="AH1063" s="17">
        <v>0</v>
      </c>
      <c r="AI1063" s="17">
        <v>0</v>
      </c>
      <c r="AJ1063" s="17">
        <v>0.41260227155544299</v>
      </c>
      <c r="AK1063" s="17">
        <v>8.4949658516298692E-3</v>
      </c>
      <c r="AL1063" s="17">
        <v>0</v>
      </c>
      <c r="AM1063" s="17">
        <v>5.2983934043875297E-4</v>
      </c>
      <c r="AN1063" s="17"/>
      <c r="AO1063" s="17">
        <v>0.16635300548878301</v>
      </c>
      <c r="AP1063" s="17" t="s">
        <v>103</v>
      </c>
      <c r="AQ1063" s="17"/>
      <c r="AR1063" s="17">
        <v>0.246796957298553</v>
      </c>
      <c r="AS1063" s="17">
        <v>3.43050256157184E-3</v>
      </c>
      <c r="AT1063" s="17" t="s">
        <v>103</v>
      </c>
      <c r="AU1063" s="17"/>
      <c r="AV1063" s="17">
        <v>0</v>
      </c>
      <c r="AW1063" s="17">
        <v>0.24771980426891901</v>
      </c>
      <c r="AX1063" s="17"/>
      <c r="AY1063" s="17">
        <v>0.42900557131350298</v>
      </c>
      <c r="AZ1063" s="17">
        <v>4.0620076985714302E-3</v>
      </c>
      <c r="BA1063" s="17"/>
      <c r="BB1063" s="17">
        <v>0.16928119369893099</v>
      </c>
      <c r="BC1063" s="17">
        <v>1.02993935830936E-2</v>
      </c>
      <c r="BD1063" s="17"/>
      <c r="BE1063" s="17">
        <v>0</v>
      </c>
      <c r="BF1063" s="17">
        <v>0.34822960637987099</v>
      </c>
      <c r="BG1063" s="17"/>
      <c r="BH1063" s="17">
        <v>0</v>
      </c>
      <c r="BI1063" s="17">
        <v>0.24609515134715099</v>
      </c>
      <c r="BJ1063" s="17">
        <v>5.0315857056838897E-3</v>
      </c>
      <c r="BK1063" s="17">
        <v>0</v>
      </c>
    </row>
    <row r="1064" spans="2:63" x14ac:dyDescent="0.3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row>
    <row r="1065" spans="2:63" x14ac:dyDescent="0.35">
      <c r="B1065" s="6" t="s">
        <v>513</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row>
    <row r="1066" spans="2:63" x14ac:dyDescent="0.35">
      <c r="B1066" s="24" t="s">
        <v>724</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row>
    <row r="1067" spans="2:63" x14ac:dyDescent="0.35">
      <c r="B1067" t="s">
        <v>506</v>
      </c>
      <c r="C1067" s="17">
        <v>0.181095828951292</v>
      </c>
      <c r="D1067" s="17">
        <v>0.99943584570613897</v>
      </c>
      <c r="E1067" s="17">
        <v>0.97806181436168005</v>
      </c>
      <c r="F1067" s="17">
        <v>2.62138445500779E-2</v>
      </c>
      <c r="G1067" s="17">
        <v>1.8065250500336E-2</v>
      </c>
      <c r="H1067" s="17">
        <v>7.4189330969703093E-2</v>
      </c>
      <c r="I1067" s="17">
        <v>7.66650613462386E-2</v>
      </c>
      <c r="J1067" s="17">
        <v>3.4557735570006798E-2</v>
      </c>
      <c r="K1067" s="17">
        <v>1.17189897111109E-2</v>
      </c>
      <c r="L1067" s="17">
        <v>0.660680867346502</v>
      </c>
      <c r="M1067" s="17">
        <v>0</v>
      </c>
      <c r="N1067" s="17">
        <v>5.0105085074299803E-2</v>
      </c>
      <c r="O1067" s="17">
        <v>8.3738892099180402E-3</v>
      </c>
      <c r="P1067" s="17"/>
      <c r="Q1067" s="17">
        <v>0.19436824426739199</v>
      </c>
      <c r="R1067" s="17">
        <v>8.7491880904537994E-2</v>
      </c>
      <c r="S1067" s="17">
        <v>0.156819273562498</v>
      </c>
      <c r="T1067" s="17">
        <v>0.42186846777258402</v>
      </c>
      <c r="U1067" s="17"/>
      <c r="V1067" s="17">
        <v>0.21563584123930701</v>
      </c>
      <c r="W1067" s="17">
        <v>0.31472103177331701</v>
      </c>
      <c r="X1067" s="17">
        <v>0.71666050209966603</v>
      </c>
      <c r="Y1067" s="17">
        <v>1.35354515673492E-3</v>
      </c>
      <c r="Z1067" s="17">
        <v>2.0622766758935301E-2</v>
      </c>
      <c r="AA1067" s="17">
        <v>6.1096477042642899E-2</v>
      </c>
      <c r="AB1067" s="17">
        <v>0.31996268675371298</v>
      </c>
      <c r="AC1067" s="17">
        <v>0.110671893897172</v>
      </c>
      <c r="AD1067" s="17">
        <v>0.23897175112279301</v>
      </c>
      <c r="AE1067" s="17">
        <v>0.42476470001192501</v>
      </c>
      <c r="AF1067" s="17"/>
      <c r="AG1067" s="17">
        <v>2.5301638367846001E-2</v>
      </c>
      <c r="AH1067" s="17">
        <v>5.15049486769521E-2</v>
      </c>
      <c r="AI1067" s="17">
        <v>0.77128648709856096</v>
      </c>
      <c r="AJ1067" s="17">
        <v>0.29741389873421997</v>
      </c>
      <c r="AK1067" s="17">
        <v>4.0470878484014199E-2</v>
      </c>
      <c r="AL1067" s="17">
        <v>9.9269417980308704E-3</v>
      </c>
      <c r="AM1067" s="17">
        <v>5.4897637704299802E-3</v>
      </c>
      <c r="AN1067" s="17"/>
      <c r="AO1067" s="17">
        <v>0.181095828951292</v>
      </c>
      <c r="AP1067" s="17" t="s">
        <v>103</v>
      </c>
      <c r="AQ1067" s="17"/>
      <c r="AR1067" s="17">
        <v>0.25103371404005698</v>
      </c>
      <c r="AS1067" s="17">
        <v>3.9451180326343101E-2</v>
      </c>
      <c r="AT1067" s="17" t="s">
        <v>103</v>
      </c>
      <c r="AU1067" s="17"/>
      <c r="AV1067" s="17">
        <v>1.25396801745997E-2</v>
      </c>
      <c r="AW1067" s="17">
        <v>0.26354023204680799</v>
      </c>
      <c r="AX1067" s="17"/>
      <c r="AY1067" s="17">
        <v>2.5966786503577002E-2</v>
      </c>
      <c r="AZ1067" s="17">
        <v>0.27694886966318399</v>
      </c>
      <c r="BA1067" s="17"/>
      <c r="BB1067" s="17">
        <v>0.176577973877557</v>
      </c>
      <c r="BC1067" s="17">
        <v>0.42186846777258402</v>
      </c>
      <c r="BD1067" s="17"/>
      <c r="BE1067" s="17">
        <v>0.30722804318920299</v>
      </c>
      <c r="BF1067" s="17">
        <v>4.3193310622552002E-2</v>
      </c>
      <c r="BG1067" s="17"/>
      <c r="BH1067" s="17">
        <v>0.25970130633734201</v>
      </c>
      <c r="BI1067" s="17">
        <v>0.172887056238931</v>
      </c>
      <c r="BJ1067" s="17">
        <v>0.19645624251903901</v>
      </c>
      <c r="BK1067" s="17">
        <v>0.20620717061413099</v>
      </c>
    </row>
    <row r="1068" spans="2:63" x14ac:dyDescent="0.35">
      <c r="B1068" t="s">
        <v>507</v>
      </c>
      <c r="C1068" s="17">
        <v>0.22999410866850001</v>
      </c>
      <c r="D1068" s="17">
        <v>5.6415429386100896E-4</v>
      </c>
      <c r="E1068" s="17">
        <v>1.97397563227526E-2</v>
      </c>
      <c r="F1068" s="17">
        <v>0.79070965546134997</v>
      </c>
      <c r="G1068" s="17">
        <v>0.88276531241918299</v>
      </c>
      <c r="H1068" s="17">
        <v>0.555641998227277</v>
      </c>
      <c r="I1068" s="17">
        <v>9.6037324831815304E-2</v>
      </c>
      <c r="J1068" s="17">
        <v>0.65514742147666405</v>
      </c>
      <c r="K1068" s="17">
        <v>4.4282613699760401E-2</v>
      </c>
      <c r="L1068" s="17">
        <v>0.17401918947330899</v>
      </c>
      <c r="M1068" s="17">
        <v>0</v>
      </c>
      <c r="N1068" s="17">
        <v>5.0105085074299803E-2</v>
      </c>
      <c r="O1068" s="17">
        <v>8.18377389433005E-2</v>
      </c>
      <c r="P1068" s="17"/>
      <c r="Q1068" s="17">
        <v>0.170786793281136</v>
      </c>
      <c r="R1068" s="17">
        <v>0.45437191769705498</v>
      </c>
      <c r="S1068" s="17">
        <v>0.52022442669933999</v>
      </c>
      <c r="T1068" s="17">
        <v>0.38965235850048902</v>
      </c>
      <c r="U1068" s="17"/>
      <c r="V1068" s="17">
        <v>0.277301440990467</v>
      </c>
      <c r="W1068" s="17">
        <v>5.5786398241611503E-2</v>
      </c>
      <c r="X1068" s="17">
        <v>0.26232363930723301</v>
      </c>
      <c r="Y1068" s="17">
        <v>7.3878598569169604E-2</v>
      </c>
      <c r="Z1068" s="17">
        <v>0.350422407668393</v>
      </c>
      <c r="AA1068" s="17">
        <v>0.41990617742504799</v>
      </c>
      <c r="AB1068" s="17">
        <v>0.56676638238949295</v>
      </c>
      <c r="AC1068" s="17">
        <v>0.81451553094828499</v>
      </c>
      <c r="AD1068" s="17">
        <v>0.28486356691312897</v>
      </c>
      <c r="AE1068" s="17">
        <v>0.18477745365222001</v>
      </c>
      <c r="AF1068" s="17"/>
      <c r="AG1068" s="17">
        <v>0.613666812638479</v>
      </c>
      <c r="AH1068" s="17">
        <v>0.94849505132304801</v>
      </c>
      <c r="AI1068" s="17">
        <v>4.4458160394499797E-2</v>
      </c>
      <c r="AJ1068" s="17">
        <v>2.76294695608943E-2</v>
      </c>
      <c r="AK1068" s="17">
        <v>0.181204846475568</v>
      </c>
      <c r="AL1068" s="17">
        <v>0.79707770239438802</v>
      </c>
      <c r="AM1068" s="17">
        <v>7.6425662610561093E-2</v>
      </c>
      <c r="AN1068" s="17"/>
      <c r="AO1068" s="17">
        <v>0.22999410866850001</v>
      </c>
      <c r="AP1068" s="17" t="s">
        <v>103</v>
      </c>
      <c r="AQ1068" s="17"/>
      <c r="AR1068" s="17">
        <v>0.28933346903713503</v>
      </c>
      <c r="AS1068" s="17">
        <v>0.10981456880427699</v>
      </c>
      <c r="AT1068" s="17" t="s">
        <v>103</v>
      </c>
      <c r="AU1068" s="17"/>
      <c r="AV1068" s="17">
        <v>0.101480309883366</v>
      </c>
      <c r="AW1068" s="17">
        <v>0.29285294536637901</v>
      </c>
      <c r="AX1068" s="17"/>
      <c r="AY1068" s="17">
        <v>4.1538963136429699E-2</v>
      </c>
      <c r="AZ1068" s="17">
        <v>0.346439091838813</v>
      </c>
      <c r="BA1068" s="17"/>
      <c r="BB1068" s="17">
        <v>0.22699828307304001</v>
      </c>
      <c r="BC1068" s="17">
        <v>0.38965235850048902</v>
      </c>
      <c r="BD1068" s="17"/>
      <c r="BE1068" s="17">
        <v>0.30215925814593902</v>
      </c>
      <c r="BF1068" s="17">
        <v>0.15109471006016501</v>
      </c>
      <c r="BG1068" s="17"/>
      <c r="BH1068" s="17">
        <v>0.74029869366265799</v>
      </c>
      <c r="BI1068" s="17">
        <v>2.5709128000981098E-2</v>
      </c>
      <c r="BJ1068" s="17">
        <v>0.63642240138913797</v>
      </c>
      <c r="BK1068" s="17">
        <v>0.70848895507495802</v>
      </c>
    </row>
    <row r="1069" spans="2:63" x14ac:dyDescent="0.35">
      <c r="B1069" t="s">
        <v>508</v>
      </c>
      <c r="C1069" s="17">
        <v>0.38814845839082501</v>
      </c>
      <c r="D1069" s="17">
        <v>0</v>
      </c>
      <c r="E1069" s="17">
        <v>1.0992146577838201E-3</v>
      </c>
      <c r="F1069" s="17">
        <v>6.5391927320447005E-2</v>
      </c>
      <c r="G1069" s="17">
        <v>9.0136811830313093E-2</v>
      </c>
      <c r="H1069" s="17">
        <v>0.333074005318168</v>
      </c>
      <c r="I1069" s="17">
        <v>0.81802491677218603</v>
      </c>
      <c r="J1069" s="17">
        <v>0</v>
      </c>
      <c r="K1069" s="17">
        <v>0.49133837077182602</v>
      </c>
      <c r="L1069" s="17">
        <v>8.7009594736654594E-2</v>
      </c>
      <c r="M1069" s="17">
        <v>1</v>
      </c>
      <c r="N1069" s="17">
        <v>0.4498949149257</v>
      </c>
      <c r="O1069" s="17">
        <v>0.82888323831275801</v>
      </c>
      <c r="P1069" s="17"/>
      <c r="Q1069" s="17">
        <v>0.42881450735791499</v>
      </c>
      <c r="R1069" s="17">
        <v>0.25660037227782201</v>
      </c>
      <c r="S1069" s="17">
        <v>0.17221064892940499</v>
      </c>
      <c r="T1069" s="17">
        <v>0.125444081379639</v>
      </c>
      <c r="U1069" s="17"/>
      <c r="V1069" s="17">
        <v>0.17136473455558601</v>
      </c>
      <c r="W1069" s="17">
        <v>0.62949256998507197</v>
      </c>
      <c r="X1069" s="17">
        <v>0</v>
      </c>
      <c r="Y1069" s="17">
        <v>0.91982344956613105</v>
      </c>
      <c r="Z1069" s="17">
        <v>5.0394834142197698E-2</v>
      </c>
      <c r="AA1069" s="17">
        <v>0.51899734553230903</v>
      </c>
      <c r="AB1069" s="17">
        <v>0.106575438960573</v>
      </c>
      <c r="AC1069" s="17">
        <v>9.0620946917666593E-3</v>
      </c>
      <c r="AD1069" s="17">
        <v>0.16486654464971501</v>
      </c>
      <c r="AE1069" s="17">
        <v>0.284200626414156</v>
      </c>
      <c r="AF1069" s="17"/>
      <c r="AG1069" s="17">
        <v>0.35717185981166899</v>
      </c>
      <c r="AH1069" s="17">
        <v>0</v>
      </c>
      <c r="AI1069" s="17">
        <v>0.18425535250694</v>
      </c>
      <c r="AJ1069" s="17">
        <v>0.243872934100619</v>
      </c>
      <c r="AK1069" s="17">
        <v>0.76766236729405901</v>
      </c>
      <c r="AL1069" s="17">
        <v>0.120214788403537</v>
      </c>
      <c r="AM1069" s="17">
        <v>0.91755473427857004</v>
      </c>
      <c r="AN1069" s="17"/>
      <c r="AO1069" s="17">
        <v>0.38814845839082501</v>
      </c>
      <c r="AP1069" s="17" t="s">
        <v>103</v>
      </c>
      <c r="AQ1069" s="17"/>
      <c r="AR1069" s="17">
        <v>0.181125947462044</v>
      </c>
      <c r="AS1069" s="17">
        <v>0.80742952159061299</v>
      </c>
      <c r="AT1069" s="17" t="s">
        <v>103</v>
      </c>
      <c r="AU1069" s="17"/>
      <c r="AV1069" s="17">
        <v>0.84679965897772402</v>
      </c>
      <c r="AW1069" s="17">
        <v>0.16381238559929101</v>
      </c>
      <c r="AX1069" s="17"/>
      <c r="AY1069" s="17">
        <v>0.47254410732394297</v>
      </c>
      <c r="AZ1069" s="17">
        <v>0.33600103682842303</v>
      </c>
      <c r="BA1069" s="17"/>
      <c r="BB1069" s="17">
        <v>0.39307784035209198</v>
      </c>
      <c r="BC1069" s="17">
        <v>0.125444081379639</v>
      </c>
      <c r="BD1069" s="17"/>
      <c r="BE1069" s="17">
        <v>0.36296023034173902</v>
      </c>
      <c r="BF1069" s="17">
        <v>0.41568718116037701</v>
      </c>
      <c r="BG1069" s="17"/>
      <c r="BH1069" s="17">
        <v>0</v>
      </c>
      <c r="BI1069" s="17">
        <v>0.54343572266584195</v>
      </c>
      <c r="BJ1069" s="17">
        <v>7.2523766920824295E-2</v>
      </c>
      <c r="BK1069" s="17">
        <v>7.8188988544089094E-2</v>
      </c>
    </row>
    <row r="1070" spans="2:63" x14ac:dyDescent="0.35">
      <c r="B1070" t="s">
        <v>509</v>
      </c>
      <c r="C1070" s="17">
        <v>3.4434109416535803E-2</v>
      </c>
      <c r="D1070" s="17">
        <v>0</v>
      </c>
      <c r="E1070" s="17">
        <v>1.0992146577838201E-3</v>
      </c>
      <c r="F1070" s="17">
        <v>0.11114257198401099</v>
      </c>
      <c r="G1070" s="17">
        <v>0</v>
      </c>
      <c r="H1070" s="17">
        <v>3.7094665484851602E-2</v>
      </c>
      <c r="I1070" s="17">
        <v>9.2726970497599703E-3</v>
      </c>
      <c r="J1070" s="17">
        <v>0.31029484295332899</v>
      </c>
      <c r="K1070" s="17">
        <v>5.1045222063605099E-4</v>
      </c>
      <c r="L1070" s="17">
        <v>7.8290348443533705E-2</v>
      </c>
      <c r="M1070" s="17">
        <v>0</v>
      </c>
      <c r="N1070" s="17">
        <v>0</v>
      </c>
      <c r="O1070" s="17">
        <v>7.9972528124747505E-2</v>
      </c>
      <c r="P1070" s="17"/>
      <c r="Q1070" s="17">
        <v>0</v>
      </c>
      <c r="R1070" s="17">
        <v>0.20153582912058501</v>
      </c>
      <c r="S1070" s="17">
        <v>8.92410742119846E-2</v>
      </c>
      <c r="T1070" s="17">
        <v>4.6289520422869303E-2</v>
      </c>
      <c r="U1070" s="17"/>
      <c r="V1070" s="17">
        <v>1.51271984328672E-3</v>
      </c>
      <c r="W1070" s="17">
        <v>0</v>
      </c>
      <c r="X1070" s="17">
        <v>2.1015858593100099E-2</v>
      </c>
      <c r="Y1070" s="17">
        <v>4.9444067079646098E-3</v>
      </c>
      <c r="Z1070" s="17">
        <v>0.57855999143047399</v>
      </c>
      <c r="AA1070" s="17">
        <v>0</v>
      </c>
      <c r="AB1070" s="17">
        <v>0</v>
      </c>
      <c r="AC1070" s="17">
        <v>3.1280885739794498E-2</v>
      </c>
      <c r="AD1070" s="17">
        <v>2.2090847430923901E-2</v>
      </c>
      <c r="AE1070" s="17">
        <v>8.0966379754319195E-2</v>
      </c>
      <c r="AF1070" s="17"/>
      <c r="AG1070" s="17">
        <v>3.8596891820067199E-3</v>
      </c>
      <c r="AH1070" s="17">
        <v>0</v>
      </c>
      <c r="AI1070" s="17">
        <v>0</v>
      </c>
      <c r="AJ1070" s="17">
        <v>1.7948058531194001E-2</v>
      </c>
      <c r="AK1070" s="17">
        <v>1.0661907746359001E-2</v>
      </c>
      <c r="AL1070" s="17">
        <v>6.8692318506285599E-2</v>
      </c>
      <c r="AM1070" s="17">
        <v>0</v>
      </c>
      <c r="AN1070" s="17"/>
      <c r="AO1070" s="17">
        <v>3.4434109416535803E-2</v>
      </c>
      <c r="AP1070" s="17" t="s">
        <v>103</v>
      </c>
      <c r="AQ1070" s="17"/>
      <c r="AR1070" s="17">
        <v>3.1709912162211501E-2</v>
      </c>
      <c r="AS1070" s="17">
        <v>3.9951404690535999E-2</v>
      </c>
      <c r="AT1070" s="17" t="s">
        <v>103</v>
      </c>
      <c r="AU1070" s="17"/>
      <c r="AV1070" s="17">
        <v>3.9180350964310197E-2</v>
      </c>
      <c r="AW1070" s="17">
        <v>3.2112621566977702E-2</v>
      </c>
      <c r="AX1070" s="17"/>
      <c r="AY1070" s="17">
        <v>3.09445717225473E-2</v>
      </c>
      <c r="AZ1070" s="17">
        <v>3.65902678854459E-2</v>
      </c>
      <c r="BA1070" s="17"/>
      <c r="BB1070" s="17">
        <v>3.4211654618397702E-2</v>
      </c>
      <c r="BC1070" s="17">
        <v>4.6289520422869303E-2</v>
      </c>
      <c r="BD1070" s="17"/>
      <c r="BE1070" s="17">
        <v>2.61207433180673E-2</v>
      </c>
      <c r="BF1070" s="17">
        <v>4.3523255497846698E-2</v>
      </c>
      <c r="BG1070" s="17"/>
      <c r="BH1070" s="17">
        <v>0</v>
      </c>
      <c r="BI1070" s="17">
        <v>1.3105070391415299E-2</v>
      </c>
      <c r="BJ1070" s="17">
        <v>8.6830666004400495E-2</v>
      </c>
      <c r="BK1070" s="17">
        <v>7.1148857668223396E-3</v>
      </c>
    </row>
    <row r="1071" spans="2:63" x14ac:dyDescent="0.35">
      <c r="B1071" t="s">
        <v>510</v>
      </c>
      <c r="C1071" s="17">
        <v>1.0135809039857799E-3</v>
      </c>
      <c r="D1071" s="17">
        <v>0</v>
      </c>
      <c r="E1071" s="17">
        <v>0</v>
      </c>
      <c r="F1071" s="17">
        <v>0</v>
      </c>
      <c r="G1071" s="17">
        <v>9.0326252501679895E-3</v>
      </c>
      <c r="H1071" s="17">
        <v>0</v>
      </c>
      <c r="I1071" s="17">
        <v>0</v>
      </c>
      <c r="J1071" s="17">
        <v>0</v>
      </c>
      <c r="K1071" s="17">
        <v>0</v>
      </c>
      <c r="L1071" s="17">
        <v>0</v>
      </c>
      <c r="M1071" s="17">
        <v>0</v>
      </c>
      <c r="N1071" s="17">
        <v>0.4498949149257</v>
      </c>
      <c r="O1071" s="17">
        <v>0</v>
      </c>
      <c r="P1071" s="17"/>
      <c r="Q1071" s="17">
        <v>0</v>
      </c>
      <c r="R1071" s="17">
        <v>0</v>
      </c>
      <c r="S1071" s="17">
        <v>2.2604377171221001E-2</v>
      </c>
      <c r="T1071" s="17">
        <v>1.15958751328726E-2</v>
      </c>
      <c r="U1071" s="17"/>
      <c r="V1071" s="17">
        <v>0</v>
      </c>
      <c r="W1071" s="17">
        <v>0</v>
      </c>
      <c r="X1071" s="17">
        <v>0</v>
      </c>
      <c r="Y1071" s="17">
        <v>0</v>
      </c>
      <c r="Z1071" s="17">
        <v>0</v>
      </c>
      <c r="AA1071" s="17">
        <v>0</v>
      </c>
      <c r="AB1071" s="17">
        <v>6.6954918962216304E-3</v>
      </c>
      <c r="AC1071" s="17">
        <v>3.4469594722981202E-2</v>
      </c>
      <c r="AD1071" s="17">
        <v>0</v>
      </c>
      <c r="AE1071" s="17">
        <v>0</v>
      </c>
      <c r="AF1071" s="17"/>
      <c r="AG1071" s="17">
        <v>0</v>
      </c>
      <c r="AH1071" s="17">
        <v>0</v>
      </c>
      <c r="AI1071" s="17">
        <v>0</v>
      </c>
      <c r="AJ1071" s="17">
        <v>5.3336751762899899E-4</v>
      </c>
      <c r="AK1071" s="17">
        <v>0</v>
      </c>
      <c r="AL1071" s="17">
        <v>4.0882488977584596E-3</v>
      </c>
      <c r="AM1071" s="17">
        <v>0</v>
      </c>
      <c r="AN1071" s="17"/>
      <c r="AO1071" s="17">
        <v>1.0135809039857799E-3</v>
      </c>
      <c r="AP1071" s="17" t="s">
        <v>103</v>
      </c>
      <c r="AQ1071" s="17"/>
      <c r="AR1071" s="17">
        <v>0</v>
      </c>
      <c r="AS1071" s="17">
        <v>3.0663783372482699E-3</v>
      </c>
      <c r="AT1071" s="17" t="s">
        <v>103</v>
      </c>
      <c r="AU1071" s="17"/>
      <c r="AV1071" s="17">
        <v>0</v>
      </c>
      <c r="AW1071" s="17">
        <v>1.5093449163021001E-3</v>
      </c>
      <c r="AX1071" s="17"/>
      <c r="AY1071" s="17">
        <v>0</v>
      </c>
      <c r="AZ1071" s="17">
        <v>1.63986473918246E-3</v>
      </c>
      <c r="BA1071" s="17"/>
      <c r="BB1071" s="17">
        <v>8.1501485467144101E-4</v>
      </c>
      <c r="BC1071" s="17">
        <v>1.15958751328726E-2</v>
      </c>
      <c r="BD1071" s="17"/>
      <c r="BE1071" s="17">
        <v>1.53172500505179E-3</v>
      </c>
      <c r="BF1071" s="17">
        <v>4.4708505020326001E-4</v>
      </c>
      <c r="BG1071" s="17"/>
      <c r="BH1071" s="17">
        <v>0</v>
      </c>
      <c r="BI1071" s="17">
        <v>3.1877661116797099E-4</v>
      </c>
      <c r="BJ1071" s="17">
        <v>2.7353374609141701E-3</v>
      </c>
      <c r="BK1071" s="17">
        <v>0</v>
      </c>
    </row>
    <row r="1072" spans="2:63" x14ac:dyDescent="0.35">
      <c r="B1072" t="s">
        <v>79</v>
      </c>
      <c r="C1072" s="17">
        <v>0.165313913668862</v>
      </c>
      <c r="D1072" s="17">
        <v>0</v>
      </c>
      <c r="E1072" s="17">
        <v>0</v>
      </c>
      <c r="F1072" s="17">
        <v>6.5420006841143703E-3</v>
      </c>
      <c r="G1072" s="17">
        <v>0</v>
      </c>
      <c r="H1072" s="17">
        <v>0</v>
      </c>
      <c r="I1072" s="17">
        <v>0</v>
      </c>
      <c r="J1072" s="17">
        <v>0</v>
      </c>
      <c r="K1072" s="17">
        <v>0.45214957359666702</v>
      </c>
      <c r="L1072" s="17">
        <v>0</v>
      </c>
      <c r="M1072" s="17">
        <v>0</v>
      </c>
      <c r="N1072" s="17">
        <v>0</v>
      </c>
      <c r="O1072" s="17">
        <v>9.3260540927651403E-4</v>
      </c>
      <c r="P1072" s="17"/>
      <c r="Q1072" s="17">
        <v>0.206030455093557</v>
      </c>
      <c r="R1072" s="17">
        <v>0</v>
      </c>
      <c r="S1072" s="17">
        <v>3.8900199425551098E-2</v>
      </c>
      <c r="T1072" s="17">
        <v>5.1496967915468103E-3</v>
      </c>
      <c r="U1072" s="17"/>
      <c r="V1072" s="17">
        <v>0.33418526337135301</v>
      </c>
      <c r="W1072" s="17">
        <v>0</v>
      </c>
      <c r="X1072" s="17">
        <v>0</v>
      </c>
      <c r="Y1072" s="17">
        <v>0</v>
      </c>
      <c r="Z1072" s="17">
        <v>0</v>
      </c>
      <c r="AA1072" s="17">
        <v>0</v>
      </c>
      <c r="AB1072" s="17">
        <v>0</v>
      </c>
      <c r="AC1072" s="17">
        <v>0</v>
      </c>
      <c r="AD1072" s="17">
        <v>0.28920728988344002</v>
      </c>
      <c r="AE1072" s="17">
        <v>2.5290840167380101E-2</v>
      </c>
      <c r="AF1072" s="17"/>
      <c r="AG1072" s="17">
        <v>0</v>
      </c>
      <c r="AH1072" s="17">
        <v>0</v>
      </c>
      <c r="AI1072" s="17">
        <v>0</v>
      </c>
      <c r="AJ1072" s="17">
        <v>0.41260227155544299</v>
      </c>
      <c r="AK1072" s="17">
        <v>0</v>
      </c>
      <c r="AL1072" s="17">
        <v>0</v>
      </c>
      <c r="AM1072" s="17">
        <v>5.2983934043875297E-4</v>
      </c>
      <c r="AN1072" s="17"/>
      <c r="AO1072" s="17">
        <v>0.165313913668862</v>
      </c>
      <c r="AP1072" s="17" t="s">
        <v>103</v>
      </c>
      <c r="AQ1072" s="17"/>
      <c r="AR1072" s="17">
        <v>0.246796957298553</v>
      </c>
      <c r="AS1072" s="17">
        <v>2.8694625098236602E-4</v>
      </c>
      <c r="AT1072" s="17" t="s">
        <v>103</v>
      </c>
      <c r="AU1072" s="17"/>
      <c r="AV1072" s="17">
        <v>0</v>
      </c>
      <c r="AW1072" s="17">
        <v>0.24617247050424201</v>
      </c>
      <c r="AX1072" s="17"/>
      <c r="AY1072" s="17">
        <v>0.42900557131350298</v>
      </c>
      <c r="AZ1072" s="17">
        <v>2.3808690449517202E-3</v>
      </c>
      <c r="BA1072" s="17"/>
      <c r="BB1072" s="17">
        <v>0.168319233224241</v>
      </c>
      <c r="BC1072" s="17">
        <v>5.1496967915468103E-3</v>
      </c>
      <c r="BD1072" s="17"/>
      <c r="BE1072" s="17">
        <v>0</v>
      </c>
      <c r="BF1072" s="17">
        <v>0.346054457608856</v>
      </c>
      <c r="BG1072" s="17"/>
      <c r="BH1072" s="17">
        <v>0</v>
      </c>
      <c r="BI1072" s="17">
        <v>0.244544246091663</v>
      </c>
      <c r="BJ1072" s="17">
        <v>5.0315857056838897E-3</v>
      </c>
      <c r="BK1072" s="17">
        <v>0</v>
      </c>
    </row>
    <row r="1073" spans="2:63" x14ac:dyDescent="0.3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row>
    <row r="1074" spans="2:63" x14ac:dyDescent="0.35">
      <c r="B1074" s="6" t="s">
        <v>514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row>
    <row r="1075" spans="2:63" x14ac:dyDescent="0.35">
      <c r="B1075" s="24" t="s">
        <v>724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row>
    <row r="1076" spans="2:63" x14ac:dyDescent="0.35">
      <c r="B1076" t="s">
        <v>506</v>
      </c>
      <c r="C1076" s="17">
        <v>0.129598548450329</v>
      </c>
      <c r="D1076" s="17">
        <v>1</v>
      </c>
      <c r="E1076" s="17">
        <v>1.31675221347277E-2</v>
      </c>
      <c r="F1076" s="17">
        <v>2.3314777915215999E-2</v>
      </c>
      <c r="G1076" s="17">
        <v>4.5163126250839902E-2</v>
      </c>
      <c r="H1076" s="17">
        <v>0.14837866193940599</v>
      </c>
      <c r="I1076" s="17">
        <v>7.4131313047127598E-2</v>
      </c>
      <c r="J1076" s="17">
        <v>6.9115471140013596E-2</v>
      </c>
      <c r="K1076" s="17">
        <v>5.6042687452374099E-3</v>
      </c>
      <c r="L1076" s="17">
        <v>0.660680867346502</v>
      </c>
      <c r="M1076" s="17">
        <v>0</v>
      </c>
      <c r="N1076" s="17">
        <v>0</v>
      </c>
      <c r="O1076" s="17">
        <v>1.86521081855303E-3</v>
      </c>
      <c r="P1076" s="17"/>
      <c r="Q1076" s="17">
        <v>0.13257804123393799</v>
      </c>
      <c r="R1076" s="17">
        <v>8.7491880904537994E-2</v>
      </c>
      <c r="S1076" s="17">
        <v>6.1001654819253702E-2</v>
      </c>
      <c r="T1076" s="17">
        <v>0.47787193855221799</v>
      </c>
      <c r="U1076" s="17"/>
      <c r="V1076" s="17">
        <v>0.21563584123930701</v>
      </c>
      <c r="W1076" s="17">
        <v>0</v>
      </c>
      <c r="X1076" s="17">
        <v>0.73767636069276699</v>
      </c>
      <c r="Y1076" s="17">
        <v>2.1564285688590598E-3</v>
      </c>
      <c r="Z1076" s="17">
        <v>3.1539333748308397E-2</v>
      </c>
      <c r="AA1076" s="17">
        <v>4.4291432234895199E-2</v>
      </c>
      <c r="AB1076" s="17">
        <v>0.28080029727641798</v>
      </c>
      <c r="AC1076" s="17">
        <v>0.14144672462903299</v>
      </c>
      <c r="AD1076" s="17">
        <v>0.17085232769918099</v>
      </c>
      <c r="AE1076" s="17">
        <v>9.6917190132669404E-2</v>
      </c>
      <c r="AF1076" s="17"/>
      <c r="AG1076" s="17">
        <v>1.7984868160100701E-2</v>
      </c>
      <c r="AH1076" s="17">
        <v>5.15049486769521E-2</v>
      </c>
      <c r="AI1076" s="17">
        <v>3.2943355252028003E-2</v>
      </c>
      <c r="AJ1076" s="17">
        <v>0.29816455521693103</v>
      </c>
      <c r="AK1076" s="17">
        <v>1.31046270306999E-2</v>
      </c>
      <c r="AL1076" s="17">
        <v>1.36769271883064E-2</v>
      </c>
      <c r="AM1076" s="17">
        <v>5.7748183923613102E-3</v>
      </c>
      <c r="AN1076" s="17"/>
      <c r="AO1076" s="17">
        <v>0.129598548450329</v>
      </c>
      <c r="AP1076" s="17" t="s">
        <v>103</v>
      </c>
      <c r="AQ1076" s="17"/>
      <c r="AR1076" s="17">
        <v>0.175894810215454</v>
      </c>
      <c r="AS1076" s="17">
        <v>3.5835093606835601E-2</v>
      </c>
      <c r="AT1076" s="17" t="s">
        <v>103</v>
      </c>
      <c r="AU1076" s="17"/>
      <c r="AV1076" s="17">
        <v>1.31744064180576E-2</v>
      </c>
      <c r="AW1076" s="17">
        <v>0.186544076486061</v>
      </c>
      <c r="AX1076" s="17"/>
      <c r="AY1076" s="17">
        <v>2.3852329075283799E-2</v>
      </c>
      <c r="AZ1076" s="17">
        <v>0.19493832307248701</v>
      </c>
      <c r="BA1076" s="17"/>
      <c r="BB1076" s="17">
        <v>0.123063550494492</v>
      </c>
      <c r="BC1076" s="17">
        <v>0.47787193855221799</v>
      </c>
      <c r="BD1076" s="17"/>
      <c r="BE1076" s="17">
        <v>0.21446788540459</v>
      </c>
      <c r="BF1076" s="17">
        <v>3.6809443259426797E-2</v>
      </c>
      <c r="BG1076" s="17"/>
      <c r="BH1076" s="17">
        <v>0.34064378661044498</v>
      </c>
      <c r="BI1076" s="17">
        <v>0.172887056238931</v>
      </c>
      <c r="BJ1076" s="17">
        <v>2.0716817779579101E-2</v>
      </c>
      <c r="BK1076" s="17">
        <v>0.200794102246213</v>
      </c>
    </row>
    <row r="1077" spans="2:63" x14ac:dyDescent="0.35">
      <c r="B1077" t="s">
        <v>507</v>
      </c>
      <c r="C1077" s="17">
        <v>0.145894848166672</v>
      </c>
      <c r="D1077" s="17">
        <v>0</v>
      </c>
      <c r="E1077" s="17">
        <v>0.98463404854970504</v>
      </c>
      <c r="F1077" s="17">
        <v>0.132241028260595</v>
      </c>
      <c r="G1077" s="17">
        <v>0.79262850058887002</v>
      </c>
      <c r="H1077" s="17">
        <v>0.444358001772723</v>
      </c>
      <c r="I1077" s="17">
        <v>0.16172281021523999</v>
      </c>
      <c r="J1077" s="17">
        <v>0.31029484295332899</v>
      </c>
      <c r="K1077" s="17">
        <v>4.9376430224361702E-2</v>
      </c>
      <c r="L1077" s="17">
        <v>0.25230953791684302</v>
      </c>
      <c r="M1077" s="17">
        <v>1</v>
      </c>
      <c r="N1077" s="17">
        <v>5.0105085074299803E-2</v>
      </c>
      <c r="O1077" s="17">
        <v>1.7680383829112599E-2</v>
      </c>
      <c r="P1077" s="17"/>
      <c r="Q1077" s="17">
        <v>6.1790203033453998E-2</v>
      </c>
      <c r="R1077" s="17">
        <v>0.49355430264456701</v>
      </c>
      <c r="S1077" s="17">
        <v>0.480642349842969</v>
      </c>
      <c r="T1077" s="17">
        <v>0.28456802006665299</v>
      </c>
      <c r="U1077" s="17"/>
      <c r="V1077" s="17">
        <v>1.4102913167245401E-4</v>
      </c>
      <c r="W1077" s="17">
        <v>0.39863664575020502</v>
      </c>
      <c r="X1077" s="17">
        <v>0.26232363930723301</v>
      </c>
      <c r="Y1077" s="17">
        <v>0.138604547227275</v>
      </c>
      <c r="Z1077" s="17">
        <v>0.15139758257395999</v>
      </c>
      <c r="AA1077" s="17">
        <v>0.27927888025270098</v>
      </c>
      <c r="AB1077" s="17">
        <v>0.60350474482715399</v>
      </c>
      <c r="AC1077" s="17">
        <v>0.66963329991252796</v>
      </c>
      <c r="AD1077" s="17">
        <v>0.24310432190912701</v>
      </c>
      <c r="AE1077" s="17">
        <v>0.43004859937673601</v>
      </c>
      <c r="AF1077" s="17"/>
      <c r="AG1077" s="17">
        <v>0.978155442657893</v>
      </c>
      <c r="AH1077" s="17">
        <v>0.92178041351640505</v>
      </c>
      <c r="AI1077" s="17">
        <v>0.94812901738184296</v>
      </c>
      <c r="AJ1077" s="17">
        <v>6.1614081128390204E-3</v>
      </c>
      <c r="AK1077" s="17">
        <v>0.17665580965091801</v>
      </c>
      <c r="AL1077" s="17">
        <v>0.141612038509802</v>
      </c>
      <c r="AM1077" s="17">
        <v>1.24335298315193E-2</v>
      </c>
      <c r="AN1077" s="17"/>
      <c r="AO1077" s="17">
        <v>0.145894848166672</v>
      </c>
      <c r="AP1077" s="17" t="s">
        <v>103</v>
      </c>
      <c r="AQ1077" s="17"/>
      <c r="AR1077" s="17">
        <v>0.172690926890643</v>
      </c>
      <c r="AS1077" s="17">
        <v>9.1624960671988595E-2</v>
      </c>
      <c r="AT1077" s="17" t="s">
        <v>103</v>
      </c>
      <c r="AU1077" s="17"/>
      <c r="AV1077" s="17">
        <v>0.15190502928158101</v>
      </c>
      <c r="AW1077" s="17">
        <v>0.14295514054929501</v>
      </c>
      <c r="AX1077" s="17"/>
      <c r="AY1077" s="17">
        <v>4.62584184515413E-2</v>
      </c>
      <c r="AZ1077" s="17">
        <v>0.20745943080818999</v>
      </c>
      <c r="BA1077" s="17"/>
      <c r="BB1077" s="17">
        <v>0.143292786336365</v>
      </c>
      <c r="BC1077" s="17">
        <v>0.28456802006665299</v>
      </c>
      <c r="BD1077" s="17"/>
      <c r="BE1077" s="17">
        <v>0.12346098582729099</v>
      </c>
      <c r="BF1077" s="17">
        <v>0.17042217555193101</v>
      </c>
      <c r="BG1077" s="17"/>
      <c r="BH1077" s="17">
        <v>0.65935621338955597</v>
      </c>
      <c r="BI1077" s="17">
        <v>1.78502110654238E-2</v>
      </c>
      <c r="BJ1077" s="17">
        <v>0.36453967906447499</v>
      </c>
      <c r="BK1077" s="17">
        <v>0.72999908060866803</v>
      </c>
    </row>
    <row r="1078" spans="2:63" x14ac:dyDescent="0.35">
      <c r="B1078" t="s">
        <v>508</v>
      </c>
      <c r="C1078" s="17">
        <v>0.29862165481143599</v>
      </c>
      <c r="D1078" s="17">
        <v>0</v>
      </c>
      <c r="E1078" s="17">
        <v>1.0992146577838201E-3</v>
      </c>
      <c r="F1078" s="17">
        <v>0.122784680337079</v>
      </c>
      <c r="G1078" s="17">
        <v>0.16220837316028999</v>
      </c>
      <c r="H1078" s="17">
        <v>0.40726333628787098</v>
      </c>
      <c r="I1078" s="17">
        <v>0.75992296290578099</v>
      </c>
      <c r="J1078" s="17">
        <v>0.31029484295332899</v>
      </c>
      <c r="K1078" s="17">
        <v>0.45368093025857498</v>
      </c>
      <c r="L1078" s="17">
        <v>8.7192462931208609E-3</v>
      </c>
      <c r="M1078" s="17">
        <v>0</v>
      </c>
      <c r="N1078" s="17">
        <v>0</v>
      </c>
      <c r="O1078" s="17">
        <v>7.2531244324105903E-2</v>
      </c>
      <c r="P1078" s="17"/>
      <c r="Q1078" s="17">
        <v>0.32316546140270502</v>
      </c>
      <c r="R1078" s="17">
        <v>0.20153582912058501</v>
      </c>
      <c r="S1078" s="17">
        <v>0.233885471663134</v>
      </c>
      <c r="T1078" s="17">
        <v>0.159021786589715</v>
      </c>
      <c r="U1078" s="17"/>
      <c r="V1078" s="17">
        <v>1.4102913167245401E-4</v>
      </c>
      <c r="W1078" s="17">
        <v>0.60136335424979503</v>
      </c>
      <c r="X1078" s="17">
        <v>0</v>
      </c>
      <c r="Y1078" s="17">
        <v>0.859239024203866</v>
      </c>
      <c r="Z1078" s="17">
        <v>0.58799463603884805</v>
      </c>
      <c r="AA1078" s="17">
        <v>0.341061937495031</v>
      </c>
      <c r="AB1078" s="17">
        <v>0.108095109523621</v>
      </c>
      <c r="AC1078" s="17">
        <v>0</v>
      </c>
      <c r="AD1078" s="17">
        <v>0.27474521307732902</v>
      </c>
      <c r="AE1078" s="17">
        <v>0.40766085707729499</v>
      </c>
      <c r="AF1078" s="17"/>
      <c r="AG1078" s="17">
        <v>0</v>
      </c>
      <c r="AH1078" s="17">
        <v>1.2357019789520699E-2</v>
      </c>
      <c r="AI1078" s="17">
        <v>1.50403822254875E-2</v>
      </c>
      <c r="AJ1078" s="17">
        <v>0.26312585420542201</v>
      </c>
      <c r="AK1078" s="17">
        <v>1.93845047500644E-2</v>
      </c>
      <c r="AL1078" s="17">
        <v>7.0777885273664506E-2</v>
      </c>
      <c r="AM1078" s="17">
        <v>0.981261812435681</v>
      </c>
      <c r="AN1078" s="17"/>
      <c r="AO1078" s="17">
        <v>0.29862165481143599</v>
      </c>
      <c r="AP1078" s="17" t="s">
        <v>103</v>
      </c>
      <c r="AQ1078" s="17"/>
      <c r="AR1078" s="17">
        <v>1.7842737897388598E-2</v>
      </c>
      <c r="AS1078" s="17">
        <v>0.86728098697607303</v>
      </c>
      <c r="AT1078" s="17" t="s">
        <v>103</v>
      </c>
      <c r="AU1078" s="17"/>
      <c r="AV1078" s="17">
        <v>0.83398695442846604</v>
      </c>
      <c r="AW1078" s="17">
        <v>3.6763081954190903E-2</v>
      </c>
      <c r="AX1078" s="17"/>
      <c r="AY1078" s="17">
        <v>0.27982222931282102</v>
      </c>
      <c r="AZ1078" s="17">
        <v>0.31023767505655703</v>
      </c>
      <c r="BA1078" s="17"/>
      <c r="BB1078" s="17">
        <v>0.30124110516105201</v>
      </c>
      <c r="BC1078" s="17">
        <v>0.159021786589715</v>
      </c>
      <c r="BD1078" s="17"/>
      <c r="BE1078" s="17">
        <v>0.34794484401001602</v>
      </c>
      <c r="BF1078" s="17">
        <v>0.24469576408173399</v>
      </c>
      <c r="BG1078" s="17"/>
      <c r="BH1078" s="17">
        <v>0</v>
      </c>
      <c r="BI1078" s="17">
        <v>0.40380343961633602</v>
      </c>
      <c r="BJ1078" s="17">
        <v>8.8287174048968797E-2</v>
      </c>
      <c r="BK1078" s="17">
        <v>6.2091931378295898E-2</v>
      </c>
    </row>
    <row r="1079" spans="2:63" x14ac:dyDescent="0.35">
      <c r="B1079" t="s">
        <v>509</v>
      </c>
      <c r="C1079" s="17">
        <v>0.175466260246776</v>
      </c>
      <c r="D1079" s="17">
        <v>0</v>
      </c>
      <c r="E1079" s="17">
        <v>1.0992146577838201E-3</v>
      </c>
      <c r="F1079" s="17">
        <v>0.71511751280299596</v>
      </c>
      <c r="G1079" s="17">
        <v>0</v>
      </c>
      <c r="H1079" s="17">
        <v>0</v>
      </c>
      <c r="I1079" s="17">
        <v>3.3783310654812802E-3</v>
      </c>
      <c r="J1079" s="17">
        <v>0.31029484295332899</v>
      </c>
      <c r="K1079" s="17">
        <v>3.9188797175159003E-2</v>
      </c>
      <c r="L1079" s="17">
        <v>7.8290348443533705E-2</v>
      </c>
      <c r="M1079" s="17">
        <v>0</v>
      </c>
      <c r="N1079" s="17">
        <v>0.4498949149257</v>
      </c>
      <c r="O1079" s="17">
        <v>7.9972528124747505E-2</v>
      </c>
      <c r="P1079" s="17"/>
      <c r="Q1079" s="17">
        <v>0.170786793281136</v>
      </c>
      <c r="R1079" s="17">
        <v>0.21741798733030901</v>
      </c>
      <c r="S1079" s="17">
        <v>0.16296594707787099</v>
      </c>
      <c r="T1079" s="17">
        <v>5.7691909559743397E-2</v>
      </c>
      <c r="U1079" s="17"/>
      <c r="V1079" s="17">
        <v>0.278532102570408</v>
      </c>
      <c r="W1079" s="17">
        <v>0</v>
      </c>
      <c r="X1079" s="17">
        <v>0</v>
      </c>
      <c r="Y1079" s="17">
        <v>0</v>
      </c>
      <c r="Z1079" s="17">
        <v>0.22906844763888401</v>
      </c>
      <c r="AA1079" s="17">
        <v>0.317386412158707</v>
      </c>
      <c r="AB1079" s="17">
        <v>4.8067255099463304E-3</v>
      </c>
      <c r="AC1079" s="17">
        <v>0.188919975458439</v>
      </c>
      <c r="AD1079" s="17">
        <v>0</v>
      </c>
      <c r="AE1079" s="17">
        <v>4.00825132459195E-2</v>
      </c>
      <c r="AF1079" s="17"/>
      <c r="AG1079" s="17">
        <v>3.8596891820067199E-3</v>
      </c>
      <c r="AH1079" s="17">
        <v>1.43576180171219E-2</v>
      </c>
      <c r="AI1079" s="17">
        <v>3.8872451406410601E-3</v>
      </c>
      <c r="AJ1079" s="17">
        <v>1.7948058531194001E-2</v>
      </c>
      <c r="AK1079" s="17">
        <v>3.5000460630700003E-2</v>
      </c>
      <c r="AL1079" s="17">
        <v>0.77294043554249203</v>
      </c>
      <c r="AM1079" s="17">
        <v>0</v>
      </c>
      <c r="AN1079" s="17"/>
      <c r="AO1079" s="17">
        <v>0.175466260246776</v>
      </c>
      <c r="AP1079" s="17" t="s">
        <v>103</v>
      </c>
      <c r="AQ1079" s="17"/>
      <c r="AR1079" s="17">
        <v>0.25994757211325997</v>
      </c>
      <c r="AS1079" s="17">
        <v>4.3669237496086E-3</v>
      </c>
      <c r="AT1079" s="17" t="s">
        <v>103</v>
      </c>
      <c r="AU1079" s="17"/>
      <c r="AV1079" s="17">
        <v>9.3360987189532803E-4</v>
      </c>
      <c r="AW1079" s="17">
        <v>0.26083389759057202</v>
      </c>
      <c r="AX1079" s="17"/>
      <c r="AY1079" s="17">
        <v>1.07441498785704E-3</v>
      </c>
      <c r="AZ1079" s="17">
        <v>0.28322163847686599</v>
      </c>
      <c r="BA1079" s="17"/>
      <c r="BB1079" s="17">
        <v>0.17767617683203299</v>
      </c>
      <c r="BC1079" s="17">
        <v>5.7691909559743397E-2</v>
      </c>
      <c r="BD1079" s="17"/>
      <c r="BE1079" s="17">
        <v>0.312423970557347</v>
      </c>
      <c r="BF1079" s="17">
        <v>2.57280409466593E-2</v>
      </c>
      <c r="BG1079" s="17"/>
      <c r="BH1079" s="17">
        <v>0</v>
      </c>
      <c r="BI1079" s="17">
        <v>3.4181139293284299E-2</v>
      </c>
      <c r="BJ1079" s="17">
        <v>0.52112010711482004</v>
      </c>
      <c r="BK1079" s="17">
        <v>4.2203422123865799E-3</v>
      </c>
    </row>
    <row r="1080" spans="2:63" x14ac:dyDescent="0.35">
      <c r="B1080" t="s">
        <v>510</v>
      </c>
      <c r="C1080" s="17">
        <v>8.4209921954826197E-2</v>
      </c>
      <c r="D1080" s="17">
        <v>0</v>
      </c>
      <c r="E1080" s="17">
        <v>0</v>
      </c>
      <c r="F1080" s="17">
        <v>0</v>
      </c>
      <c r="G1080" s="17">
        <v>0</v>
      </c>
      <c r="H1080" s="17">
        <v>0</v>
      </c>
      <c r="I1080" s="17">
        <v>8.4458276637032004E-4</v>
      </c>
      <c r="J1080" s="17">
        <v>0</v>
      </c>
      <c r="K1080" s="17">
        <v>0</v>
      </c>
      <c r="L1080" s="17">
        <v>0</v>
      </c>
      <c r="M1080" s="17">
        <v>0</v>
      </c>
      <c r="N1080" s="17">
        <v>5.0105085074299803E-2</v>
      </c>
      <c r="O1080" s="17">
        <v>0.82608542208492797</v>
      </c>
      <c r="P1080" s="17"/>
      <c r="Q1080" s="17">
        <v>0.10564904595521001</v>
      </c>
      <c r="R1080" s="17">
        <v>0</v>
      </c>
      <c r="S1080" s="17">
        <v>0</v>
      </c>
      <c r="T1080" s="17">
        <v>1.0546951648577701E-2</v>
      </c>
      <c r="U1080" s="17"/>
      <c r="V1080" s="17">
        <v>0.17136473455558601</v>
      </c>
      <c r="W1080" s="17">
        <v>0</v>
      </c>
      <c r="X1080" s="17">
        <v>0</v>
      </c>
      <c r="Y1080" s="17">
        <v>0</v>
      </c>
      <c r="Z1080" s="17">
        <v>0</v>
      </c>
      <c r="AA1080" s="17">
        <v>0</v>
      </c>
      <c r="AB1080" s="17">
        <v>2.7931228628609202E-3</v>
      </c>
      <c r="AC1080" s="17">
        <v>0</v>
      </c>
      <c r="AD1080" s="17">
        <v>2.2090847430923901E-2</v>
      </c>
      <c r="AE1080" s="17">
        <v>0</v>
      </c>
      <c r="AF1080" s="17"/>
      <c r="AG1080" s="17">
        <v>0</v>
      </c>
      <c r="AH1080" s="17">
        <v>0</v>
      </c>
      <c r="AI1080" s="17">
        <v>0</v>
      </c>
      <c r="AJ1080" s="17">
        <v>0</v>
      </c>
      <c r="AK1080" s="17">
        <v>0.755854597937618</v>
      </c>
      <c r="AL1080" s="17">
        <v>9.9271348573442197E-4</v>
      </c>
      <c r="AM1080" s="17">
        <v>0</v>
      </c>
      <c r="AN1080" s="17"/>
      <c r="AO1080" s="17">
        <v>8.4209921954826197E-2</v>
      </c>
      <c r="AP1080" s="17" t="s">
        <v>103</v>
      </c>
      <c r="AQ1080" s="17"/>
      <c r="AR1080" s="17">
        <v>0.125631985469499</v>
      </c>
      <c r="AS1080" s="17">
        <v>3.1814249352952301E-4</v>
      </c>
      <c r="AT1080" s="17" t="s">
        <v>103</v>
      </c>
      <c r="AU1080" s="17"/>
      <c r="AV1080" s="17">
        <v>0</v>
      </c>
      <c r="AW1080" s="17">
        <v>0.125398788695508</v>
      </c>
      <c r="AX1080" s="17"/>
      <c r="AY1080" s="17">
        <v>0.21998703685899301</v>
      </c>
      <c r="AZ1080" s="17">
        <v>3.1428824691626301E-4</v>
      </c>
      <c r="BA1080" s="17"/>
      <c r="BB1080" s="17">
        <v>8.5592133097145806E-2</v>
      </c>
      <c r="BC1080" s="17">
        <v>1.0546951648577701E-2</v>
      </c>
      <c r="BD1080" s="17"/>
      <c r="BE1080" s="17">
        <v>1.70589195704128E-4</v>
      </c>
      <c r="BF1080" s="17">
        <v>0.17609156928950501</v>
      </c>
      <c r="BG1080" s="17"/>
      <c r="BH1080" s="17">
        <v>0</v>
      </c>
      <c r="BI1080" s="17">
        <v>0.12539828775162601</v>
      </c>
      <c r="BJ1080" s="17">
        <v>3.0463628647293901E-4</v>
      </c>
      <c r="BK1080" s="17">
        <v>2.8945435544357602E-3</v>
      </c>
    </row>
    <row r="1081" spans="2:63" x14ac:dyDescent="0.35">
      <c r="B1081" t="s">
        <v>79</v>
      </c>
      <c r="C1081" s="17">
        <v>0.16620876636995999</v>
      </c>
      <c r="D1081" s="17">
        <v>0</v>
      </c>
      <c r="E1081" s="17">
        <v>0</v>
      </c>
      <c r="F1081" s="17">
        <v>6.5420006841143703E-3</v>
      </c>
      <c r="G1081" s="17">
        <v>0</v>
      </c>
      <c r="H1081" s="17">
        <v>0</v>
      </c>
      <c r="I1081" s="17">
        <v>0</v>
      </c>
      <c r="J1081" s="17">
        <v>0</v>
      </c>
      <c r="K1081" s="17">
        <v>0.45214957359666702</v>
      </c>
      <c r="L1081" s="17">
        <v>0</v>
      </c>
      <c r="M1081" s="17">
        <v>0</v>
      </c>
      <c r="N1081" s="17">
        <v>0.4498949149257</v>
      </c>
      <c r="O1081" s="17">
        <v>1.86521081855303E-3</v>
      </c>
      <c r="P1081" s="17"/>
      <c r="Q1081" s="17">
        <v>0.206030455093557</v>
      </c>
      <c r="R1081" s="17">
        <v>0</v>
      </c>
      <c r="S1081" s="17">
        <v>6.1504576596772102E-2</v>
      </c>
      <c r="T1081" s="17">
        <v>1.02993935830936E-2</v>
      </c>
      <c r="U1081" s="17"/>
      <c r="V1081" s="17">
        <v>0.33418526337135301</v>
      </c>
      <c r="W1081" s="17">
        <v>0</v>
      </c>
      <c r="X1081" s="17">
        <v>0</v>
      </c>
      <c r="Y1081" s="17">
        <v>0</v>
      </c>
      <c r="Z1081" s="17">
        <v>0</v>
      </c>
      <c r="AA1081" s="17">
        <v>1.7981337858664601E-2</v>
      </c>
      <c r="AB1081" s="17">
        <v>0</v>
      </c>
      <c r="AC1081" s="17">
        <v>0</v>
      </c>
      <c r="AD1081" s="17">
        <v>0.28920728988344002</v>
      </c>
      <c r="AE1081" s="17">
        <v>2.5290840167380101E-2</v>
      </c>
      <c r="AF1081" s="17"/>
      <c r="AG1081" s="17">
        <v>0</v>
      </c>
      <c r="AH1081" s="17">
        <v>0</v>
      </c>
      <c r="AI1081" s="17">
        <v>0</v>
      </c>
      <c r="AJ1081" s="17">
        <v>0.41460012393361401</v>
      </c>
      <c r="AK1081" s="17">
        <v>0</v>
      </c>
      <c r="AL1081" s="17">
        <v>0</v>
      </c>
      <c r="AM1081" s="17">
        <v>5.2983934043875297E-4</v>
      </c>
      <c r="AN1081" s="17"/>
      <c r="AO1081" s="17">
        <v>0.16620876636995999</v>
      </c>
      <c r="AP1081" s="17" t="s">
        <v>103</v>
      </c>
      <c r="AQ1081" s="17"/>
      <c r="AR1081" s="17">
        <v>0.24799196741375501</v>
      </c>
      <c r="AS1081" s="17">
        <v>5.7389250196473096E-4</v>
      </c>
      <c r="AT1081" s="17" t="s">
        <v>103</v>
      </c>
      <c r="AU1081" s="17"/>
      <c r="AV1081" s="17">
        <v>0</v>
      </c>
      <c r="AW1081" s="17">
        <v>0.247505014724374</v>
      </c>
      <c r="AX1081" s="17"/>
      <c r="AY1081" s="17">
        <v>0.42900557131350298</v>
      </c>
      <c r="AZ1081" s="17">
        <v>3.8286443389836402E-3</v>
      </c>
      <c r="BA1081" s="17"/>
      <c r="BB1081" s="17">
        <v>0.169134248078913</v>
      </c>
      <c r="BC1081" s="17">
        <v>1.02993935830936E-2</v>
      </c>
      <c r="BD1081" s="17"/>
      <c r="BE1081" s="17">
        <v>1.53172500505179E-3</v>
      </c>
      <c r="BF1081" s="17">
        <v>0.34625300687074401</v>
      </c>
      <c r="BG1081" s="17"/>
      <c r="BH1081" s="17">
        <v>0</v>
      </c>
      <c r="BI1081" s="17">
        <v>0.24587986603440001</v>
      </c>
      <c r="BJ1081" s="17">
        <v>5.0315857056838897E-3</v>
      </c>
      <c r="BK1081" s="17">
        <v>0</v>
      </c>
    </row>
    <row r="1082" spans="2:63" x14ac:dyDescent="0.3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row>
    <row r="1083" spans="2:63" x14ac:dyDescent="0.35">
      <c r="B1083" s="6" t="s">
        <v>515</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row>
    <row r="1084" spans="2:63" x14ac:dyDescent="0.35">
      <c r="B1084" s="24" t="s">
        <v>724</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row>
    <row r="1085" spans="2:63" x14ac:dyDescent="0.35">
      <c r="B1085" t="s">
        <v>506</v>
      </c>
      <c r="C1085" s="17">
        <v>0.25698230235224401</v>
      </c>
      <c r="D1085" s="17">
        <v>1</v>
      </c>
      <c r="E1085" s="17">
        <v>1.31675221347277E-2</v>
      </c>
      <c r="F1085" s="17">
        <v>0.65848390780529498</v>
      </c>
      <c r="G1085" s="17">
        <v>0.108202062330649</v>
      </c>
      <c r="H1085" s="17">
        <v>0.14837866193940599</v>
      </c>
      <c r="I1085" s="17">
        <v>1.9407690246203799E-2</v>
      </c>
      <c r="J1085" s="17">
        <v>0.34485257852333601</v>
      </c>
      <c r="K1085" s="17">
        <v>1.06980852698388E-2</v>
      </c>
      <c r="L1085" s="17">
        <v>8.7192462931208609E-3</v>
      </c>
      <c r="M1085" s="17">
        <v>0</v>
      </c>
      <c r="N1085" s="17">
        <v>0</v>
      </c>
      <c r="O1085" s="17">
        <v>1.86129892383891E-2</v>
      </c>
      <c r="P1085" s="17"/>
      <c r="Q1085" s="17">
        <v>0.30336483451507401</v>
      </c>
      <c r="R1085" s="17">
        <v>0</v>
      </c>
      <c r="S1085" s="17">
        <v>0.25787793785093799</v>
      </c>
      <c r="T1085" s="17">
        <v>0.35886515788600698</v>
      </c>
      <c r="U1085" s="17"/>
      <c r="V1085" s="17">
        <v>0.49265522396642902</v>
      </c>
      <c r="W1085" s="17">
        <v>4.75016587056364E-3</v>
      </c>
      <c r="X1085" s="17">
        <v>0.26232363930723301</v>
      </c>
      <c r="Y1085" s="17">
        <v>1.35354515673492E-3</v>
      </c>
      <c r="Z1085" s="17">
        <v>4.4956187927881898E-2</v>
      </c>
      <c r="AA1085" s="17">
        <v>6.1946255459951298E-2</v>
      </c>
      <c r="AB1085" s="17">
        <v>4.37179035815395E-2</v>
      </c>
      <c r="AC1085" s="17">
        <v>0.10084583473916001</v>
      </c>
      <c r="AD1085" s="17">
        <v>0.19919635182422099</v>
      </c>
      <c r="AE1085" s="17">
        <v>0.52448900379950703</v>
      </c>
      <c r="AF1085" s="17"/>
      <c r="AG1085" s="17">
        <v>7.7748579992724207E-2</v>
      </c>
      <c r="AH1085" s="17">
        <v>9.2371680024562405E-2</v>
      </c>
      <c r="AI1085" s="17">
        <v>4.2002694740471302E-2</v>
      </c>
      <c r="AJ1085" s="17">
        <v>0.26499787714973499</v>
      </c>
      <c r="AK1085" s="17">
        <v>4.1784344927687303E-2</v>
      </c>
      <c r="AL1085" s="17">
        <v>0.70169063321224501</v>
      </c>
      <c r="AM1085" s="17">
        <v>7.4977281369249396E-3</v>
      </c>
      <c r="AN1085" s="17"/>
      <c r="AO1085" s="17">
        <v>0.25698230235224401</v>
      </c>
      <c r="AP1085" s="17" t="s">
        <v>103</v>
      </c>
      <c r="AQ1085" s="17"/>
      <c r="AR1085" s="17">
        <v>0.37244703786299299</v>
      </c>
      <c r="AS1085" s="17">
        <v>2.3132481625820499E-2</v>
      </c>
      <c r="AT1085" s="17" t="s">
        <v>103</v>
      </c>
      <c r="AU1085" s="17"/>
      <c r="AV1085" s="17">
        <v>9.4003141686832391E-3</v>
      </c>
      <c r="AW1085" s="17">
        <v>0.37807992697842602</v>
      </c>
      <c r="AX1085" s="17"/>
      <c r="AY1085" s="17">
        <v>4.5517713733930296E-3</v>
      </c>
      <c r="AZ1085" s="17">
        <v>0.41295718352896099</v>
      </c>
      <c r="BA1085" s="17"/>
      <c r="BB1085" s="17">
        <v>0.25507057360244401</v>
      </c>
      <c r="BC1085" s="17">
        <v>0.35886515788600698</v>
      </c>
      <c r="BD1085" s="17"/>
      <c r="BE1085" s="17">
        <v>0.47722652781952701</v>
      </c>
      <c r="BF1085" s="17">
        <v>1.61855041448262E-2</v>
      </c>
      <c r="BG1085" s="17"/>
      <c r="BH1085" s="17">
        <v>0.25970130633734201</v>
      </c>
      <c r="BI1085" s="17">
        <v>0.162827292751407</v>
      </c>
      <c r="BJ1085" s="17">
        <v>0.49185913186129898</v>
      </c>
      <c r="BK1085" s="17">
        <v>0.102438194037515</v>
      </c>
    </row>
    <row r="1086" spans="2:63" x14ac:dyDescent="0.35">
      <c r="B1086" t="s">
        <v>507</v>
      </c>
      <c r="C1086" s="17">
        <v>0.50044375358562698</v>
      </c>
      <c r="D1086" s="17">
        <v>0</v>
      </c>
      <c r="E1086" s="17">
        <v>0.98463404854970504</v>
      </c>
      <c r="F1086" s="17">
        <v>0.24704181489839899</v>
      </c>
      <c r="G1086" s="17">
        <v>0.79262850058887002</v>
      </c>
      <c r="H1086" s="17">
        <v>0.40726333628787098</v>
      </c>
      <c r="I1086" s="17">
        <v>0.89972204795601995</v>
      </c>
      <c r="J1086" s="17">
        <v>3.4557735570006798E-2</v>
      </c>
      <c r="K1086" s="17">
        <v>0.45826429456253998</v>
      </c>
      <c r="L1086" s="17">
        <v>0.98256150741375803</v>
      </c>
      <c r="M1086" s="17">
        <v>0</v>
      </c>
      <c r="N1086" s="17">
        <v>0.5</v>
      </c>
      <c r="O1086" s="17">
        <v>0.89954927181831001</v>
      </c>
      <c r="P1086" s="17"/>
      <c r="Q1086" s="17">
        <v>0.49060471039136899</v>
      </c>
      <c r="R1086" s="17">
        <v>0.602944780188722</v>
      </c>
      <c r="S1086" s="17">
        <v>0.339197919084059</v>
      </c>
      <c r="T1086" s="17">
        <v>0.394998778427393</v>
      </c>
      <c r="U1086" s="17"/>
      <c r="V1086" s="17">
        <v>0.50569102705861202</v>
      </c>
      <c r="W1086" s="17">
        <v>0.91133422015254895</v>
      </c>
      <c r="X1086" s="17">
        <v>0.71666050209966603</v>
      </c>
      <c r="Y1086" s="17">
        <v>0.136823438616061</v>
      </c>
      <c r="Z1086" s="17">
        <v>0.71654071982486001</v>
      </c>
      <c r="AA1086" s="17">
        <v>0.50526694644390902</v>
      </c>
      <c r="AB1086" s="17">
        <v>0.88590720648408505</v>
      </c>
      <c r="AC1086" s="17">
        <v>0.11936303261273</v>
      </c>
      <c r="AD1086" s="17">
        <v>0.25894199264593498</v>
      </c>
      <c r="AE1086" s="17">
        <v>0.17169949884448399</v>
      </c>
      <c r="AF1086" s="17"/>
      <c r="AG1086" s="17">
        <v>1.0668097952355401E-2</v>
      </c>
      <c r="AH1086" s="17">
        <v>2.93900582311327E-2</v>
      </c>
      <c r="AI1086" s="17">
        <v>0.95107990477218296</v>
      </c>
      <c r="AJ1086" s="17">
        <v>0.70490833448221402</v>
      </c>
      <c r="AK1086" s="17">
        <v>0.90640084196873705</v>
      </c>
      <c r="AL1086" s="17">
        <v>0.20807580651428401</v>
      </c>
      <c r="AM1086" s="17">
        <v>7.1410228999333497E-2</v>
      </c>
      <c r="AN1086" s="17"/>
      <c r="AO1086" s="17">
        <v>0.50044375358562698</v>
      </c>
      <c r="AP1086" s="17" t="s">
        <v>103</v>
      </c>
      <c r="AQ1086" s="17"/>
      <c r="AR1086" s="17">
        <v>0.52669924409082602</v>
      </c>
      <c r="AS1086" s="17">
        <v>0.447268715158819</v>
      </c>
      <c r="AT1086" s="17" t="s">
        <v>103</v>
      </c>
      <c r="AU1086" s="17"/>
      <c r="AV1086" s="17">
        <v>0.41934253129331001</v>
      </c>
      <c r="AW1086" s="17">
        <v>0.54011208909716601</v>
      </c>
      <c r="AX1086" s="17"/>
      <c r="AY1086" s="17">
        <v>0.95001434925264505</v>
      </c>
      <c r="AZ1086" s="17">
        <v>0.22265754457280301</v>
      </c>
      <c r="BA1086" s="17"/>
      <c r="BB1086" s="17">
        <v>0.50242232190780201</v>
      </c>
      <c r="BC1086" s="17">
        <v>0.394998778427393</v>
      </c>
      <c r="BD1086" s="17"/>
      <c r="BE1086" s="17">
        <v>0.13696361577688701</v>
      </c>
      <c r="BF1086" s="17">
        <v>0.89784283731023995</v>
      </c>
      <c r="BG1086" s="17"/>
      <c r="BH1086" s="17">
        <v>0.12682879909042599</v>
      </c>
      <c r="BI1086" s="17">
        <v>0.56668903594341202</v>
      </c>
      <c r="BJ1086" s="17">
        <v>0.38502602729229402</v>
      </c>
      <c r="BK1086" s="17">
        <v>0.22035493551501301</v>
      </c>
    </row>
    <row r="1087" spans="2:63" x14ac:dyDescent="0.35">
      <c r="B1087" t="s">
        <v>508</v>
      </c>
      <c r="C1087" s="17">
        <v>0.237343629569474</v>
      </c>
      <c r="D1087" s="17">
        <v>0</v>
      </c>
      <c r="E1087" s="17">
        <v>1.0992146577838201E-3</v>
      </c>
      <c r="F1087" s="17">
        <v>8.6475102992491101E-2</v>
      </c>
      <c r="G1087" s="17">
        <v>9.9169437080481093E-2</v>
      </c>
      <c r="H1087" s="17">
        <v>0.444358001772723</v>
      </c>
      <c r="I1087" s="17">
        <v>7.1597564748016707E-2</v>
      </c>
      <c r="J1087" s="17">
        <v>0.31029484295332899</v>
      </c>
      <c r="K1087" s="17">
        <v>0.53001671572634901</v>
      </c>
      <c r="L1087" s="17">
        <v>8.7192462931208609E-3</v>
      </c>
      <c r="M1087" s="17">
        <v>1</v>
      </c>
      <c r="N1087" s="17">
        <v>0.4498949149257</v>
      </c>
      <c r="O1087" s="17">
        <v>7.0666033505552894E-2</v>
      </c>
      <c r="P1087" s="17"/>
      <c r="Q1087" s="17">
        <v>0.206030455093557</v>
      </c>
      <c r="R1087" s="17">
        <v>0.397055219811278</v>
      </c>
      <c r="S1087" s="17">
        <v>0.29232480576830899</v>
      </c>
      <c r="T1087" s="17">
        <v>0.17468386365487701</v>
      </c>
      <c r="U1087" s="17"/>
      <c r="V1087" s="17">
        <v>1.4102913167245401E-4</v>
      </c>
      <c r="W1087" s="17">
        <v>8.3915613976887904E-2</v>
      </c>
      <c r="X1087" s="17">
        <v>2.1015858593100099E-2</v>
      </c>
      <c r="Y1087" s="17">
        <v>0.86182301622720403</v>
      </c>
      <c r="Z1087" s="17">
        <v>0.23378576994307099</v>
      </c>
      <c r="AA1087" s="17">
        <v>0.42697684980568701</v>
      </c>
      <c r="AB1087" s="17">
        <v>6.7581767071514504E-2</v>
      </c>
      <c r="AC1087" s="17">
        <v>0.77526008530222701</v>
      </c>
      <c r="AD1087" s="17">
        <v>5.4300048697647603E-2</v>
      </c>
      <c r="AE1087" s="17">
        <v>0.18911745900635099</v>
      </c>
      <c r="AF1087" s="17"/>
      <c r="AG1087" s="17">
        <v>0.91158332205491999</v>
      </c>
      <c r="AH1087" s="17">
        <v>0.86931590917138302</v>
      </c>
      <c r="AI1087" s="17">
        <v>4.6116003248971599E-3</v>
      </c>
      <c r="AJ1087" s="17">
        <v>2.6655655331029999E-2</v>
      </c>
      <c r="AK1087" s="17">
        <v>3.2657939505587201E-2</v>
      </c>
      <c r="AL1087" s="17">
        <v>8.9778249373011404E-2</v>
      </c>
      <c r="AM1087" s="17">
        <v>0.92056220352330298</v>
      </c>
      <c r="AN1087" s="17"/>
      <c r="AO1087" s="17">
        <v>0.237343629569474</v>
      </c>
      <c r="AP1087" s="17" t="s">
        <v>103</v>
      </c>
      <c r="AQ1087" s="17"/>
      <c r="AR1087" s="17">
        <v>9.5767870234181901E-2</v>
      </c>
      <c r="AS1087" s="17">
        <v>0.52407590149056704</v>
      </c>
      <c r="AT1087" s="17" t="s">
        <v>103</v>
      </c>
      <c r="AU1087" s="17"/>
      <c r="AV1087" s="17">
        <v>0.57079034960205899</v>
      </c>
      <c r="AW1087" s="17">
        <v>7.4247735431167E-2</v>
      </c>
      <c r="AX1087" s="17"/>
      <c r="AY1087" s="17">
        <v>4.42333430178092E-2</v>
      </c>
      <c r="AZ1087" s="17">
        <v>0.35666498852751999</v>
      </c>
      <c r="BA1087" s="17"/>
      <c r="BB1087" s="17">
        <v>0.23851937670894199</v>
      </c>
      <c r="BC1087" s="17">
        <v>0.17468386365487701</v>
      </c>
      <c r="BD1087" s="17"/>
      <c r="BE1087" s="17">
        <v>0.38321740374093199</v>
      </c>
      <c r="BF1087" s="17">
        <v>7.7857324362634706E-2</v>
      </c>
      <c r="BG1087" s="17"/>
      <c r="BH1087" s="17">
        <v>0.613469894572232</v>
      </c>
      <c r="BI1087" s="17">
        <v>0.26639771418610603</v>
      </c>
      <c r="BJ1087" s="17">
        <v>0.115115950706123</v>
      </c>
      <c r="BK1087" s="17">
        <v>0.67298652823508498</v>
      </c>
    </row>
    <row r="1088" spans="2:63" x14ac:dyDescent="0.35">
      <c r="B1088" t="s">
        <v>509</v>
      </c>
      <c r="C1088" s="17">
        <v>2.7196358148716799E-3</v>
      </c>
      <c r="D1088" s="17">
        <v>0</v>
      </c>
      <c r="E1088" s="17">
        <v>1.0992146577838201E-3</v>
      </c>
      <c r="F1088" s="17">
        <v>1.4571736197009999E-3</v>
      </c>
      <c r="G1088" s="17">
        <v>0</v>
      </c>
      <c r="H1088" s="17">
        <v>0</v>
      </c>
      <c r="I1088" s="17">
        <v>1.6891655327406401E-3</v>
      </c>
      <c r="J1088" s="17">
        <v>0.31029484295332899</v>
      </c>
      <c r="K1088" s="17">
        <v>1.0209044412721E-3</v>
      </c>
      <c r="L1088" s="17">
        <v>0</v>
      </c>
      <c r="M1088" s="17">
        <v>0</v>
      </c>
      <c r="N1088" s="17">
        <v>5.0105085074299803E-2</v>
      </c>
      <c r="O1088" s="17">
        <v>9.3064946191945604E-3</v>
      </c>
      <c r="P1088" s="17"/>
      <c r="Q1088" s="17">
        <v>0</v>
      </c>
      <c r="R1088" s="17">
        <v>0</v>
      </c>
      <c r="S1088" s="17">
        <v>4.5019234714705501E-2</v>
      </c>
      <c r="T1088" s="17">
        <v>6.1152806448628597E-2</v>
      </c>
      <c r="U1088" s="17"/>
      <c r="V1088" s="17">
        <v>1.51271984328672E-3</v>
      </c>
      <c r="W1088" s="17">
        <v>0</v>
      </c>
      <c r="X1088" s="17">
        <v>0</v>
      </c>
      <c r="Y1088" s="17">
        <v>0</v>
      </c>
      <c r="Z1088" s="17">
        <v>4.7173223041868401E-3</v>
      </c>
      <c r="AA1088" s="17">
        <v>5.8099482904526703E-3</v>
      </c>
      <c r="AB1088" s="17">
        <v>2.7931228628609202E-3</v>
      </c>
      <c r="AC1088" s="17">
        <v>4.5310473458833296E-3</v>
      </c>
      <c r="AD1088" s="17">
        <v>0</v>
      </c>
      <c r="AE1088" s="17">
        <v>8.9403198182277599E-2</v>
      </c>
      <c r="AF1088" s="17"/>
      <c r="AG1088" s="17">
        <v>0</v>
      </c>
      <c r="AH1088" s="17">
        <v>8.9223525729218503E-3</v>
      </c>
      <c r="AI1088" s="17">
        <v>2.30580016244858E-3</v>
      </c>
      <c r="AJ1088" s="17">
        <v>0</v>
      </c>
      <c r="AK1088" s="17">
        <v>1.0661907746359001E-2</v>
      </c>
      <c r="AL1088" s="17">
        <v>4.5531090045978801E-4</v>
      </c>
      <c r="AM1088" s="17">
        <v>0</v>
      </c>
      <c r="AN1088" s="17"/>
      <c r="AO1088" s="17">
        <v>2.7196358148716799E-3</v>
      </c>
      <c r="AP1088" s="17" t="s">
        <v>103</v>
      </c>
      <c r="AQ1088" s="17"/>
      <c r="AR1088" s="17">
        <v>3.0293376305944499E-3</v>
      </c>
      <c r="AS1088" s="17">
        <v>2.0923991632216601E-3</v>
      </c>
      <c r="AT1088" s="17" t="s">
        <v>103</v>
      </c>
      <c r="AU1088" s="17"/>
      <c r="AV1088" s="17">
        <v>4.6680493594766401E-4</v>
      </c>
      <c r="AW1088" s="17">
        <v>3.8215433895048699E-3</v>
      </c>
      <c r="AX1088" s="17"/>
      <c r="AY1088" s="17">
        <v>1.2005363561525301E-3</v>
      </c>
      <c r="AZ1088" s="17">
        <v>3.6582756721446701E-3</v>
      </c>
      <c r="BA1088" s="17"/>
      <c r="BB1088" s="17">
        <v>1.6231964614862001E-3</v>
      </c>
      <c r="BC1088" s="17">
        <v>6.1152806448628597E-2</v>
      </c>
      <c r="BD1088" s="17"/>
      <c r="BE1088" s="17">
        <v>2.5924526626541402E-3</v>
      </c>
      <c r="BF1088" s="17">
        <v>2.8586873417615699E-3</v>
      </c>
      <c r="BG1088" s="17"/>
      <c r="BH1088" s="17">
        <v>0</v>
      </c>
      <c r="BI1088" s="17">
        <v>2.53505186358584E-3</v>
      </c>
      <c r="BJ1088" s="17">
        <v>2.9673044346002499E-3</v>
      </c>
      <c r="BK1088" s="17">
        <v>4.2203422123865799E-3</v>
      </c>
    </row>
    <row r="1089" spans="2:63" x14ac:dyDescent="0.35">
      <c r="B1089" t="s">
        <v>510</v>
      </c>
      <c r="C1089" s="17">
        <v>0</v>
      </c>
      <c r="D1089" s="17">
        <v>0</v>
      </c>
      <c r="E1089" s="17">
        <v>0</v>
      </c>
      <c r="F1089" s="17">
        <v>0</v>
      </c>
      <c r="G1089" s="17">
        <v>0</v>
      </c>
      <c r="H1089" s="17">
        <v>0</v>
      </c>
      <c r="I1089" s="17">
        <v>0</v>
      </c>
      <c r="J1089" s="17">
        <v>0</v>
      </c>
      <c r="K1089" s="17">
        <v>0</v>
      </c>
      <c r="L1089" s="17">
        <v>0</v>
      </c>
      <c r="M1089" s="17">
        <v>0</v>
      </c>
      <c r="N1089" s="17">
        <v>0</v>
      </c>
      <c r="O1089" s="17">
        <v>0</v>
      </c>
      <c r="P1089" s="17"/>
      <c r="Q1089" s="17">
        <v>0</v>
      </c>
      <c r="R1089" s="17">
        <v>0</v>
      </c>
      <c r="S1089" s="17">
        <v>0</v>
      </c>
      <c r="T1089" s="17">
        <v>0</v>
      </c>
      <c r="U1089" s="17"/>
      <c r="V1089" s="17">
        <v>0</v>
      </c>
      <c r="W1089" s="17">
        <v>0</v>
      </c>
      <c r="X1089" s="17">
        <v>0</v>
      </c>
      <c r="Y1089" s="17">
        <v>0</v>
      </c>
      <c r="Z1089" s="17">
        <v>0</v>
      </c>
      <c r="AA1089" s="17">
        <v>0</v>
      </c>
      <c r="AB1089" s="17">
        <v>0</v>
      </c>
      <c r="AC1089" s="17">
        <v>0</v>
      </c>
      <c r="AD1089" s="17">
        <v>0</v>
      </c>
      <c r="AE1089" s="17">
        <v>0</v>
      </c>
      <c r="AF1089" s="17"/>
      <c r="AG1089" s="17">
        <v>0</v>
      </c>
      <c r="AH1089" s="17">
        <v>0</v>
      </c>
      <c r="AI1089" s="17">
        <v>0</v>
      </c>
      <c r="AJ1089" s="17">
        <v>0</v>
      </c>
      <c r="AK1089" s="17">
        <v>0</v>
      </c>
      <c r="AL1089" s="17">
        <v>0</v>
      </c>
      <c r="AM1089" s="17">
        <v>0</v>
      </c>
      <c r="AN1089" s="17"/>
      <c r="AO1089" s="17">
        <v>0</v>
      </c>
      <c r="AP1089" s="17" t="s">
        <v>103</v>
      </c>
      <c r="AQ1089" s="17"/>
      <c r="AR1089" s="17">
        <v>0</v>
      </c>
      <c r="AS1089" s="17">
        <v>0</v>
      </c>
      <c r="AT1089" s="17" t="s">
        <v>103</v>
      </c>
      <c r="AU1089" s="17"/>
      <c r="AV1089" s="17">
        <v>0</v>
      </c>
      <c r="AW1089" s="17">
        <v>0</v>
      </c>
      <c r="AX1089" s="17"/>
      <c r="AY1089" s="17">
        <v>0</v>
      </c>
      <c r="AZ1089" s="17">
        <v>0</v>
      </c>
      <c r="BA1089" s="17"/>
      <c r="BB1089" s="17">
        <v>0</v>
      </c>
      <c r="BC1089" s="17">
        <v>0</v>
      </c>
      <c r="BD1089" s="17"/>
      <c r="BE1089" s="17">
        <v>0</v>
      </c>
      <c r="BF1089" s="17">
        <v>0</v>
      </c>
      <c r="BG1089" s="17"/>
      <c r="BH1089" s="17">
        <v>0</v>
      </c>
      <c r="BI1089" s="17">
        <v>0</v>
      </c>
      <c r="BJ1089" s="17">
        <v>0</v>
      </c>
      <c r="BK1089" s="17">
        <v>0</v>
      </c>
    </row>
    <row r="1090" spans="2:63" x14ac:dyDescent="0.35">
      <c r="B1090" t="s">
        <v>79</v>
      </c>
      <c r="C1090" s="17">
        <v>2.5106786777839901E-3</v>
      </c>
      <c r="D1090" s="17">
        <v>0</v>
      </c>
      <c r="E1090" s="17">
        <v>0</v>
      </c>
      <c r="F1090" s="17">
        <v>6.5420006841143703E-3</v>
      </c>
      <c r="G1090" s="17">
        <v>0</v>
      </c>
      <c r="H1090" s="17">
        <v>0</v>
      </c>
      <c r="I1090" s="17">
        <v>7.5835315170193303E-3</v>
      </c>
      <c r="J1090" s="17">
        <v>0</v>
      </c>
      <c r="K1090" s="17">
        <v>0</v>
      </c>
      <c r="L1090" s="17">
        <v>0</v>
      </c>
      <c r="M1090" s="17">
        <v>0</v>
      </c>
      <c r="N1090" s="17">
        <v>0</v>
      </c>
      <c r="O1090" s="17">
        <v>1.86521081855303E-3</v>
      </c>
      <c r="P1090" s="17"/>
      <c r="Q1090" s="17">
        <v>0</v>
      </c>
      <c r="R1090" s="17">
        <v>0</v>
      </c>
      <c r="S1090" s="17">
        <v>6.5580102581987598E-2</v>
      </c>
      <c r="T1090" s="17">
        <v>1.02993935830936E-2</v>
      </c>
      <c r="U1090" s="17"/>
      <c r="V1090" s="17">
        <v>0</v>
      </c>
      <c r="W1090" s="17">
        <v>0</v>
      </c>
      <c r="X1090" s="17">
        <v>0</v>
      </c>
      <c r="Y1090" s="17">
        <v>0</v>
      </c>
      <c r="Z1090" s="17">
        <v>0</v>
      </c>
      <c r="AA1090" s="17">
        <v>0</v>
      </c>
      <c r="AB1090" s="17">
        <v>0</v>
      </c>
      <c r="AC1090" s="17">
        <v>0</v>
      </c>
      <c r="AD1090" s="17">
        <v>0.48756160683219701</v>
      </c>
      <c r="AE1090" s="17">
        <v>2.5290840167380101E-2</v>
      </c>
      <c r="AF1090" s="17"/>
      <c r="AG1090" s="17">
        <v>0</v>
      </c>
      <c r="AH1090" s="17">
        <v>0</v>
      </c>
      <c r="AI1090" s="17">
        <v>0</v>
      </c>
      <c r="AJ1090" s="17">
        <v>3.4381330370201798E-3</v>
      </c>
      <c r="AK1090" s="17">
        <v>8.4949658516298692E-3</v>
      </c>
      <c r="AL1090" s="17">
        <v>0</v>
      </c>
      <c r="AM1090" s="17">
        <v>5.2983934043875297E-4</v>
      </c>
      <c r="AN1090" s="17"/>
      <c r="AO1090" s="17">
        <v>2.5106786777839901E-3</v>
      </c>
      <c r="AP1090" s="17" t="s">
        <v>103</v>
      </c>
      <c r="AQ1090" s="17"/>
      <c r="AR1090" s="17">
        <v>2.0565101814040599E-3</v>
      </c>
      <c r="AS1090" s="17">
        <v>3.43050256157184E-3</v>
      </c>
      <c r="AT1090" s="17" t="s">
        <v>103</v>
      </c>
      <c r="AU1090" s="17"/>
      <c r="AV1090" s="17">
        <v>0</v>
      </c>
      <c r="AW1090" s="17">
        <v>3.7387051037363699E-3</v>
      </c>
      <c r="AX1090" s="17"/>
      <c r="AY1090" s="17">
        <v>0</v>
      </c>
      <c r="AZ1090" s="17">
        <v>4.0620076985714302E-3</v>
      </c>
      <c r="BA1090" s="17"/>
      <c r="BB1090" s="17">
        <v>2.3645313193254298E-3</v>
      </c>
      <c r="BC1090" s="17">
        <v>1.02993935830936E-2</v>
      </c>
      <c r="BD1090" s="17"/>
      <c r="BE1090" s="17">
        <v>0</v>
      </c>
      <c r="BF1090" s="17">
        <v>5.2556468405375797E-3</v>
      </c>
      <c r="BG1090" s="17"/>
      <c r="BH1090" s="17">
        <v>0</v>
      </c>
      <c r="BI1090" s="17">
        <v>1.55090525548813E-3</v>
      </c>
      <c r="BJ1090" s="17">
        <v>5.0315857056838897E-3</v>
      </c>
      <c r="BK1090" s="17">
        <v>0</v>
      </c>
    </row>
    <row r="1091" spans="2:63" x14ac:dyDescent="0.3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row>
    <row r="1092" spans="2:63" x14ac:dyDescent="0.35">
      <c r="B1092" s="6" t="s">
        <v>516</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row>
    <row r="1093" spans="2:63" x14ac:dyDescent="0.35">
      <c r="B1093" s="24" t="s">
        <v>724</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row>
    <row r="1094" spans="2:63" x14ac:dyDescent="0.35">
      <c r="B1094" t="s">
        <v>506</v>
      </c>
      <c r="C1094" s="17">
        <v>0.39319909059917002</v>
      </c>
      <c r="D1094" s="17">
        <v>1</v>
      </c>
      <c r="E1094" s="17">
        <v>5.4960732889190803E-3</v>
      </c>
      <c r="F1094" s="17">
        <v>2.1842323690974899E-2</v>
      </c>
      <c r="G1094" s="17">
        <v>0.81069375108920605</v>
      </c>
      <c r="H1094" s="17">
        <v>3.7094665484851602E-2</v>
      </c>
      <c r="I1094" s="17">
        <v>8.4248592863257907E-2</v>
      </c>
      <c r="J1094" s="17">
        <v>3.4557735570006798E-2</v>
      </c>
      <c r="K1094" s="17">
        <v>0.46284765886650597</v>
      </c>
      <c r="L1094" s="17">
        <v>8.7192462931208609E-3</v>
      </c>
      <c r="M1094" s="17">
        <v>0</v>
      </c>
      <c r="N1094" s="17">
        <v>0</v>
      </c>
      <c r="O1094" s="17">
        <v>0.837257127522676</v>
      </c>
      <c r="P1094" s="17"/>
      <c r="Q1094" s="17">
        <v>0.44425754228270498</v>
      </c>
      <c r="R1094" s="17">
        <v>0.15999079056989199</v>
      </c>
      <c r="S1094" s="17">
        <v>0.237684914905198</v>
      </c>
      <c r="T1094" s="17">
        <v>0.39888969569327398</v>
      </c>
      <c r="U1094" s="17"/>
      <c r="V1094" s="17">
        <v>0.387000575794894</v>
      </c>
      <c r="W1094" s="17">
        <v>5.1036232371047797E-2</v>
      </c>
      <c r="X1094" s="17">
        <v>2.1015858593100099E-2</v>
      </c>
      <c r="Y1094" s="17">
        <v>0.86393120924431699</v>
      </c>
      <c r="Z1094" s="17">
        <v>7.7919783896355899E-2</v>
      </c>
      <c r="AA1094" s="17">
        <v>4.8447361028515101E-2</v>
      </c>
      <c r="AB1094" s="17">
        <v>0.58635284835902701</v>
      </c>
      <c r="AC1094" s="17">
        <v>0.109182581027665</v>
      </c>
      <c r="AD1094" s="17">
        <v>0.19919635182422099</v>
      </c>
      <c r="AE1094" s="17">
        <v>0.435745201008784</v>
      </c>
      <c r="AF1094" s="17"/>
      <c r="AG1094" s="17">
        <v>0.56558792163300398</v>
      </c>
      <c r="AH1094" s="17">
        <v>0.13381610404788299</v>
      </c>
      <c r="AI1094" s="17">
        <v>3.2045103909482599E-2</v>
      </c>
      <c r="AJ1094" s="17">
        <v>0.27338193705763097</v>
      </c>
      <c r="AK1094" s="17">
        <v>0.77783162212704404</v>
      </c>
      <c r="AL1094" s="17">
        <v>9.1520277560226196E-2</v>
      </c>
      <c r="AM1094" s="17">
        <v>0.92135403817158701</v>
      </c>
      <c r="AN1094" s="17"/>
      <c r="AO1094" s="17">
        <v>0.39319909059917002</v>
      </c>
      <c r="AP1094" s="17" t="s">
        <v>103</v>
      </c>
      <c r="AQ1094" s="17"/>
      <c r="AR1094" s="17">
        <v>0.30401587129765201</v>
      </c>
      <c r="AS1094" s="17">
        <v>0.57382116324509502</v>
      </c>
      <c r="AT1094" s="17" t="s">
        <v>103</v>
      </c>
      <c r="AU1094" s="17"/>
      <c r="AV1094" s="17">
        <v>0.51489463458400897</v>
      </c>
      <c r="AW1094" s="17">
        <v>0.33367520757247399</v>
      </c>
      <c r="AX1094" s="17"/>
      <c r="AY1094" s="17">
        <v>0.22370805019502901</v>
      </c>
      <c r="AZ1094" s="17">
        <v>0.49792629924957199</v>
      </c>
      <c r="BA1094" s="17"/>
      <c r="BB1094" s="17">
        <v>0.39309231214949703</v>
      </c>
      <c r="BC1094" s="17">
        <v>0.39888969569327398</v>
      </c>
      <c r="BD1094" s="17"/>
      <c r="BE1094" s="17">
        <v>0.53211000417552701</v>
      </c>
      <c r="BF1094" s="17">
        <v>0.24132540058851801</v>
      </c>
      <c r="BG1094" s="17"/>
      <c r="BH1094" s="17">
        <v>0.13287250724691599</v>
      </c>
      <c r="BI1094" s="17">
        <v>0.52938405776948405</v>
      </c>
      <c r="BJ1094" s="17">
        <v>9.4518449201733704E-2</v>
      </c>
      <c r="BK1094" s="17">
        <v>0.29485672012696001</v>
      </c>
    </row>
    <row r="1095" spans="2:63" x14ac:dyDescent="0.35">
      <c r="B1095" t="s">
        <v>507</v>
      </c>
      <c r="C1095" s="17">
        <v>0.20077341217828501</v>
      </c>
      <c r="D1095" s="17">
        <v>0</v>
      </c>
      <c r="E1095" s="17">
        <v>1.0969092819160101E-2</v>
      </c>
      <c r="F1095" s="17">
        <v>0.27175264401515498</v>
      </c>
      <c r="G1095" s="17">
        <v>0.18027362366062599</v>
      </c>
      <c r="H1095" s="17">
        <v>0.222567992909109</v>
      </c>
      <c r="I1095" s="17">
        <v>0.84584300792146605</v>
      </c>
      <c r="J1095" s="17">
        <v>0.34485257852333601</v>
      </c>
      <c r="K1095" s="17">
        <v>6.1147209658734599E-3</v>
      </c>
      <c r="L1095" s="17">
        <v>0.99128075370687896</v>
      </c>
      <c r="M1095" s="17">
        <v>1</v>
      </c>
      <c r="N1095" s="17">
        <v>0.5</v>
      </c>
      <c r="O1095" s="17">
        <v>0.15343637785813</v>
      </c>
      <c r="P1095" s="17"/>
      <c r="Q1095" s="17">
        <v>0.117135006309148</v>
      </c>
      <c r="R1095" s="17">
        <v>0.52456990576394702</v>
      </c>
      <c r="S1095" s="17">
        <v>0.581705195038141</v>
      </c>
      <c r="T1095" s="17">
        <v>0.42615170777074401</v>
      </c>
      <c r="U1095" s="17"/>
      <c r="V1095" s="17">
        <v>2.8205826334490802E-4</v>
      </c>
      <c r="W1095" s="17">
        <v>0.63424273585563495</v>
      </c>
      <c r="X1095" s="17">
        <v>0.97898414140690004</v>
      </c>
      <c r="Y1095" s="17">
        <v>0.12902635100389301</v>
      </c>
      <c r="Z1095" s="17">
        <v>0.87168538196144596</v>
      </c>
      <c r="AA1095" s="17">
        <v>0.32299265697311302</v>
      </c>
      <c r="AB1095" s="17">
        <v>0.13673283236372699</v>
      </c>
      <c r="AC1095" s="17">
        <v>0.24325787601165499</v>
      </c>
      <c r="AD1095" s="17">
        <v>0.80080364817577898</v>
      </c>
      <c r="AE1095" s="17">
        <v>0.371398310948368</v>
      </c>
      <c r="AF1095" s="17"/>
      <c r="AG1095" s="17">
        <v>0.43441207836699602</v>
      </c>
      <c r="AH1095" s="17">
        <v>7.3338043355349103E-2</v>
      </c>
      <c r="AI1095" s="17">
        <v>0.21383891778014499</v>
      </c>
      <c r="AJ1095" s="17">
        <v>0.29384692433102499</v>
      </c>
      <c r="AK1095" s="17">
        <v>0.20641931479700101</v>
      </c>
      <c r="AL1095" s="17">
        <v>0.12933038961756901</v>
      </c>
      <c r="AM1095" s="17">
        <v>5.7031439395608301E-3</v>
      </c>
      <c r="AN1095" s="17"/>
      <c r="AO1095" s="17">
        <v>0.20077341217828501</v>
      </c>
      <c r="AP1095" s="17" t="s">
        <v>103</v>
      </c>
      <c r="AQ1095" s="17"/>
      <c r="AR1095" s="17">
        <v>0.112640484883297</v>
      </c>
      <c r="AS1095" s="17">
        <v>0.37926833668369198</v>
      </c>
      <c r="AT1095" s="17" t="s">
        <v>103</v>
      </c>
      <c r="AU1095" s="17"/>
      <c r="AV1095" s="17">
        <v>0.431175185542648</v>
      </c>
      <c r="AW1095" s="17">
        <v>8.8078996607965504E-2</v>
      </c>
      <c r="AX1095" s="17"/>
      <c r="AY1095" s="17">
        <v>0.28233152105368903</v>
      </c>
      <c r="AZ1095" s="17">
        <v>0.15037928476623899</v>
      </c>
      <c r="BA1095" s="17"/>
      <c r="BB1095" s="17">
        <v>0.196544416386916</v>
      </c>
      <c r="BC1095" s="17">
        <v>0.42615170777074401</v>
      </c>
      <c r="BD1095" s="17"/>
      <c r="BE1095" s="17">
        <v>5.5812099542253003E-2</v>
      </c>
      <c r="BF1095" s="17">
        <v>0.35926210750113402</v>
      </c>
      <c r="BG1095" s="17"/>
      <c r="BH1095" s="17">
        <v>0.25365759818085198</v>
      </c>
      <c r="BI1095" s="17">
        <v>0.17287827440069001</v>
      </c>
      <c r="BJ1095" s="17">
        <v>0.25408006200626199</v>
      </c>
      <c r="BK1095" s="17">
        <v>0.28431035189022003</v>
      </c>
    </row>
    <row r="1096" spans="2:63" x14ac:dyDescent="0.35">
      <c r="B1096" t="s">
        <v>508</v>
      </c>
      <c r="C1096" s="17">
        <v>8.4287032759071498E-2</v>
      </c>
      <c r="D1096" s="17">
        <v>0</v>
      </c>
      <c r="E1096" s="17">
        <v>0.98353483389192098</v>
      </c>
      <c r="F1096" s="17">
        <v>4.3715208591029999E-3</v>
      </c>
      <c r="G1096" s="17">
        <v>9.0326252501679895E-3</v>
      </c>
      <c r="H1096" s="17">
        <v>0.666148010636336</v>
      </c>
      <c r="I1096" s="17">
        <v>5.0674965982219202E-3</v>
      </c>
      <c r="J1096" s="17">
        <v>0.31029484295332899</v>
      </c>
      <c r="K1096" s="17">
        <v>7.8888046570953996E-2</v>
      </c>
      <c r="L1096" s="17">
        <v>0</v>
      </c>
      <c r="M1096" s="17">
        <v>0</v>
      </c>
      <c r="N1096" s="17">
        <v>0.4498949149257</v>
      </c>
      <c r="O1096" s="17">
        <v>0</v>
      </c>
      <c r="P1096" s="17"/>
      <c r="Q1096" s="17">
        <v>6.1790203033453998E-2</v>
      </c>
      <c r="R1096" s="17">
        <v>0.18569059601315499</v>
      </c>
      <c r="S1096" s="17">
        <v>0.135590655341956</v>
      </c>
      <c r="T1096" s="17">
        <v>0.125929542955945</v>
      </c>
      <c r="U1096" s="17"/>
      <c r="V1096" s="17">
        <v>0</v>
      </c>
      <c r="W1096" s="17">
        <v>0.31472103177331701</v>
      </c>
      <c r="X1096" s="17">
        <v>0</v>
      </c>
      <c r="Y1096" s="17">
        <v>7.0424397517893202E-3</v>
      </c>
      <c r="Z1096" s="17">
        <v>4.5677511838010901E-2</v>
      </c>
      <c r="AA1096" s="17">
        <v>0.36052564936912401</v>
      </c>
      <c r="AB1096" s="17">
        <v>1.9503603743945701E-2</v>
      </c>
      <c r="AC1096" s="17">
        <v>0.64755954296067997</v>
      </c>
      <c r="AD1096" s="17">
        <v>0</v>
      </c>
      <c r="AE1096" s="17">
        <v>0.16756564787546699</v>
      </c>
      <c r="AF1096" s="17"/>
      <c r="AG1096" s="17">
        <v>0</v>
      </c>
      <c r="AH1096" s="17">
        <v>0.79284585259676799</v>
      </c>
      <c r="AI1096" s="17">
        <v>0.75411597831037203</v>
      </c>
      <c r="AJ1096" s="17">
        <v>3.7076632813074998E-3</v>
      </c>
      <c r="AK1096" s="17">
        <v>3.9896116528541498E-3</v>
      </c>
      <c r="AL1096" s="17">
        <v>8.3853142660566399E-2</v>
      </c>
      <c r="AM1096" s="17">
        <v>7.5128299871779301E-3</v>
      </c>
      <c r="AN1096" s="17"/>
      <c r="AO1096" s="17">
        <v>8.4287032759071498E-2</v>
      </c>
      <c r="AP1096" s="17" t="s">
        <v>103</v>
      </c>
      <c r="AQ1096" s="17"/>
      <c r="AR1096" s="17">
        <v>0.120555037922337</v>
      </c>
      <c r="AS1096" s="17">
        <v>1.08337271414005E-2</v>
      </c>
      <c r="AT1096" s="17" t="s">
        <v>103</v>
      </c>
      <c r="AU1096" s="17"/>
      <c r="AV1096" s="17">
        <v>5.2995631615776799E-2</v>
      </c>
      <c r="AW1096" s="17">
        <v>9.9592323654742507E-2</v>
      </c>
      <c r="AX1096" s="17"/>
      <c r="AY1096" s="17">
        <v>4.36890748110862E-2</v>
      </c>
      <c r="AZ1096" s="17">
        <v>0.109372198338685</v>
      </c>
      <c r="BA1096" s="17"/>
      <c r="BB1096" s="17">
        <v>8.3505653168362906E-2</v>
      </c>
      <c r="BC1096" s="17">
        <v>0.125929542955945</v>
      </c>
      <c r="BD1096" s="17"/>
      <c r="BE1096" s="17">
        <v>0.12752764002952999</v>
      </c>
      <c r="BF1096" s="17">
        <v>3.7011333424935899E-2</v>
      </c>
      <c r="BG1096" s="17"/>
      <c r="BH1096" s="17">
        <v>0.613469894572232</v>
      </c>
      <c r="BI1096" s="17">
        <v>2.13521460249066E-2</v>
      </c>
      <c r="BJ1096" s="17">
        <v>0.18498937632638501</v>
      </c>
      <c r="BK1096" s="17">
        <v>0.41661258577043297</v>
      </c>
    </row>
    <row r="1097" spans="2:63" x14ac:dyDescent="0.35">
      <c r="B1097" t="s">
        <v>509</v>
      </c>
      <c r="C1097" s="17">
        <v>2.2082752557762E-2</v>
      </c>
      <c r="D1097" s="17">
        <v>0</v>
      </c>
      <c r="E1097" s="17">
        <v>0</v>
      </c>
      <c r="F1097" s="17">
        <v>5.6664166206781198E-2</v>
      </c>
      <c r="G1097" s="17">
        <v>0</v>
      </c>
      <c r="H1097" s="17">
        <v>7.4189330969703093E-2</v>
      </c>
      <c r="I1097" s="17">
        <v>6.4840902617054094E-2</v>
      </c>
      <c r="J1097" s="17">
        <v>0.31029484295332899</v>
      </c>
      <c r="K1097" s="17">
        <v>0</v>
      </c>
      <c r="L1097" s="17">
        <v>0</v>
      </c>
      <c r="M1097" s="17">
        <v>0</v>
      </c>
      <c r="N1097" s="17">
        <v>5.0105085074299803E-2</v>
      </c>
      <c r="O1097" s="17">
        <v>9.3064946191945604E-3</v>
      </c>
      <c r="P1097" s="17"/>
      <c r="Q1097" s="17">
        <v>0</v>
      </c>
      <c r="R1097" s="17">
        <v>0.129748707653007</v>
      </c>
      <c r="S1097" s="17">
        <v>4.5019234714705501E-2</v>
      </c>
      <c r="T1097" s="17">
        <v>4.9029053580036903E-2</v>
      </c>
      <c r="U1097" s="17"/>
      <c r="V1097" s="17">
        <v>1.51271984328672E-3</v>
      </c>
      <c r="W1097" s="17">
        <v>0</v>
      </c>
      <c r="X1097" s="17">
        <v>0</v>
      </c>
      <c r="Y1097" s="17">
        <v>0</v>
      </c>
      <c r="Z1097" s="17">
        <v>4.7173223041868401E-3</v>
      </c>
      <c r="AA1097" s="17">
        <v>0.26803433262924897</v>
      </c>
      <c r="AB1097" s="17">
        <v>0.25741071553330003</v>
      </c>
      <c r="AC1097" s="17">
        <v>0</v>
      </c>
      <c r="AD1097" s="17">
        <v>0</v>
      </c>
      <c r="AE1097" s="17">
        <v>2.5290840167380101E-2</v>
      </c>
      <c r="AF1097" s="17"/>
      <c r="AG1097" s="17">
        <v>0</v>
      </c>
      <c r="AH1097" s="17">
        <v>0</v>
      </c>
      <c r="AI1097" s="17">
        <v>0</v>
      </c>
      <c r="AJ1097" s="17">
        <v>1.9899336811613599E-2</v>
      </c>
      <c r="AK1097" s="17">
        <v>1.1759451423101201E-2</v>
      </c>
      <c r="AL1097" s="17">
        <v>1.24043712928196E-3</v>
      </c>
      <c r="AM1097" s="17">
        <v>6.5429987901674105E-2</v>
      </c>
      <c r="AN1097" s="17"/>
      <c r="AO1097" s="17">
        <v>2.2082752557762E-2</v>
      </c>
      <c r="AP1097" s="17" t="s">
        <v>103</v>
      </c>
      <c r="AQ1097" s="17"/>
      <c r="AR1097" s="17">
        <v>1.51731220266312E-2</v>
      </c>
      <c r="AS1097" s="17">
        <v>3.6076772929811603E-2</v>
      </c>
      <c r="AT1097" s="17" t="s">
        <v>103</v>
      </c>
      <c r="AU1097" s="17"/>
      <c r="AV1097" s="17">
        <v>9.34548257566743E-4</v>
      </c>
      <c r="AW1097" s="17">
        <v>3.2426789798322801E-2</v>
      </c>
      <c r="AX1097" s="17"/>
      <c r="AY1097" s="17">
        <v>2.1265782626692799E-2</v>
      </c>
      <c r="AZ1097" s="17">
        <v>2.2587551986853801E-2</v>
      </c>
      <c r="BA1097" s="17"/>
      <c r="BB1097" s="17">
        <v>2.1577132469915401E-2</v>
      </c>
      <c r="BC1097" s="17">
        <v>4.9029053580036903E-2</v>
      </c>
      <c r="BD1097" s="17"/>
      <c r="BE1097" s="17">
        <v>2.4511648426586201E-2</v>
      </c>
      <c r="BF1097" s="17">
        <v>1.9427198946078299E-2</v>
      </c>
      <c r="BG1097" s="17"/>
      <c r="BH1097" s="17">
        <v>0</v>
      </c>
      <c r="BI1097" s="17">
        <v>3.1841275713256401E-2</v>
      </c>
      <c r="BJ1097" s="17">
        <v>2.0380616896722302E-3</v>
      </c>
      <c r="BK1097" s="17">
        <v>4.2203422123865799E-3</v>
      </c>
    </row>
    <row r="1098" spans="2:63" x14ac:dyDescent="0.35">
      <c r="B1098" t="s">
        <v>510</v>
      </c>
      <c r="C1098" s="17">
        <v>0.135815385094713</v>
      </c>
      <c r="D1098" s="17">
        <v>0</v>
      </c>
      <c r="E1098" s="17">
        <v>0</v>
      </c>
      <c r="F1098" s="17">
        <v>0.64536934522798595</v>
      </c>
      <c r="G1098" s="17">
        <v>0</v>
      </c>
      <c r="H1098" s="17">
        <v>0</v>
      </c>
      <c r="I1098" s="17">
        <v>0</v>
      </c>
      <c r="J1098" s="17">
        <v>0</v>
      </c>
      <c r="K1098" s="17">
        <v>0</v>
      </c>
      <c r="L1098" s="17">
        <v>0</v>
      </c>
      <c r="M1098" s="17">
        <v>0</v>
      </c>
      <c r="N1098" s="17">
        <v>0</v>
      </c>
      <c r="O1098" s="17">
        <v>0</v>
      </c>
      <c r="P1098" s="17"/>
      <c r="Q1098" s="17">
        <v>0.170786793281136</v>
      </c>
      <c r="R1098" s="17">
        <v>0</v>
      </c>
      <c r="S1098" s="17">
        <v>0</v>
      </c>
      <c r="T1098" s="17">
        <v>0</v>
      </c>
      <c r="U1098" s="17"/>
      <c r="V1098" s="17">
        <v>0.27701938272712201</v>
      </c>
      <c r="W1098" s="17">
        <v>0</v>
      </c>
      <c r="X1098" s="17">
        <v>0</v>
      </c>
      <c r="Y1098" s="17">
        <v>0</v>
      </c>
      <c r="Z1098" s="17">
        <v>0</v>
      </c>
      <c r="AA1098" s="17">
        <v>0</v>
      </c>
      <c r="AB1098" s="17">
        <v>0</v>
      </c>
      <c r="AC1098" s="17">
        <v>0</v>
      </c>
      <c r="AD1098" s="17">
        <v>0</v>
      </c>
      <c r="AE1098" s="17">
        <v>0</v>
      </c>
      <c r="AF1098" s="17"/>
      <c r="AG1098" s="17">
        <v>0</v>
      </c>
      <c r="AH1098" s="17">
        <v>0</v>
      </c>
      <c r="AI1098" s="17">
        <v>0</v>
      </c>
      <c r="AJ1098" s="17">
        <v>0</v>
      </c>
      <c r="AK1098" s="17">
        <v>0</v>
      </c>
      <c r="AL1098" s="17">
        <v>0.694055753032356</v>
      </c>
      <c r="AM1098" s="17">
        <v>0</v>
      </c>
      <c r="AN1098" s="17"/>
      <c r="AO1098" s="17">
        <v>0.135815385094713</v>
      </c>
      <c r="AP1098" s="17" t="s">
        <v>103</v>
      </c>
      <c r="AQ1098" s="17"/>
      <c r="AR1098" s="17">
        <v>0.202875036752935</v>
      </c>
      <c r="AS1098" s="17">
        <v>0</v>
      </c>
      <c r="AT1098" s="17" t="s">
        <v>103</v>
      </c>
      <c r="AU1098" s="17"/>
      <c r="AV1098" s="17">
        <v>0</v>
      </c>
      <c r="AW1098" s="17">
        <v>0.202245583201313</v>
      </c>
      <c r="AX1098" s="17"/>
      <c r="AY1098" s="17">
        <v>0</v>
      </c>
      <c r="AZ1098" s="17">
        <v>0.21973466565864999</v>
      </c>
      <c r="BA1098" s="17"/>
      <c r="BB1098" s="17">
        <v>0.138363823445703</v>
      </c>
      <c r="BC1098" s="17">
        <v>0</v>
      </c>
      <c r="BD1098" s="17"/>
      <c r="BE1098" s="17">
        <v>0.260038607826103</v>
      </c>
      <c r="BF1098" s="17">
        <v>0</v>
      </c>
      <c r="BG1098" s="17"/>
      <c r="BH1098" s="17">
        <v>0</v>
      </c>
      <c r="BI1098" s="17">
        <v>0</v>
      </c>
      <c r="BJ1098" s="17">
        <v>0.46437405077594701</v>
      </c>
      <c r="BK1098" s="17">
        <v>0</v>
      </c>
    </row>
    <row r="1099" spans="2:63" x14ac:dyDescent="0.35">
      <c r="B1099" t="s">
        <v>79</v>
      </c>
      <c r="C1099" s="17">
        <v>0.163842326810999</v>
      </c>
      <c r="D1099" s="17">
        <v>0</v>
      </c>
      <c r="E1099" s="17">
        <v>0</v>
      </c>
      <c r="F1099" s="17">
        <v>0</v>
      </c>
      <c r="G1099" s="17">
        <v>0</v>
      </c>
      <c r="H1099" s="17">
        <v>0</v>
      </c>
      <c r="I1099" s="17">
        <v>0</v>
      </c>
      <c r="J1099" s="17">
        <v>0</v>
      </c>
      <c r="K1099" s="17">
        <v>0.45214957359666702</v>
      </c>
      <c r="L1099" s="17">
        <v>0</v>
      </c>
      <c r="M1099" s="17">
        <v>0</v>
      </c>
      <c r="N1099" s="17">
        <v>0</v>
      </c>
      <c r="O1099" s="17">
        <v>0</v>
      </c>
      <c r="P1099" s="17"/>
      <c r="Q1099" s="17">
        <v>0.206030455093557</v>
      </c>
      <c r="R1099" s="17">
        <v>0</v>
      </c>
      <c r="S1099" s="17">
        <v>0</v>
      </c>
      <c r="T1099" s="17">
        <v>0</v>
      </c>
      <c r="U1099" s="17"/>
      <c r="V1099" s="17">
        <v>0.33418526337135301</v>
      </c>
      <c r="W1099" s="17">
        <v>0</v>
      </c>
      <c r="X1099" s="17">
        <v>0</v>
      </c>
      <c r="Y1099" s="17">
        <v>0</v>
      </c>
      <c r="Z1099" s="17">
        <v>0</v>
      </c>
      <c r="AA1099" s="17">
        <v>0</v>
      </c>
      <c r="AB1099" s="17">
        <v>0</v>
      </c>
      <c r="AC1099" s="17">
        <v>0</v>
      </c>
      <c r="AD1099" s="17">
        <v>0</v>
      </c>
      <c r="AE1099" s="17">
        <v>0</v>
      </c>
      <c r="AF1099" s="17"/>
      <c r="AG1099" s="17">
        <v>0</v>
      </c>
      <c r="AH1099" s="17">
        <v>0</v>
      </c>
      <c r="AI1099" s="17">
        <v>0</v>
      </c>
      <c r="AJ1099" s="17">
        <v>0.40916413851842298</v>
      </c>
      <c r="AK1099" s="17">
        <v>0</v>
      </c>
      <c r="AL1099" s="17">
        <v>0</v>
      </c>
      <c r="AM1099" s="17">
        <v>0</v>
      </c>
      <c r="AN1099" s="17"/>
      <c r="AO1099" s="17">
        <v>0.163842326810999</v>
      </c>
      <c r="AP1099" s="17" t="s">
        <v>103</v>
      </c>
      <c r="AQ1099" s="17"/>
      <c r="AR1099" s="17">
        <v>0.24474044711714901</v>
      </c>
      <c r="AS1099" s="17">
        <v>0</v>
      </c>
      <c r="AT1099" s="17" t="s">
        <v>103</v>
      </c>
      <c r="AU1099" s="17"/>
      <c r="AV1099" s="17">
        <v>0</v>
      </c>
      <c r="AW1099" s="17">
        <v>0.24398109916518301</v>
      </c>
      <c r="AX1099" s="17"/>
      <c r="AY1099" s="17">
        <v>0.42900557131350298</v>
      </c>
      <c r="AZ1099" s="17">
        <v>0</v>
      </c>
      <c r="BA1099" s="17"/>
      <c r="BB1099" s="17">
        <v>0.16691666237960601</v>
      </c>
      <c r="BC1099" s="17">
        <v>0</v>
      </c>
      <c r="BD1099" s="17"/>
      <c r="BE1099" s="17">
        <v>0</v>
      </c>
      <c r="BF1099" s="17">
        <v>0.34297395953933302</v>
      </c>
      <c r="BG1099" s="17"/>
      <c r="BH1099" s="17">
        <v>0</v>
      </c>
      <c r="BI1099" s="17">
        <v>0.244544246091663</v>
      </c>
      <c r="BJ1099" s="17">
        <v>0</v>
      </c>
      <c r="BK1099" s="17">
        <v>0</v>
      </c>
    </row>
    <row r="1100" spans="2:63" x14ac:dyDescent="0.35">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row>
    <row r="1101" spans="2:63" x14ac:dyDescent="0.35">
      <c r="B1101" s="6" t="s">
        <v>517</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row>
    <row r="1102" spans="2:63" x14ac:dyDescent="0.35">
      <c r="B1102" s="24" t="s">
        <v>724</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row>
    <row r="1103" spans="2:63" x14ac:dyDescent="0.35">
      <c r="B1103" t="s">
        <v>506</v>
      </c>
      <c r="C1103" s="17">
        <v>0.290846832997185</v>
      </c>
      <c r="D1103" s="17">
        <v>0.99943584570613897</v>
      </c>
      <c r="E1103" s="17">
        <v>1.4266736792511499E-2</v>
      </c>
      <c r="F1103" s="17">
        <v>0.78272576176207498</v>
      </c>
      <c r="G1103" s="17">
        <v>0.117234687580817</v>
      </c>
      <c r="H1103" s="17">
        <v>0.111283996454555</v>
      </c>
      <c r="I1103" s="17">
        <v>8.1714844564147002E-2</v>
      </c>
      <c r="J1103" s="17">
        <v>0</v>
      </c>
      <c r="K1103" s="17">
        <v>1.4260545132532E-2</v>
      </c>
      <c r="L1103" s="17">
        <v>0.16529994318018801</v>
      </c>
      <c r="M1103" s="17">
        <v>0</v>
      </c>
      <c r="N1103" s="17">
        <v>5.0105085074299803E-2</v>
      </c>
      <c r="O1103" s="17">
        <v>0</v>
      </c>
      <c r="P1103" s="17"/>
      <c r="Q1103" s="17">
        <v>0.30336483451507401</v>
      </c>
      <c r="R1103" s="17">
        <v>0.20671184744985999</v>
      </c>
      <c r="S1103" s="17">
        <v>0.30970670259452399</v>
      </c>
      <c r="T1103" s="17">
        <v>0.40369670180116102</v>
      </c>
      <c r="U1103" s="17"/>
      <c r="V1103" s="17">
        <v>0.49227794702146799</v>
      </c>
      <c r="W1103" s="17">
        <v>0</v>
      </c>
      <c r="X1103" s="17">
        <v>0.28333949790033303</v>
      </c>
      <c r="Y1103" s="17">
        <v>0.12247617747168001</v>
      </c>
      <c r="Z1103" s="17">
        <v>0.121353960029509</v>
      </c>
      <c r="AA1103" s="17">
        <v>7.9982900151876105E-2</v>
      </c>
      <c r="AB1103" s="17">
        <v>0.28383670418113</v>
      </c>
      <c r="AC1103" s="17">
        <v>0.124103771989027</v>
      </c>
      <c r="AD1103" s="17">
        <v>0.54270369040530797</v>
      </c>
      <c r="AE1103" s="17">
        <v>9.4224271817383298E-2</v>
      </c>
      <c r="AF1103" s="17"/>
      <c r="AG1103" s="17">
        <v>2.5301638367846001E-2</v>
      </c>
      <c r="AH1103" s="17">
        <v>0.118327071039096</v>
      </c>
      <c r="AI1103" s="17">
        <v>0.201709274222033</v>
      </c>
      <c r="AJ1103" s="17">
        <v>0.29277692077492201</v>
      </c>
      <c r="AK1103" s="17">
        <v>0.153529766377485</v>
      </c>
      <c r="AL1103" s="17">
        <v>0.70597141686573905</v>
      </c>
      <c r="AM1103" s="17">
        <v>3.77674192362429E-3</v>
      </c>
      <c r="AN1103" s="17"/>
      <c r="AO1103" s="17">
        <v>0.290846832997185</v>
      </c>
      <c r="AP1103" s="17" t="s">
        <v>103</v>
      </c>
      <c r="AQ1103" s="17"/>
      <c r="AR1103" s="17">
        <v>0.42383780988070402</v>
      </c>
      <c r="AS1103" s="17">
        <v>2.1501253458336301E-2</v>
      </c>
      <c r="AT1103" s="17" t="s">
        <v>103</v>
      </c>
      <c r="AU1103" s="17"/>
      <c r="AV1103" s="17">
        <v>8.5301156010151105E-2</v>
      </c>
      <c r="AW1103" s="17">
        <v>0.391383602323295</v>
      </c>
      <c r="AX1103" s="17"/>
      <c r="AY1103" s="17">
        <v>2.3442329683601999E-2</v>
      </c>
      <c r="AZ1103" s="17">
        <v>0.45607401636807998</v>
      </c>
      <c r="BA1103" s="17"/>
      <c r="BB1103" s="17">
        <v>0.28872931933432699</v>
      </c>
      <c r="BC1103" s="17">
        <v>0.40369670180116102</v>
      </c>
      <c r="BD1103" s="17"/>
      <c r="BE1103" s="17">
        <v>0.47784534031527698</v>
      </c>
      <c r="BF1103" s="17">
        <v>8.6398150012522906E-2</v>
      </c>
      <c r="BG1103" s="17"/>
      <c r="BH1103" s="17">
        <v>0.386530105427768</v>
      </c>
      <c r="BI1103" s="17">
        <v>0.17559448029535499</v>
      </c>
      <c r="BJ1103" s="17">
        <v>0.58049401332461203</v>
      </c>
      <c r="BK1103" s="17">
        <v>8.1361881532550098E-2</v>
      </c>
    </row>
    <row r="1104" spans="2:63" x14ac:dyDescent="0.35">
      <c r="B1104" t="s">
        <v>507</v>
      </c>
      <c r="C1104" s="17">
        <v>0.30836277384129701</v>
      </c>
      <c r="D1104" s="17">
        <v>5.6415429386100896E-4</v>
      </c>
      <c r="E1104" s="17">
        <v>0.97586338504611203</v>
      </c>
      <c r="F1104" s="17">
        <v>8.9404730836433299E-2</v>
      </c>
      <c r="G1104" s="17">
        <v>0.77456325008853399</v>
      </c>
      <c r="H1104" s="17">
        <v>0.444358001772723</v>
      </c>
      <c r="I1104" s="17">
        <v>0.83994864193718699</v>
      </c>
      <c r="J1104" s="17">
        <v>0.68970515704667101</v>
      </c>
      <c r="K1104" s="17">
        <v>4.2251510498975298E-2</v>
      </c>
      <c r="L1104" s="17">
        <v>0.66940011363962304</v>
      </c>
      <c r="M1104" s="17">
        <v>0</v>
      </c>
      <c r="N1104" s="17">
        <v>0.4498949149257</v>
      </c>
      <c r="O1104" s="17">
        <v>0.90885576643750499</v>
      </c>
      <c r="P1104" s="17"/>
      <c r="Q1104" s="17">
        <v>0.284574255297812</v>
      </c>
      <c r="R1104" s="17">
        <v>0.412115090948586</v>
      </c>
      <c r="S1104" s="17">
        <v>0.35180364737033598</v>
      </c>
      <c r="T1104" s="17">
        <v>0.40163354472339402</v>
      </c>
      <c r="U1104" s="17"/>
      <c r="V1104" s="17">
        <v>0.17188304063221899</v>
      </c>
      <c r="W1104" s="17">
        <v>0.96712061839415997</v>
      </c>
      <c r="X1104" s="17">
        <v>0.71666050209966603</v>
      </c>
      <c r="Y1104" s="17">
        <v>1.15350377134694E-2</v>
      </c>
      <c r="Z1104" s="17">
        <v>0.65429491463579403</v>
      </c>
      <c r="AA1104" s="17">
        <v>0.101971944325146</v>
      </c>
      <c r="AB1104" s="17">
        <v>0.56377744180490097</v>
      </c>
      <c r="AC1104" s="17">
        <v>0.77609375576326001</v>
      </c>
      <c r="AD1104" s="17">
        <v>0.30478824211449002</v>
      </c>
      <c r="AE1104" s="17">
        <v>0.54215165667686904</v>
      </c>
      <c r="AF1104" s="17"/>
      <c r="AG1104" s="17">
        <v>0.55827115142525796</v>
      </c>
      <c r="AH1104" s="17">
        <v>0.86347481037506701</v>
      </c>
      <c r="AI1104" s="17">
        <v>0.79440348063732602</v>
      </c>
      <c r="AJ1104" s="17">
        <v>0.26502497043282203</v>
      </c>
      <c r="AK1104" s="17">
        <v>0.81274981536145297</v>
      </c>
      <c r="AL1104" s="17">
        <v>0.17056934526793299</v>
      </c>
      <c r="AM1104" s="17">
        <v>9.8110393370030007E-3</v>
      </c>
      <c r="AN1104" s="17"/>
      <c r="AO1104" s="17">
        <v>0.30836277384129701</v>
      </c>
      <c r="AP1104" s="17" t="s">
        <v>103</v>
      </c>
      <c r="AQ1104" s="17"/>
      <c r="AR1104" s="17">
        <v>0.25726263881302502</v>
      </c>
      <c r="AS1104" s="17">
        <v>0.41185547542328799</v>
      </c>
      <c r="AT1104" s="17" t="s">
        <v>103</v>
      </c>
      <c r="AU1104" s="17"/>
      <c r="AV1104" s="17">
        <v>0.38659765650244499</v>
      </c>
      <c r="AW1104" s="17">
        <v>0.27009642610460799</v>
      </c>
      <c r="AX1104" s="17"/>
      <c r="AY1104" s="17">
        <v>0.54100222614816995</v>
      </c>
      <c r="AZ1104" s="17">
        <v>0.164616647769007</v>
      </c>
      <c r="BA1104" s="17"/>
      <c r="BB1104" s="17">
        <v>0.30661264215057099</v>
      </c>
      <c r="BC1104" s="17">
        <v>0.40163354472339402</v>
      </c>
      <c r="BD1104" s="17"/>
      <c r="BE1104" s="17">
        <v>0.111109825982312</v>
      </c>
      <c r="BF1104" s="17">
        <v>0.52402281296669995</v>
      </c>
      <c r="BG1104" s="17"/>
      <c r="BH1104" s="17">
        <v>0.613469894572232</v>
      </c>
      <c r="BI1104" s="17">
        <v>0.28021744841813501</v>
      </c>
      <c r="BJ1104" s="17">
        <v>0.30970005971943798</v>
      </c>
      <c r="BK1104" s="17">
        <v>0.80648443759124799</v>
      </c>
    </row>
    <row r="1105" spans="2:63" x14ac:dyDescent="0.35">
      <c r="B1105" t="s">
        <v>508</v>
      </c>
      <c r="C1105" s="17">
        <v>5.3750322101687599E-2</v>
      </c>
      <c r="D1105" s="17">
        <v>0</v>
      </c>
      <c r="E1105" s="17">
        <v>9.8698781613762807E-3</v>
      </c>
      <c r="F1105" s="17">
        <v>7.2662514814411897E-2</v>
      </c>
      <c r="G1105" s="17">
        <v>0.108202062330649</v>
      </c>
      <c r="H1105" s="17">
        <v>0.444358001772723</v>
      </c>
      <c r="I1105" s="17">
        <v>7.7491930732295405E-2</v>
      </c>
      <c r="J1105" s="17">
        <v>0</v>
      </c>
      <c r="K1105" s="17">
        <v>3.9188797175159003E-2</v>
      </c>
      <c r="L1105" s="17">
        <v>8.7009594736654594E-2</v>
      </c>
      <c r="M1105" s="17">
        <v>0</v>
      </c>
      <c r="N1105" s="17">
        <v>0.5</v>
      </c>
      <c r="O1105" s="17">
        <v>7.9972528124747505E-2</v>
      </c>
      <c r="P1105" s="17"/>
      <c r="Q1105" s="17">
        <v>0</v>
      </c>
      <c r="R1105" s="17">
        <v>0.270203555186463</v>
      </c>
      <c r="S1105" s="17">
        <v>0.275928478979591</v>
      </c>
      <c r="T1105" s="17">
        <v>0.173511101213953</v>
      </c>
      <c r="U1105" s="17"/>
      <c r="V1105" s="17">
        <v>1.4102913167245401E-4</v>
      </c>
      <c r="W1105" s="17">
        <v>0</v>
      </c>
      <c r="X1105" s="17">
        <v>0</v>
      </c>
      <c r="Y1105" s="17">
        <v>8.0493092796808004E-3</v>
      </c>
      <c r="Z1105" s="17">
        <v>0.224351125334697</v>
      </c>
      <c r="AA1105" s="17">
        <v>0.81804515552297796</v>
      </c>
      <c r="AB1105" s="17">
        <v>0.15238585401396901</v>
      </c>
      <c r="AC1105" s="17">
        <v>9.5271424901829396E-2</v>
      </c>
      <c r="AD1105" s="17">
        <v>2.2090847430923901E-2</v>
      </c>
      <c r="AE1105" s="17">
        <v>0.31304239117098698</v>
      </c>
      <c r="AF1105" s="17"/>
      <c r="AG1105" s="17">
        <v>5.9255350395226898E-2</v>
      </c>
      <c r="AH1105" s="17">
        <v>1.8198118585836601E-2</v>
      </c>
      <c r="AI1105" s="17">
        <v>3.8872451406410601E-3</v>
      </c>
      <c r="AJ1105" s="17">
        <v>3.3033970273833202E-2</v>
      </c>
      <c r="AK1105" s="17">
        <v>2.1462713955497301E-2</v>
      </c>
      <c r="AL1105" s="17">
        <v>0.12345923786632799</v>
      </c>
      <c r="AM1105" s="17">
        <v>7.0050554864927395E-2</v>
      </c>
      <c r="AN1105" s="17"/>
      <c r="AO1105" s="17">
        <v>5.3750322101687599E-2</v>
      </c>
      <c r="AP1105" s="17" t="s">
        <v>103</v>
      </c>
      <c r="AQ1105" s="17"/>
      <c r="AR1105" s="17">
        <v>5.3497135226631097E-2</v>
      </c>
      <c r="AS1105" s="17">
        <v>5.4263099488483298E-2</v>
      </c>
      <c r="AT1105" s="17" t="s">
        <v>103</v>
      </c>
      <c r="AU1105" s="17"/>
      <c r="AV1105" s="17">
        <v>1.33371097653259E-2</v>
      </c>
      <c r="AW1105" s="17">
        <v>7.3517285172597702E-2</v>
      </c>
      <c r="AX1105" s="17"/>
      <c r="AY1105" s="17">
        <v>6.3015194822278698E-3</v>
      </c>
      <c r="AZ1105" s="17">
        <v>8.3068571846873093E-2</v>
      </c>
      <c r="BA1105" s="17"/>
      <c r="BB1105" s="17">
        <v>5.15031321959094E-2</v>
      </c>
      <c r="BC1105" s="17">
        <v>0.173511101213953</v>
      </c>
      <c r="BD1105" s="17"/>
      <c r="BE1105" s="17">
        <v>6.3649808223397594E-2</v>
      </c>
      <c r="BF1105" s="17">
        <v>4.2927043729920997E-2</v>
      </c>
      <c r="BG1105" s="17"/>
      <c r="BH1105" s="17">
        <v>0</v>
      </c>
      <c r="BI1105" s="17">
        <v>5.2422959408543197E-2</v>
      </c>
      <c r="BJ1105" s="17">
        <v>5.1881068900904603E-2</v>
      </c>
      <c r="BK1105" s="17">
        <v>9.5065231695541305E-2</v>
      </c>
    </row>
    <row r="1106" spans="2:63" x14ac:dyDescent="0.35">
      <c r="B1106" t="s">
        <v>509</v>
      </c>
      <c r="C1106" s="17">
        <v>0.18300804603910101</v>
      </c>
      <c r="D1106" s="17">
        <v>0</v>
      </c>
      <c r="E1106" s="17">
        <v>0</v>
      </c>
      <c r="F1106" s="17">
        <v>5.52069925870802E-2</v>
      </c>
      <c r="G1106" s="17">
        <v>0</v>
      </c>
      <c r="H1106" s="17">
        <v>0</v>
      </c>
      <c r="I1106" s="17">
        <v>8.4458276637032004E-4</v>
      </c>
      <c r="J1106" s="17">
        <v>0.31029484295332899</v>
      </c>
      <c r="K1106" s="17">
        <v>0.45214957359666702</v>
      </c>
      <c r="L1106" s="17">
        <v>7.8290348443533705E-2</v>
      </c>
      <c r="M1106" s="17">
        <v>1</v>
      </c>
      <c r="N1106" s="17">
        <v>0</v>
      </c>
      <c r="O1106" s="17">
        <v>9.3064946191945604E-3</v>
      </c>
      <c r="P1106" s="17"/>
      <c r="Q1106" s="17">
        <v>0.206030455093557</v>
      </c>
      <c r="R1106" s="17">
        <v>0.110969506415091</v>
      </c>
      <c r="S1106" s="17">
        <v>6.2561171055548107E-2</v>
      </c>
      <c r="T1106" s="17">
        <v>1.08592586783978E-2</v>
      </c>
      <c r="U1106" s="17"/>
      <c r="V1106" s="17">
        <v>1.51271984328672E-3</v>
      </c>
      <c r="W1106" s="17">
        <v>3.28793816058401E-2</v>
      </c>
      <c r="X1106" s="17">
        <v>0</v>
      </c>
      <c r="Y1106" s="17">
        <v>0.85793947553516903</v>
      </c>
      <c r="Z1106" s="17">
        <v>0</v>
      </c>
      <c r="AA1106" s="17">
        <v>0</v>
      </c>
      <c r="AB1106" s="17">
        <v>0</v>
      </c>
      <c r="AC1106" s="17">
        <v>4.5310473458833296E-3</v>
      </c>
      <c r="AD1106" s="17">
        <v>0.130417220049278</v>
      </c>
      <c r="AE1106" s="17">
        <v>2.5290840167380101E-2</v>
      </c>
      <c r="AF1106" s="17"/>
      <c r="AG1106" s="17">
        <v>0.35717185981166899</v>
      </c>
      <c r="AH1106" s="17">
        <v>0</v>
      </c>
      <c r="AI1106" s="17">
        <v>0</v>
      </c>
      <c r="AJ1106" s="17">
        <v>0</v>
      </c>
      <c r="AK1106" s="17">
        <v>1.22577043055647E-2</v>
      </c>
      <c r="AL1106" s="17">
        <v>0</v>
      </c>
      <c r="AM1106" s="17">
        <v>0.91583182453400702</v>
      </c>
      <c r="AN1106" s="17"/>
      <c r="AO1106" s="17">
        <v>0.18300804603910101</v>
      </c>
      <c r="AP1106" s="17" t="s">
        <v>103</v>
      </c>
      <c r="AQ1106" s="17"/>
      <c r="AR1106" s="17">
        <v>2.06619689624917E-2</v>
      </c>
      <c r="AS1106" s="17">
        <v>0.51180627912792798</v>
      </c>
      <c r="AT1106" s="17" t="s">
        <v>103</v>
      </c>
      <c r="AU1106" s="17"/>
      <c r="AV1106" s="17">
        <v>0.514764077722078</v>
      </c>
      <c r="AW1106" s="17">
        <v>2.07391035890927E-2</v>
      </c>
      <c r="AX1106" s="17"/>
      <c r="AY1106" s="17">
        <v>2.4835337249701098E-4</v>
      </c>
      <c r="AZ1106" s="17">
        <v>0.295933852743343</v>
      </c>
      <c r="BA1106" s="17"/>
      <c r="BB1106" s="17">
        <v>0.18623824393958599</v>
      </c>
      <c r="BC1106" s="17">
        <v>1.08592586783978E-2</v>
      </c>
      <c r="BD1106" s="17"/>
      <c r="BE1106" s="17">
        <v>0.34739502547901402</v>
      </c>
      <c r="BF1106" s="17">
        <v>3.2809352277457901E-3</v>
      </c>
      <c r="BG1106" s="17"/>
      <c r="BH1106" s="17">
        <v>0</v>
      </c>
      <c r="BI1106" s="17">
        <v>0.24707929795524899</v>
      </c>
      <c r="BJ1106" s="17">
        <v>5.7600554125794998E-2</v>
      </c>
      <c r="BK1106" s="17">
        <v>1.7088449180660499E-2</v>
      </c>
    </row>
    <row r="1107" spans="2:63" x14ac:dyDescent="0.35">
      <c r="B1107" t="s">
        <v>510</v>
      </c>
      <c r="C1107" s="17">
        <v>0</v>
      </c>
      <c r="D1107" s="17">
        <v>0</v>
      </c>
      <c r="E1107" s="17">
        <v>0</v>
      </c>
      <c r="F1107" s="17">
        <v>0</v>
      </c>
      <c r="G1107" s="17">
        <v>0</v>
      </c>
      <c r="H1107" s="17">
        <v>0</v>
      </c>
      <c r="I1107" s="17">
        <v>0</v>
      </c>
      <c r="J1107" s="17">
        <v>0</v>
      </c>
      <c r="K1107" s="17">
        <v>0</v>
      </c>
      <c r="L1107" s="17">
        <v>0</v>
      </c>
      <c r="M1107" s="17">
        <v>0</v>
      </c>
      <c r="N1107" s="17">
        <v>0</v>
      </c>
      <c r="O1107" s="17">
        <v>0</v>
      </c>
      <c r="P1107" s="17"/>
      <c r="Q1107" s="17">
        <v>0</v>
      </c>
      <c r="R1107" s="17">
        <v>0</v>
      </c>
      <c r="S1107" s="17">
        <v>0</v>
      </c>
      <c r="T1107" s="17">
        <v>0</v>
      </c>
      <c r="U1107" s="17"/>
      <c r="V1107" s="17">
        <v>0</v>
      </c>
      <c r="W1107" s="17">
        <v>0</v>
      </c>
      <c r="X1107" s="17">
        <v>0</v>
      </c>
      <c r="Y1107" s="17">
        <v>0</v>
      </c>
      <c r="Z1107" s="17">
        <v>0</v>
      </c>
      <c r="AA1107" s="17">
        <v>0</v>
      </c>
      <c r="AB1107" s="17">
        <v>0</v>
      </c>
      <c r="AC1107" s="17">
        <v>0</v>
      </c>
      <c r="AD1107" s="17">
        <v>0</v>
      </c>
      <c r="AE1107" s="17">
        <v>0</v>
      </c>
      <c r="AF1107" s="17"/>
      <c r="AG1107" s="17">
        <v>0</v>
      </c>
      <c r="AH1107" s="17">
        <v>0</v>
      </c>
      <c r="AI1107" s="17">
        <v>0</v>
      </c>
      <c r="AJ1107" s="17">
        <v>0</v>
      </c>
      <c r="AK1107" s="17">
        <v>0</v>
      </c>
      <c r="AL1107" s="17">
        <v>0</v>
      </c>
      <c r="AM1107" s="17">
        <v>0</v>
      </c>
      <c r="AN1107" s="17"/>
      <c r="AO1107" s="17">
        <v>0</v>
      </c>
      <c r="AP1107" s="17" t="s">
        <v>103</v>
      </c>
      <c r="AQ1107" s="17"/>
      <c r="AR1107" s="17">
        <v>0</v>
      </c>
      <c r="AS1107" s="17">
        <v>0</v>
      </c>
      <c r="AT1107" s="17" t="s">
        <v>103</v>
      </c>
      <c r="AU1107" s="17"/>
      <c r="AV1107" s="17">
        <v>0</v>
      </c>
      <c r="AW1107" s="17">
        <v>0</v>
      </c>
      <c r="AX1107" s="17"/>
      <c r="AY1107" s="17">
        <v>0</v>
      </c>
      <c r="AZ1107" s="17">
        <v>0</v>
      </c>
      <c r="BA1107" s="17"/>
      <c r="BB1107" s="17">
        <v>0</v>
      </c>
      <c r="BC1107" s="17">
        <v>0</v>
      </c>
      <c r="BD1107" s="17"/>
      <c r="BE1107" s="17">
        <v>0</v>
      </c>
      <c r="BF1107" s="17">
        <v>0</v>
      </c>
      <c r="BG1107" s="17"/>
      <c r="BH1107" s="17">
        <v>0</v>
      </c>
      <c r="BI1107" s="17">
        <v>0</v>
      </c>
      <c r="BJ1107" s="17">
        <v>0</v>
      </c>
      <c r="BK1107" s="17">
        <v>0</v>
      </c>
    </row>
    <row r="1108" spans="2:63" x14ac:dyDescent="0.35">
      <c r="B1108" t="s">
        <v>79</v>
      </c>
      <c r="C1108" s="17">
        <v>0.164032025020729</v>
      </c>
      <c r="D1108" s="17">
        <v>0</v>
      </c>
      <c r="E1108" s="17">
        <v>0</v>
      </c>
      <c r="F1108" s="17">
        <v>0</v>
      </c>
      <c r="G1108" s="17">
        <v>0</v>
      </c>
      <c r="H1108" s="17">
        <v>0</v>
      </c>
      <c r="I1108" s="17">
        <v>0</v>
      </c>
      <c r="J1108" s="17">
        <v>0</v>
      </c>
      <c r="K1108" s="17">
        <v>0.45214957359666702</v>
      </c>
      <c r="L1108" s="17">
        <v>0</v>
      </c>
      <c r="M1108" s="17">
        <v>0</v>
      </c>
      <c r="N1108" s="17">
        <v>0</v>
      </c>
      <c r="O1108" s="17">
        <v>1.86521081855303E-3</v>
      </c>
      <c r="P1108" s="17"/>
      <c r="Q1108" s="17">
        <v>0.206030455093557</v>
      </c>
      <c r="R1108" s="17">
        <v>0</v>
      </c>
      <c r="S1108" s="17">
        <v>0</v>
      </c>
      <c r="T1108" s="17">
        <v>1.02993935830936E-2</v>
      </c>
      <c r="U1108" s="17"/>
      <c r="V1108" s="17">
        <v>0.33418526337135301</v>
      </c>
      <c r="W1108" s="17">
        <v>0</v>
      </c>
      <c r="X1108" s="17">
        <v>0</v>
      </c>
      <c r="Y1108" s="17">
        <v>0</v>
      </c>
      <c r="Z1108" s="17">
        <v>0</v>
      </c>
      <c r="AA1108" s="17">
        <v>0</v>
      </c>
      <c r="AB1108" s="17">
        <v>0</v>
      </c>
      <c r="AC1108" s="17">
        <v>0</v>
      </c>
      <c r="AD1108" s="17">
        <v>0</v>
      </c>
      <c r="AE1108" s="17">
        <v>2.5290840167380101E-2</v>
      </c>
      <c r="AF1108" s="17"/>
      <c r="AG1108" s="17">
        <v>0</v>
      </c>
      <c r="AH1108" s="17">
        <v>0</v>
      </c>
      <c r="AI1108" s="17">
        <v>0</v>
      </c>
      <c r="AJ1108" s="17">
        <v>0.40916413851842298</v>
      </c>
      <c r="AK1108" s="17">
        <v>0</v>
      </c>
      <c r="AL1108" s="17">
        <v>0</v>
      </c>
      <c r="AM1108" s="17">
        <v>5.2983934043875297E-4</v>
      </c>
      <c r="AN1108" s="17"/>
      <c r="AO1108" s="17">
        <v>0.164032025020729</v>
      </c>
      <c r="AP1108" s="17" t="s">
        <v>103</v>
      </c>
      <c r="AQ1108" s="17"/>
      <c r="AR1108" s="17">
        <v>0.24474044711714901</v>
      </c>
      <c r="AS1108" s="17">
        <v>5.7389250196473096E-4</v>
      </c>
      <c r="AT1108" s="17" t="s">
        <v>103</v>
      </c>
      <c r="AU1108" s="17"/>
      <c r="AV1108" s="17">
        <v>0</v>
      </c>
      <c r="AW1108" s="17">
        <v>0.244263582810407</v>
      </c>
      <c r="AX1108" s="17"/>
      <c r="AY1108" s="17">
        <v>0.42900557131350298</v>
      </c>
      <c r="AZ1108" s="17">
        <v>3.0691127269627901E-4</v>
      </c>
      <c r="BA1108" s="17"/>
      <c r="BB1108" s="17">
        <v>0.16691666237960601</v>
      </c>
      <c r="BC1108" s="17">
        <v>1.02993935830936E-2</v>
      </c>
      <c r="BD1108" s="17"/>
      <c r="BE1108" s="17">
        <v>0</v>
      </c>
      <c r="BF1108" s="17">
        <v>0.34337105806311002</v>
      </c>
      <c r="BG1108" s="17"/>
      <c r="BH1108" s="17">
        <v>0</v>
      </c>
      <c r="BI1108" s="17">
        <v>0.24468581392271799</v>
      </c>
      <c r="BJ1108" s="17">
        <v>3.2430392924932198E-4</v>
      </c>
      <c r="BK1108" s="17">
        <v>0</v>
      </c>
    </row>
    <row r="1109" spans="2:63"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row>
    <row r="1110" spans="2:63" x14ac:dyDescent="0.35">
      <c r="B1110" s="6" t="s">
        <v>518</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row>
    <row r="1111" spans="2:63" x14ac:dyDescent="0.35">
      <c r="B1111" s="24" t="s">
        <v>724</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row>
    <row r="1112" spans="2:63" x14ac:dyDescent="0.35">
      <c r="B1112" t="s">
        <v>506</v>
      </c>
      <c r="C1112" s="17">
        <v>0.37020355449202003</v>
      </c>
      <c r="D1112" s="17">
        <v>0.99943584570613897</v>
      </c>
      <c r="E1112" s="17">
        <v>3.2976439733514501E-3</v>
      </c>
      <c r="F1112" s="17">
        <v>0.66794025572881099</v>
      </c>
      <c r="G1112" s="17">
        <v>0.88276531241918299</v>
      </c>
      <c r="H1112" s="17">
        <v>3.7094665484851602E-2</v>
      </c>
      <c r="I1112" s="17">
        <v>8.0870261797776705E-2</v>
      </c>
      <c r="J1112" s="17">
        <v>0</v>
      </c>
      <c r="K1112" s="17">
        <v>7.1356254071455599E-3</v>
      </c>
      <c r="L1112" s="17">
        <v>0.66940011363962304</v>
      </c>
      <c r="M1112" s="17">
        <v>0</v>
      </c>
      <c r="N1112" s="17">
        <v>5.0105085074299803E-2</v>
      </c>
      <c r="O1112" s="17">
        <v>0.83539191670412205</v>
      </c>
      <c r="P1112" s="17"/>
      <c r="Q1112" s="17">
        <v>0.40901388047028397</v>
      </c>
      <c r="R1112" s="17">
        <v>0.194697103618276</v>
      </c>
      <c r="S1112" s="17">
        <v>0.24494298592879299</v>
      </c>
      <c r="T1112" s="17">
        <v>0.37366415291632599</v>
      </c>
      <c r="U1112" s="17"/>
      <c r="V1112" s="17">
        <v>0.66364268157705497</v>
      </c>
      <c r="W1112" s="17">
        <v>0</v>
      </c>
      <c r="X1112" s="17">
        <v>0.97898414140690004</v>
      </c>
      <c r="Y1112" s="17">
        <v>6.7946171212720802E-3</v>
      </c>
      <c r="Z1112" s="17">
        <v>1.41519669125605E-2</v>
      </c>
      <c r="AA1112" s="17">
        <v>1.1050053070627701E-2</v>
      </c>
      <c r="AB1112" s="17">
        <v>0.88153111906738402</v>
      </c>
      <c r="AC1112" s="17">
        <v>0.12882729660226</v>
      </c>
      <c r="AD1112" s="17">
        <v>0.15686879672169701</v>
      </c>
      <c r="AE1112" s="17">
        <v>0.41159814760480601</v>
      </c>
      <c r="AF1112" s="17"/>
      <c r="AG1112" s="17">
        <v>7.3167702077452596E-3</v>
      </c>
      <c r="AH1112" s="17">
        <v>3.4471910235339999E-2</v>
      </c>
      <c r="AI1112" s="17">
        <v>3.2226795436504099E-2</v>
      </c>
      <c r="AJ1112" s="17">
        <v>0.30251890410982002</v>
      </c>
      <c r="AK1112" s="17">
        <v>0.80661868639482004</v>
      </c>
      <c r="AL1112" s="17">
        <v>0.78578326583702596</v>
      </c>
      <c r="AM1112" s="17">
        <v>4.3250912804006503E-3</v>
      </c>
      <c r="AN1112" s="17"/>
      <c r="AO1112" s="17">
        <v>0.37020355449202003</v>
      </c>
      <c r="AP1112" s="17" t="s">
        <v>103</v>
      </c>
      <c r="AQ1112" s="17"/>
      <c r="AR1112" s="17">
        <v>0.50754296642885499</v>
      </c>
      <c r="AS1112" s="17">
        <v>9.2051123639126806E-2</v>
      </c>
      <c r="AT1112" s="17" t="s">
        <v>103</v>
      </c>
      <c r="AU1112" s="17"/>
      <c r="AV1112" s="17">
        <v>1.7873362808601499E-2</v>
      </c>
      <c r="AW1112" s="17">
        <v>0.54253575688679101</v>
      </c>
      <c r="AX1112" s="17"/>
      <c r="AY1112" s="17">
        <v>0.24541481255278499</v>
      </c>
      <c r="AZ1112" s="17">
        <v>0.447309557164077</v>
      </c>
      <c r="BA1112" s="17"/>
      <c r="BB1112" s="17">
        <v>0.37013861986229601</v>
      </c>
      <c r="BC1112" s="17">
        <v>0.37366415291632599</v>
      </c>
      <c r="BD1112" s="17"/>
      <c r="BE1112" s="17">
        <v>0.48108826148053402</v>
      </c>
      <c r="BF1112" s="17">
        <v>0.24897139797871201</v>
      </c>
      <c r="BG1112" s="17"/>
      <c r="BH1112" s="17">
        <v>0.25970130633734201</v>
      </c>
      <c r="BI1112" s="17">
        <v>0.29980612742551199</v>
      </c>
      <c r="BJ1112" s="17">
        <v>0.55187254467663105</v>
      </c>
      <c r="BK1112" s="17">
        <v>0.20963723062925499</v>
      </c>
    </row>
    <row r="1113" spans="2:63" x14ac:dyDescent="0.35">
      <c r="B1113" t="s">
        <v>507</v>
      </c>
      <c r="C1113" s="17">
        <v>0.43500901934395397</v>
      </c>
      <c r="D1113" s="17">
        <v>5.6415429386100896E-4</v>
      </c>
      <c r="E1113" s="17">
        <v>0.99670235602664903</v>
      </c>
      <c r="F1113" s="17">
        <v>7.1964489213641694E-2</v>
      </c>
      <c r="G1113" s="17">
        <v>0.108202062330649</v>
      </c>
      <c r="H1113" s="17">
        <v>0.48145266725757402</v>
      </c>
      <c r="I1113" s="17">
        <v>0.149089495480312</v>
      </c>
      <c r="J1113" s="17">
        <v>0.37941031409334203</v>
      </c>
      <c r="K1113" s="17">
        <v>0.91448678024253605</v>
      </c>
      <c r="L1113" s="17">
        <v>0.16529994318018801</v>
      </c>
      <c r="M1113" s="17">
        <v>1</v>
      </c>
      <c r="N1113" s="17">
        <v>0</v>
      </c>
      <c r="O1113" s="17">
        <v>7.5329060551935501E-2</v>
      </c>
      <c r="P1113" s="17"/>
      <c r="Q1113" s="17">
        <v>0.473851113220568</v>
      </c>
      <c r="R1113" s="17">
        <v>0.264150191654277</v>
      </c>
      <c r="S1113" s="17">
        <v>0.29788671637151198</v>
      </c>
      <c r="T1113" s="17">
        <v>0.42179893605312402</v>
      </c>
      <c r="U1113" s="17"/>
      <c r="V1113" s="17">
        <v>0.33470356944798602</v>
      </c>
      <c r="W1113" s="17">
        <v>0.403386811620769</v>
      </c>
      <c r="X1113" s="17">
        <v>0</v>
      </c>
      <c r="Y1113" s="17">
        <v>0.86190125800704798</v>
      </c>
      <c r="Z1113" s="17">
        <v>0.74091423040753601</v>
      </c>
      <c r="AA1113" s="17">
        <v>0.32359697051719399</v>
      </c>
      <c r="AB1113" s="17">
        <v>2.3284070737881399E-2</v>
      </c>
      <c r="AC1113" s="17">
        <v>0.103026327712172</v>
      </c>
      <c r="AD1113" s="17">
        <v>0.148761480268257</v>
      </c>
      <c r="AE1113" s="17">
        <v>0.244381373955839</v>
      </c>
      <c r="AF1113" s="17"/>
      <c r="AG1113" s="17">
        <v>0.93342787939702798</v>
      </c>
      <c r="AH1113" s="17">
        <v>8.7678541203013202E-2</v>
      </c>
      <c r="AI1113" s="17">
        <v>0.78613909118135195</v>
      </c>
      <c r="AJ1113" s="17">
        <v>0.43329971883419999</v>
      </c>
      <c r="AK1113" s="17">
        <v>2.8482659247990299E-2</v>
      </c>
      <c r="AL1113" s="17">
        <v>0.12979543074824099</v>
      </c>
      <c r="AM1113" s="17">
        <v>0.92490891387534702</v>
      </c>
      <c r="AN1113" s="17"/>
      <c r="AO1113" s="17">
        <v>0.43500901934395397</v>
      </c>
      <c r="AP1113" s="17" t="s">
        <v>103</v>
      </c>
      <c r="AQ1113" s="17"/>
      <c r="AR1113" s="17">
        <v>0.36600283111715198</v>
      </c>
      <c r="AS1113" s="17">
        <v>0.57476670964195198</v>
      </c>
      <c r="AT1113" s="17" t="s">
        <v>103</v>
      </c>
      <c r="AU1113" s="17"/>
      <c r="AV1113" s="17">
        <v>0.57429866613477099</v>
      </c>
      <c r="AW1113" s="17">
        <v>0.36687948583006302</v>
      </c>
      <c r="AX1113" s="17"/>
      <c r="AY1113" s="17">
        <v>0.46594764542992101</v>
      </c>
      <c r="AZ1113" s="17">
        <v>0.41589228053737198</v>
      </c>
      <c r="BA1113" s="17"/>
      <c r="BB1113" s="17">
        <v>0.43525689319752903</v>
      </c>
      <c r="BC1113" s="17">
        <v>0.42179893605312402</v>
      </c>
      <c r="BD1113" s="17"/>
      <c r="BE1113" s="17">
        <v>0.433234562937165</v>
      </c>
      <c r="BF1113" s="17">
        <v>0.43694906304047698</v>
      </c>
      <c r="BG1113" s="17"/>
      <c r="BH1113" s="17">
        <v>0.12682879909042599</v>
      </c>
      <c r="BI1113" s="17">
        <v>0.50603833187806302</v>
      </c>
      <c r="BJ1113" s="17">
        <v>0.28938299374311799</v>
      </c>
      <c r="BK1113" s="17">
        <v>0.30770138389918</v>
      </c>
    </row>
    <row r="1114" spans="2:63" x14ac:dyDescent="0.35">
      <c r="B1114" t="s">
        <v>508</v>
      </c>
      <c r="C1114" s="17">
        <v>0.169097811637728</v>
      </c>
      <c r="D1114" s="17">
        <v>0</v>
      </c>
      <c r="E1114" s="17">
        <v>0</v>
      </c>
      <c r="F1114" s="17">
        <v>0.191804261102238</v>
      </c>
      <c r="G1114" s="17">
        <v>0</v>
      </c>
      <c r="H1114" s="17">
        <v>0.444358001772723</v>
      </c>
      <c r="I1114" s="17">
        <v>0.762456711204892</v>
      </c>
      <c r="J1114" s="17">
        <v>0.31029484295332899</v>
      </c>
      <c r="K1114" s="17">
        <v>7.7867142129681904E-2</v>
      </c>
      <c r="L1114" s="17">
        <v>0.16529994318018801</v>
      </c>
      <c r="M1114" s="17">
        <v>0</v>
      </c>
      <c r="N1114" s="17">
        <v>0.9498949149257</v>
      </c>
      <c r="O1114" s="17">
        <v>0</v>
      </c>
      <c r="P1114" s="17"/>
      <c r="Q1114" s="17">
        <v>0.117135006309148</v>
      </c>
      <c r="R1114" s="17">
        <v>0.41658001540371498</v>
      </c>
      <c r="S1114" s="17">
        <v>0.28360702116583802</v>
      </c>
      <c r="T1114" s="17">
        <v>0.164257542810332</v>
      </c>
      <c r="U1114" s="17"/>
      <c r="V1114" s="17">
        <v>1.4102913167245401E-4</v>
      </c>
      <c r="W1114" s="17">
        <v>0.59661318837923105</v>
      </c>
      <c r="X1114" s="17">
        <v>0</v>
      </c>
      <c r="Y1114" s="17">
        <v>0.13130412487168</v>
      </c>
      <c r="Z1114" s="17">
        <v>2.3818077268393301E-2</v>
      </c>
      <c r="AA1114" s="17">
        <v>0.66535297641217805</v>
      </c>
      <c r="AB1114" s="17">
        <v>6.84861235481002E-2</v>
      </c>
      <c r="AC1114" s="17">
        <v>0.70882715186067802</v>
      </c>
      <c r="AD1114" s="17">
        <v>0.206808116177849</v>
      </c>
      <c r="AE1114" s="17">
        <v>0.18716924094185999</v>
      </c>
      <c r="AF1114" s="17"/>
      <c r="AG1114" s="17">
        <v>0</v>
      </c>
      <c r="AH1114" s="17">
        <v>0.87784954856164699</v>
      </c>
      <c r="AI1114" s="17">
        <v>0.181634113382144</v>
      </c>
      <c r="AJ1114" s="17">
        <v>0.24279518548776599</v>
      </c>
      <c r="AK1114" s="17">
        <v>0.13734544543900801</v>
      </c>
      <c r="AL1114" s="17">
        <v>8.3636177185911306E-2</v>
      </c>
      <c r="AM1114" s="17">
        <v>6.90430850996889E-2</v>
      </c>
      <c r="AN1114" s="17"/>
      <c r="AO1114" s="17">
        <v>0.169097811637728</v>
      </c>
      <c r="AP1114" s="17" t="s">
        <v>103</v>
      </c>
      <c r="AQ1114" s="17"/>
      <c r="AR1114" s="17">
        <v>9.13652130273096E-2</v>
      </c>
      <c r="AS1114" s="17">
        <v>0.32652903225446001</v>
      </c>
      <c r="AT1114" s="17" t="s">
        <v>103</v>
      </c>
      <c r="AU1114" s="17"/>
      <c r="AV1114" s="17">
        <v>0.40736022773500802</v>
      </c>
      <c r="AW1114" s="17">
        <v>5.2558588252529702E-2</v>
      </c>
      <c r="AX1114" s="17"/>
      <c r="AY1114" s="17">
        <v>0.28838918864479701</v>
      </c>
      <c r="AZ1114" s="17">
        <v>9.5388588423189993E-2</v>
      </c>
      <c r="BA1114" s="17"/>
      <c r="BB1114" s="17">
        <v>0.169188634387303</v>
      </c>
      <c r="BC1114" s="17">
        <v>0.164257542810332</v>
      </c>
      <c r="BD1114" s="17"/>
      <c r="BE1114" s="17">
        <v>5.9324784267759403E-2</v>
      </c>
      <c r="BF1114" s="17">
        <v>0.28911454971175499</v>
      </c>
      <c r="BG1114" s="17"/>
      <c r="BH1114" s="17">
        <v>0.613469894572232</v>
      </c>
      <c r="BI1114" s="17">
        <v>0.17964113288057601</v>
      </c>
      <c r="BJ1114" s="17">
        <v>0.10706922445209099</v>
      </c>
      <c r="BK1114" s="17">
        <v>0.45921973188911702</v>
      </c>
    </row>
    <row r="1115" spans="2:63" x14ac:dyDescent="0.35">
      <c r="B1115" t="s">
        <v>509</v>
      </c>
      <c r="C1115" s="17">
        <v>2.32737849533791E-2</v>
      </c>
      <c r="D1115" s="17">
        <v>0</v>
      </c>
      <c r="E1115" s="17">
        <v>0</v>
      </c>
      <c r="F1115" s="17">
        <v>6.1748993271194499E-2</v>
      </c>
      <c r="G1115" s="17">
        <v>9.0326252501679895E-3</v>
      </c>
      <c r="H1115" s="17">
        <v>3.7094665484851602E-2</v>
      </c>
      <c r="I1115" s="17">
        <v>0</v>
      </c>
      <c r="J1115" s="17">
        <v>0.31029484295332899</v>
      </c>
      <c r="K1115" s="17">
        <v>5.1045222063605099E-4</v>
      </c>
      <c r="L1115" s="17">
        <v>0</v>
      </c>
      <c r="M1115" s="17">
        <v>0</v>
      </c>
      <c r="N1115" s="17">
        <v>0</v>
      </c>
      <c r="O1115" s="17">
        <v>8.83464173346655E-2</v>
      </c>
      <c r="P1115" s="17"/>
      <c r="Q1115" s="17">
        <v>0</v>
      </c>
      <c r="R1115" s="17">
        <v>0.124572689323732</v>
      </c>
      <c r="S1115" s="17">
        <v>0.107983173951869</v>
      </c>
      <c r="T1115" s="17">
        <v>3.5129671428671898E-2</v>
      </c>
      <c r="U1115" s="17"/>
      <c r="V1115" s="17">
        <v>1.51271984328672E-3</v>
      </c>
      <c r="W1115" s="17">
        <v>0</v>
      </c>
      <c r="X1115" s="17">
        <v>2.1015858593100099E-2</v>
      </c>
      <c r="Y1115" s="17">
        <v>0</v>
      </c>
      <c r="Z1115" s="17">
        <v>0.22111572541151001</v>
      </c>
      <c r="AA1115" s="17">
        <v>0</v>
      </c>
      <c r="AB1115" s="17">
        <v>2.6698686646634901E-2</v>
      </c>
      <c r="AC1115" s="17">
        <v>5.9319223824890098E-2</v>
      </c>
      <c r="AD1115" s="17">
        <v>0</v>
      </c>
      <c r="AE1115" s="17">
        <v>0.13156039733011499</v>
      </c>
      <c r="AF1115" s="17"/>
      <c r="AG1115" s="17">
        <v>5.9255350395226898E-2</v>
      </c>
      <c r="AH1115" s="17">
        <v>0</v>
      </c>
      <c r="AI1115" s="17">
        <v>0</v>
      </c>
      <c r="AJ1115" s="17">
        <v>1.7948058531194001E-2</v>
      </c>
      <c r="AK1115" s="17">
        <v>1.9058243066551701E-2</v>
      </c>
      <c r="AL1115" s="17">
        <v>7.8512622882216697E-4</v>
      </c>
      <c r="AM1115" s="17">
        <v>1.1930704041248799E-3</v>
      </c>
      <c r="AN1115" s="17"/>
      <c r="AO1115" s="17">
        <v>2.32737849533791E-2</v>
      </c>
      <c r="AP1115" s="17" t="s">
        <v>103</v>
      </c>
      <c r="AQ1115" s="17"/>
      <c r="AR1115" s="17">
        <v>3.3032479245279397E-2</v>
      </c>
      <c r="AS1115" s="17">
        <v>3.5095781538719102E-3</v>
      </c>
      <c r="AT1115" s="17" t="s">
        <v>103</v>
      </c>
      <c r="AU1115" s="17"/>
      <c r="AV1115" s="17">
        <v>4.6774332161907898E-4</v>
      </c>
      <c r="AW1115" s="17">
        <v>3.4428705749492701E-2</v>
      </c>
      <c r="AX1115" s="17"/>
      <c r="AY1115" s="17">
        <v>2.4835337249701098E-4</v>
      </c>
      <c r="AZ1115" s="17">
        <v>3.7501021813137497E-2</v>
      </c>
      <c r="BA1115" s="17"/>
      <c r="BB1115" s="17">
        <v>2.30513212335468E-2</v>
      </c>
      <c r="BC1115" s="17">
        <v>3.5129671428671898E-2</v>
      </c>
      <c r="BD1115" s="17"/>
      <c r="BE1115" s="17">
        <v>2.63523913145415E-2</v>
      </c>
      <c r="BF1115" s="17">
        <v>1.9907891690406701E-2</v>
      </c>
      <c r="BG1115" s="17"/>
      <c r="BH1115" s="17">
        <v>0</v>
      </c>
      <c r="BI1115" s="17">
        <v>1.3105070391415299E-2</v>
      </c>
      <c r="BJ1115" s="17">
        <v>4.6643651422476097E-2</v>
      </c>
      <c r="BK1115" s="17">
        <v>2.34416535824475E-2</v>
      </c>
    </row>
    <row r="1116" spans="2:63" x14ac:dyDescent="0.35">
      <c r="B1116" t="s">
        <v>510</v>
      </c>
      <c r="C1116" s="17">
        <v>0</v>
      </c>
      <c r="D1116" s="17">
        <v>0</v>
      </c>
      <c r="E1116" s="17">
        <v>0</v>
      </c>
      <c r="F1116" s="17">
        <v>0</v>
      </c>
      <c r="G1116" s="17">
        <v>0</v>
      </c>
      <c r="H1116" s="17">
        <v>0</v>
      </c>
      <c r="I1116" s="17">
        <v>0</v>
      </c>
      <c r="J1116" s="17">
        <v>0</v>
      </c>
      <c r="K1116" s="17">
        <v>0</v>
      </c>
      <c r="L1116" s="17">
        <v>0</v>
      </c>
      <c r="M1116" s="17">
        <v>0</v>
      </c>
      <c r="N1116" s="17">
        <v>0</v>
      </c>
      <c r="O1116" s="17">
        <v>0</v>
      </c>
      <c r="P1116" s="17"/>
      <c r="Q1116" s="17">
        <v>0</v>
      </c>
      <c r="R1116" s="17">
        <v>0</v>
      </c>
      <c r="S1116" s="17">
        <v>0</v>
      </c>
      <c r="T1116" s="17">
        <v>0</v>
      </c>
      <c r="U1116" s="17"/>
      <c r="V1116" s="17">
        <v>0</v>
      </c>
      <c r="W1116" s="17">
        <v>0</v>
      </c>
      <c r="X1116" s="17">
        <v>0</v>
      </c>
      <c r="Y1116" s="17">
        <v>0</v>
      </c>
      <c r="Z1116" s="17">
        <v>0</v>
      </c>
      <c r="AA1116" s="17">
        <v>0</v>
      </c>
      <c r="AB1116" s="17">
        <v>0</v>
      </c>
      <c r="AC1116" s="17">
        <v>0</v>
      </c>
      <c r="AD1116" s="17">
        <v>0</v>
      </c>
      <c r="AE1116" s="17">
        <v>0</v>
      </c>
      <c r="AF1116" s="17"/>
      <c r="AG1116" s="17">
        <v>0</v>
      </c>
      <c r="AH1116" s="17">
        <v>0</v>
      </c>
      <c r="AI1116" s="17">
        <v>0</v>
      </c>
      <c r="AJ1116" s="17">
        <v>0</v>
      </c>
      <c r="AK1116" s="17">
        <v>0</v>
      </c>
      <c r="AL1116" s="17">
        <v>0</v>
      </c>
      <c r="AM1116" s="17">
        <v>0</v>
      </c>
      <c r="AN1116" s="17"/>
      <c r="AO1116" s="17">
        <v>0</v>
      </c>
      <c r="AP1116" s="17" t="s">
        <v>103</v>
      </c>
      <c r="AQ1116" s="17"/>
      <c r="AR1116" s="17">
        <v>0</v>
      </c>
      <c r="AS1116" s="17">
        <v>0</v>
      </c>
      <c r="AT1116" s="17" t="s">
        <v>103</v>
      </c>
      <c r="AU1116" s="17"/>
      <c r="AV1116" s="17">
        <v>0</v>
      </c>
      <c r="AW1116" s="17">
        <v>0</v>
      </c>
      <c r="AX1116" s="17"/>
      <c r="AY1116" s="17">
        <v>0</v>
      </c>
      <c r="AZ1116" s="17">
        <v>0</v>
      </c>
      <c r="BA1116" s="17"/>
      <c r="BB1116" s="17">
        <v>0</v>
      </c>
      <c r="BC1116" s="17">
        <v>0</v>
      </c>
      <c r="BD1116" s="17"/>
      <c r="BE1116" s="17">
        <v>0</v>
      </c>
      <c r="BF1116" s="17">
        <v>0</v>
      </c>
      <c r="BG1116" s="17"/>
      <c r="BH1116" s="17">
        <v>0</v>
      </c>
      <c r="BI1116" s="17">
        <v>0</v>
      </c>
      <c r="BJ1116" s="17">
        <v>0</v>
      </c>
      <c r="BK1116" s="17">
        <v>0</v>
      </c>
    </row>
    <row r="1117" spans="2:63" x14ac:dyDescent="0.35">
      <c r="B1117" t="s">
        <v>79</v>
      </c>
      <c r="C1117" s="17">
        <v>2.4158295729187901E-3</v>
      </c>
      <c r="D1117" s="17">
        <v>0</v>
      </c>
      <c r="E1117" s="17">
        <v>0</v>
      </c>
      <c r="F1117" s="17">
        <v>6.5420006841143703E-3</v>
      </c>
      <c r="G1117" s="17">
        <v>0</v>
      </c>
      <c r="H1117" s="17">
        <v>0</v>
      </c>
      <c r="I1117" s="17">
        <v>7.5835315170193303E-3</v>
      </c>
      <c r="J1117" s="17">
        <v>0</v>
      </c>
      <c r="K1117" s="17">
        <v>0</v>
      </c>
      <c r="L1117" s="17">
        <v>0</v>
      </c>
      <c r="M1117" s="17">
        <v>0</v>
      </c>
      <c r="N1117" s="17">
        <v>0</v>
      </c>
      <c r="O1117" s="17">
        <v>9.3260540927651403E-4</v>
      </c>
      <c r="P1117" s="17"/>
      <c r="Q1117" s="17">
        <v>0</v>
      </c>
      <c r="R1117" s="17">
        <v>0</v>
      </c>
      <c r="S1117" s="17">
        <v>6.5580102581987598E-2</v>
      </c>
      <c r="T1117" s="17">
        <v>5.1496967915468103E-3</v>
      </c>
      <c r="U1117" s="17"/>
      <c r="V1117" s="17">
        <v>0</v>
      </c>
      <c r="W1117" s="17">
        <v>0</v>
      </c>
      <c r="X1117" s="17">
        <v>0</v>
      </c>
      <c r="Y1117" s="17">
        <v>0</v>
      </c>
      <c r="Z1117" s="17">
        <v>0</v>
      </c>
      <c r="AA1117" s="17">
        <v>0</v>
      </c>
      <c r="AB1117" s="17">
        <v>0</v>
      </c>
      <c r="AC1117" s="17">
        <v>0</v>
      </c>
      <c r="AD1117" s="17">
        <v>0.48756160683219701</v>
      </c>
      <c r="AE1117" s="17">
        <v>2.5290840167380101E-2</v>
      </c>
      <c r="AF1117" s="17"/>
      <c r="AG1117" s="17">
        <v>0</v>
      </c>
      <c r="AH1117" s="17">
        <v>0</v>
      </c>
      <c r="AI1117" s="17">
        <v>0</v>
      </c>
      <c r="AJ1117" s="17">
        <v>3.4381330370201798E-3</v>
      </c>
      <c r="AK1117" s="17">
        <v>8.4949658516298692E-3</v>
      </c>
      <c r="AL1117" s="17">
        <v>0</v>
      </c>
      <c r="AM1117" s="17">
        <v>5.2983934043875297E-4</v>
      </c>
      <c r="AN1117" s="17"/>
      <c r="AO1117" s="17">
        <v>2.4158295729187901E-3</v>
      </c>
      <c r="AP1117" s="17" t="s">
        <v>103</v>
      </c>
      <c r="AQ1117" s="17"/>
      <c r="AR1117" s="17">
        <v>2.0565101814040599E-3</v>
      </c>
      <c r="AS1117" s="17">
        <v>3.14355631058947E-3</v>
      </c>
      <c r="AT1117" s="17" t="s">
        <v>103</v>
      </c>
      <c r="AU1117" s="17"/>
      <c r="AV1117" s="17">
        <v>0</v>
      </c>
      <c r="AW1117" s="17">
        <v>3.59746328112396E-3</v>
      </c>
      <c r="AX1117" s="17"/>
      <c r="AY1117" s="17">
        <v>0</v>
      </c>
      <c r="AZ1117" s="17">
        <v>3.9085520622232899E-3</v>
      </c>
      <c r="BA1117" s="17"/>
      <c r="BB1117" s="17">
        <v>2.3645313193254298E-3</v>
      </c>
      <c r="BC1117" s="17">
        <v>5.1496967915468103E-3</v>
      </c>
      <c r="BD1117" s="17"/>
      <c r="BE1117" s="17">
        <v>0</v>
      </c>
      <c r="BF1117" s="17">
        <v>5.0570975786493203E-3</v>
      </c>
      <c r="BG1117" s="17"/>
      <c r="BH1117" s="17">
        <v>0</v>
      </c>
      <c r="BI1117" s="17">
        <v>1.4093374244325699E-3</v>
      </c>
      <c r="BJ1117" s="17">
        <v>5.0315857056838897E-3</v>
      </c>
      <c r="BK1117" s="17">
        <v>0</v>
      </c>
    </row>
    <row r="1118" spans="2:63" x14ac:dyDescent="0.3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row>
    <row r="1119" spans="2:63" x14ac:dyDescent="0.35">
      <c r="B1119" s="6" t="s">
        <v>519</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row>
    <row r="1120" spans="2:63" x14ac:dyDescent="0.35">
      <c r="B1120" s="24" t="s">
        <v>724</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row>
    <row r="1121" spans="2:63" x14ac:dyDescent="0.35">
      <c r="B1121" t="s">
        <v>506</v>
      </c>
      <c r="C1121" s="17">
        <v>0.40155238034610402</v>
      </c>
      <c r="D1121" s="17">
        <v>1</v>
      </c>
      <c r="E1121" s="17">
        <v>3.2976439733514501E-3</v>
      </c>
      <c r="F1121" s="17">
        <v>3.4926325059203601E-2</v>
      </c>
      <c r="G1121" s="17">
        <v>0.117234687580817</v>
      </c>
      <c r="H1121" s="17">
        <v>7.4189330969703093E-2</v>
      </c>
      <c r="I1121" s="17">
        <v>0.89720601303722203</v>
      </c>
      <c r="J1121" s="17">
        <v>6.9115471140013596E-2</v>
      </c>
      <c r="K1121" s="17">
        <v>0.45928519900381198</v>
      </c>
      <c r="L1121" s="17">
        <v>0.74769046208315704</v>
      </c>
      <c r="M1121" s="17">
        <v>0</v>
      </c>
      <c r="N1121" s="17">
        <v>0</v>
      </c>
      <c r="O1121" s="17">
        <v>1.21043108470241E-2</v>
      </c>
      <c r="P1121" s="17"/>
      <c r="Q1121" s="17">
        <v>0.45574350263664298</v>
      </c>
      <c r="R1121" s="17">
        <v>0.14027744876069201</v>
      </c>
      <c r="S1121" s="17">
        <v>0.28609958293447502</v>
      </c>
      <c r="T1121" s="17">
        <v>0.42504060195711801</v>
      </c>
      <c r="U1121" s="17"/>
      <c r="V1121" s="17">
        <v>0.54958485679737201</v>
      </c>
      <c r="W1121" s="17">
        <v>0.64764942075027898</v>
      </c>
      <c r="X1121" s="17">
        <v>0.71666050209966603</v>
      </c>
      <c r="Y1121" s="17">
        <v>5.49506845257539E-3</v>
      </c>
      <c r="Z1121" s="17">
        <v>2.3586611520934199E-2</v>
      </c>
      <c r="AA1121" s="17">
        <v>4.8787083819683698E-2</v>
      </c>
      <c r="AB1121" s="17">
        <v>0.35952420640911398</v>
      </c>
      <c r="AC1121" s="17">
        <v>0.190396437439315</v>
      </c>
      <c r="AD1121" s="17">
        <v>0.55980248502577701</v>
      </c>
      <c r="AE1121" s="17">
        <v>0.363576572141315</v>
      </c>
      <c r="AF1121" s="17"/>
      <c r="AG1121" s="17">
        <v>0.62098358284622401</v>
      </c>
      <c r="AH1121" s="17">
        <v>0.11094196680995499</v>
      </c>
      <c r="AI1121" s="17">
        <v>1.56435432889558E-2</v>
      </c>
      <c r="AJ1121" s="17">
        <v>0.94713444988290496</v>
      </c>
      <c r="AK1121" s="17">
        <v>4.1575202389118798E-2</v>
      </c>
      <c r="AL1121" s="17">
        <v>1.0522936095846E-2</v>
      </c>
      <c r="AM1121" s="17">
        <v>9.2024523790492103E-3</v>
      </c>
      <c r="AN1121" s="17"/>
      <c r="AO1121" s="17">
        <v>0.40155238034610402</v>
      </c>
      <c r="AP1121" s="17" t="s">
        <v>103</v>
      </c>
      <c r="AQ1121" s="17"/>
      <c r="AR1121" s="17">
        <v>0.43926350732269498</v>
      </c>
      <c r="AS1121" s="17">
        <v>0.32517633146972502</v>
      </c>
      <c r="AT1121" s="17" t="s">
        <v>103</v>
      </c>
      <c r="AU1121" s="17"/>
      <c r="AV1121" s="17">
        <v>0.29819820368915601</v>
      </c>
      <c r="AW1121" s="17">
        <v>0.452105109889062</v>
      </c>
      <c r="AX1121" s="17"/>
      <c r="AY1121" s="17">
        <v>0.69704746429447595</v>
      </c>
      <c r="AZ1121" s="17">
        <v>0.21896824352070299</v>
      </c>
      <c r="BA1121" s="17"/>
      <c r="BB1121" s="17">
        <v>0.40111164762124901</v>
      </c>
      <c r="BC1121" s="17">
        <v>0.42504060195711801</v>
      </c>
      <c r="BD1121" s="17"/>
      <c r="BE1121" s="17">
        <v>0.22079454820257099</v>
      </c>
      <c r="BF1121" s="17">
        <v>0.59917802587088198</v>
      </c>
      <c r="BG1121" s="17"/>
      <c r="BH1121" s="17">
        <v>0.13287250724691599</v>
      </c>
      <c r="BI1121" s="17">
        <v>0.55569283833373695</v>
      </c>
      <c r="BJ1121" s="17">
        <v>4.3759783812847203E-2</v>
      </c>
      <c r="BK1121" s="17">
        <v>0.44822635740336603</v>
      </c>
    </row>
    <row r="1122" spans="2:63" x14ac:dyDescent="0.35">
      <c r="B1122" t="s">
        <v>507</v>
      </c>
      <c r="C1122" s="17">
        <v>0.26653558683662798</v>
      </c>
      <c r="D1122" s="17">
        <v>0</v>
      </c>
      <c r="E1122" s="17">
        <v>1.31675221347277E-2</v>
      </c>
      <c r="F1122" s="17">
        <v>0.19546247575603101</v>
      </c>
      <c r="G1122" s="17">
        <v>0.88276531241918299</v>
      </c>
      <c r="H1122" s="17">
        <v>0.92581066903029696</v>
      </c>
      <c r="I1122" s="17">
        <v>1.5184776414352201E-2</v>
      </c>
      <c r="J1122" s="17">
        <v>0.31029484295332899</v>
      </c>
      <c r="K1122" s="17">
        <v>0.50203645604166502</v>
      </c>
      <c r="L1122" s="17">
        <v>0.24359029162372201</v>
      </c>
      <c r="M1122" s="17">
        <v>1</v>
      </c>
      <c r="N1122" s="17">
        <v>5.0105085074299803E-2</v>
      </c>
      <c r="O1122" s="17">
        <v>8.18377389433005E-2</v>
      </c>
      <c r="P1122" s="17"/>
      <c r="Q1122" s="17">
        <v>0.206030455093557</v>
      </c>
      <c r="R1122" s="17">
        <v>0.51255585625599198</v>
      </c>
      <c r="S1122" s="17">
        <v>0.49638293971027397</v>
      </c>
      <c r="T1122" s="17">
        <v>0.42087533741177302</v>
      </c>
      <c r="U1122" s="17"/>
      <c r="V1122" s="17">
        <v>3.7727694496051599E-4</v>
      </c>
      <c r="W1122" s="17">
        <v>3.7629547476403701E-2</v>
      </c>
      <c r="X1122" s="17">
        <v>0.28333949790033303</v>
      </c>
      <c r="Y1122" s="17">
        <v>0.92087855464576795</v>
      </c>
      <c r="Z1122" s="17">
        <v>0.37399523036646898</v>
      </c>
      <c r="AA1122" s="17">
        <v>0.43221557064800697</v>
      </c>
      <c r="AB1122" s="17">
        <v>0.58921263206327201</v>
      </c>
      <c r="AC1122" s="17">
        <v>0.77513396783770405</v>
      </c>
      <c r="AD1122" s="17">
        <v>0.197661503163618</v>
      </c>
      <c r="AE1122" s="17">
        <v>0.43393394619287901</v>
      </c>
      <c r="AF1122" s="17"/>
      <c r="AG1122" s="17">
        <v>0.37901641715377599</v>
      </c>
      <c r="AH1122" s="17">
        <v>0.87085991460420797</v>
      </c>
      <c r="AI1122" s="17">
        <v>0.232297749639028</v>
      </c>
      <c r="AJ1122" s="17">
        <v>2.8471147660827999E-2</v>
      </c>
      <c r="AK1122" s="17">
        <v>7.5469829098129604E-2</v>
      </c>
      <c r="AL1122" s="17">
        <v>0.113179486143599</v>
      </c>
      <c r="AM1122" s="17">
        <v>0.98387216008461598</v>
      </c>
      <c r="AN1122" s="17"/>
      <c r="AO1122" s="17">
        <v>0.26653558683662798</v>
      </c>
      <c r="AP1122" s="17" t="s">
        <v>103</v>
      </c>
      <c r="AQ1122" s="17"/>
      <c r="AR1122" s="17">
        <v>8.9561855824737094E-2</v>
      </c>
      <c r="AS1122" s="17">
        <v>0.62495909239745695</v>
      </c>
      <c r="AT1122" s="17" t="s">
        <v>103</v>
      </c>
      <c r="AU1122" s="17"/>
      <c r="AV1122" s="17">
        <v>0.621021564040797</v>
      </c>
      <c r="AW1122" s="17">
        <v>9.3148943819249194E-2</v>
      </c>
      <c r="AX1122" s="17"/>
      <c r="AY1122" s="17">
        <v>4.5589263778004097E-2</v>
      </c>
      <c r="AZ1122" s="17">
        <v>0.403056618392785</v>
      </c>
      <c r="BA1122" s="17"/>
      <c r="BB1122" s="17">
        <v>0.26363955750111701</v>
      </c>
      <c r="BC1122" s="17">
        <v>0.42087533741177302</v>
      </c>
      <c r="BD1122" s="17"/>
      <c r="BE1122" s="17">
        <v>0.38638997731143698</v>
      </c>
      <c r="BF1122" s="17">
        <v>0.135496721158295</v>
      </c>
      <c r="BG1122" s="17"/>
      <c r="BH1122" s="17">
        <v>0.25365759818085198</v>
      </c>
      <c r="BI1122" s="17">
        <v>0.26986073239571801</v>
      </c>
      <c r="BJ1122" s="17">
        <v>0.234368592082943</v>
      </c>
      <c r="BK1122" s="17">
        <v>0.46459449429194399</v>
      </c>
    </row>
    <row r="1123" spans="2:63" x14ac:dyDescent="0.35">
      <c r="B1123" t="s">
        <v>508</v>
      </c>
      <c r="C1123" s="17">
        <v>0.23236370082838001</v>
      </c>
      <c r="D1123" s="17">
        <v>0</v>
      </c>
      <c r="E1123" s="17">
        <v>0.98353483389192098</v>
      </c>
      <c r="F1123" s="17">
        <v>0.713675619787835</v>
      </c>
      <c r="G1123" s="17">
        <v>0</v>
      </c>
      <c r="H1123" s="17">
        <v>0</v>
      </c>
      <c r="I1123" s="17">
        <v>7.0752981981646396E-2</v>
      </c>
      <c r="J1123" s="17">
        <v>0.31029484295332899</v>
      </c>
      <c r="K1123" s="17">
        <v>3.8678344954522902E-2</v>
      </c>
      <c r="L1123" s="17">
        <v>0</v>
      </c>
      <c r="M1123" s="17">
        <v>0</v>
      </c>
      <c r="N1123" s="17">
        <v>0.9498949149257</v>
      </c>
      <c r="O1123" s="17">
        <v>7.1598638914829399E-2</v>
      </c>
      <c r="P1123" s="17"/>
      <c r="Q1123" s="17">
        <v>0.23257699631459</v>
      </c>
      <c r="R1123" s="17">
        <v>0.270203555186463</v>
      </c>
      <c r="S1123" s="17">
        <v>0.119138436327672</v>
      </c>
      <c r="T1123" s="17">
        <v>0.13058618734715799</v>
      </c>
      <c r="U1123" s="17"/>
      <c r="V1123" s="17">
        <v>0.27701938272712201</v>
      </c>
      <c r="W1123" s="17">
        <v>0.31472103177331701</v>
      </c>
      <c r="X1123" s="17">
        <v>0</v>
      </c>
      <c r="Y1123" s="17">
        <v>6.8131308449080899E-2</v>
      </c>
      <c r="Z1123" s="17">
        <v>0.24497389209363299</v>
      </c>
      <c r="AA1123" s="17">
        <v>0.51899734553230903</v>
      </c>
      <c r="AB1123" s="17">
        <v>5.1263161527613801E-2</v>
      </c>
      <c r="AC1123" s="17">
        <v>3.4469594722981202E-2</v>
      </c>
      <c r="AD1123" s="17">
        <v>2.2090847430923901E-2</v>
      </c>
      <c r="AE1123" s="17">
        <v>0.16160561515740701</v>
      </c>
      <c r="AF1123" s="17"/>
      <c r="AG1123" s="17">
        <v>0</v>
      </c>
      <c r="AH1123" s="17">
        <v>1.43576180171219E-2</v>
      </c>
      <c r="AI1123" s="17">
        <v>0.75047726209382304</v>
      </c>
      <c r="AJ1123" s="17">
        <v>2.43944024562671E-2</v>
      </c>
      <c r="AK1123" s="17">
        <v>0.11055367777576799</v>
      </c>
      <c r="AL1123" s="17">
        <v>0.81156303657481499</v>
      </c>
      <c r="AM1123" s="17">
        <v>6.9253875363351697E-3</v>
      </c>
      <c r="AN1123" s="17"/>
      <c r="AO1123" s="17">
        <v>0.23236370082838001</v>
      </c>
      <c r="AP1123" s="17" t="s">
        <v>103</v>
      </c>
      <c r="AQ1123" s="17"/>
      <c r="AR1123" s="17">
        <v>0.343035372027513</v>
      </c>
      <c r="AS1123" s="17">
        <v>8.2212355559308607E-3</v>
      </c>
      <c r="AT1123" s="17" t="s">
        <v>103</v>
      </c>
      <c r="AU1123" s="17"/>
      <c r="AV1123" s="17">
        <v>4.1857120244578598E-2</v>
      </c>
      <c r="AW1123" s="17">
        <v>0.32554452772783299</v>
      </c>
      <c r="AX1123" s="17"/>
      <c r="AY1123" s="17">
        <v>6.4989725796820198E-3</v>
      </c>
      <c r="AZ1123" s="17">
        <v>0.37192377707586799</v>
      </c>
      <c r="BA1123" s="17"/>
      <c r="BB1123" s="17">
        <v>0.234273452941097</v>
      </c>
      <c r="BC1123" s="17">
        <v>0.13058618734715799</v>
      </c>
      <c r="BD1123" s="17"/>
      <c r="BE1123" s="17">
        <v>0.38958758947147998</v>
      </c>
      <c r="BF1123" s="17">
        <v>6.0468120335161898E-2</v>
      </c>
      <c r="BG1123" s="17"/>
      <c r="BH1123" s="17">
        <v>0.613469894572232</v>
      </c>
      <c r="BI1123" s="17">
        <v>4.5260711043296001E-2</v>
      </c>
      <c r="BJ1123" s="17">
        <v>0.67832307199308095</v>
      </c>
      <c r="BK1123" s="17">
        <v>8.0064262537866901E-2</v>
      </c>
    </row>
    <row r="1124" spans="2:63" x14ac:dyDescent="0.35">
      <c r="B1124" t="s">
        <v>509</v>
      </c>
      <c r="C1124" s="17">
        <v>9.8604089273832199E-2</v>
      </c>
      <c r="D1124" s="17">
        <v>0</v>
      </c>
      <c r="E1124" s="17">
        <v>0</v>
      </c>
      <c r="F1124" s="17">
        <v>5.5935579396930703E-2</v>
      </c>
      <c r="G1124" s="17">
        <v>0</v>
      </c>
      <c r="H1124" s="17">
        <v>0</v>
      </c>
      <c r="I1124" s="17">
        <v>9.2726970497599703E-3</v>
      </c>
      <c r="J1124" s="17">
        <v>0.31029484295332899</v>
      </c>
      <c r="K1124" s="17">
        <v>0</v>
      </c>
      <c r="L1124" s="17">
        <v>8.7192462931208609E-3</v>
      </c>
      <c r="M1124" s="17">
        <v>0</v>
      </c>
      <c r="N1124" s="17">
        <v>0</v>
      </c>
      <c r="O1124" s="17">
        <v>0.83445931129484596</v>
      </c>
      <c r="P1124" s="17"/>
      <c r="Q1124" s="17">
        <v>0.10564904595521001</v>
      </c>
      <c r="R1124" s="17">
        <v>7.6963139796853403E-2</v>
      </c>
      <c r="S1124" s="17">
        <v>7.1699137871142002E-2</v>
      </c>
      <c r="T1124" s="17">
        <v>2.34978732839498E-2</v>
      </c>
      <c r="U1124" s="17"/>
      <c r="V1124" s="17">
        <v>0.173018483530546</v>
      </c>
      <c r="W1124" s="17">
        <v>0</v>
      </c>
      <c r="X1124" s="17">
        <v>0</v>
      </c>
      <c r="Y1124" s="17">
        <v>5.49506845257539E-3</v>
      </c>
      <c r="Z1124" s="17">
        <v>0.35744426601896401</v>
      </c>
      <c r="AA1124" s="17">
        <v>0</v>
      </c>
      <c r="AB1124" s="17">
        <v>0</v>
      </c>
      <c r="AC1124" s="17">
        <v>0</v>
      </c>
      <c r="AD1124" s="17">
        <v>2.2090847430923901E-2</v>
      </c>
      <c r="AE1124" s="17">
        <v>4.0883866508399702E-2</v>
      </c>
      <c r="AF1124" s="17"/>
      <c r="AG1124" s="17">
        <v>0</v>
      </c>
      <c r="AH1124" s="17">
        <v>3.8405005687146198E-3</v>
      </c>
      <c r="AI1124" s="17">
        <v>1.5814449781924799E-3</v>
      </c>
      <c r="AJ1124" s="17">
        <v>0</v>
      </c>
      <c r="AK1124" s="17">
        <v>0.76390632488535404</v>
      </c>
      <c r="AL1124" s="17">
        <v>6.4734541185740194E-2</v>
      </c>
      <c r="AM1124" s="17">
        <v>0</v>
      </c>
      <c r="AN1124" s="17"/>
      <c r="AO1124" s="17">
        <v>9.8604089273832199E-2</v>
      </c>
      <c r="AP1124" s="17" t="s">
        <v>103</v>
      </c>
      <c r="AQ1124" s="17"/>
      <c r="AR1124" s="17">
        <v>0.128139264825055</v>
      </c>
      <c r="AS1124" s="17">
        <v>3.8786730517279697E-2</v>
      </c>
      <c r="AT1124" s="17" t="s">
        <v>103</v>
      </c>
      <c r="AU1124" s="17"/>
      <c r="AV1124" s="17">
        <v>3.8923112025468297E-2</v>
      </c>
      <c r="AW1124" s="17">
        <v>0.12779532662179199</v>
      </c>
      <c r="AX1124" s="17"/>
      <c r="AY1124" s="17">
        <v>0.25086429934783799</v>
      </c>
      <c r="AZ1124" s="17">
        <v>4.5236779933727402E-3</v>
      </c>
      <c r="BA1124" s="17"/>
      <c r="BB1124" s="17">
        <v>0.100013381461849</v>
      </c>
      <c r="BC1124" s="17">
        <v>2.34978732839498E-2</v>
      </c>
      <c r="BD1124" s="17"/>
      <c r="BE1124" s="17">
        <v>3.2278850145126999E-3</v>
      </c>
      <c r="BF1124" s="17">
        <v>0.20288053312653301</v>
      </c>
      <c r="BG1124" s="17"/>
      <c r="BH1124" s="17">
        <v>0</v>
      </c>
      <c r="BI1124" s="17">
        <v>0.127776380802816</v>
      </c>
      <c r="BJ1124" s="17">
        <v>4.3548552111129797E-2</v>
      </c>
      <c r="BK1124" s="17">
        <v>7.1148857668223396E-3</v>
      </c>
    </row>
    <row r="1125" spans="2:63" x14ac:dyDescent="0.35">
      <c r="B1125" t="s">
        <v>510</v>
      </c>
      <c r="C1125" s="17">
        <v>0</v>
      </c>
      <c r="D1125" s="17">
        <v>0</v>
      </c>
      <c r="E1125" s="17">
        <v>0</v>
      </c>
      <c r="F1125" s="17">
        <v>0</v>
      </c>
      <c r="G1125" s="17">
        <v>0</v>
      </c>
      <c r="H1125" s="17">
        <v>0</v>
      </c>
      <c r="I1125" s="17">
        <v>0</v>
      </c>
      <c r="J1125" s="17">
        <v>0</v>
      </c>
      <c r="K1125" s="17">
        <v>0</v>
      </c>
      <c r="L1125" s="17">
        <v>0</v>
      </c>
      <c r="M1125" s="17">
        <v>0</v>
      </c>
      <c r="N1125" s="17">
        <v>0</v>
      </c>
      <c r="O1125" s="17">
        <v>0</v>
      </c>
      <c r="P1125" s="17"/>
      <c r="Q1125" s="17">
        <v>0</v>
      </c>
      <c r="R1125" s="17">
        <v>0</v>
      </c>
      <c r="S1125" s="17">
        <v>0</v>
      </c>
      <c r="T1125" s="17">
        <v>0</v>
      </c>
      <c r="U1125" s="17"/>
      <c r="V1125" s="17">
        <v>0</v>
      </c>
      <c r="W1125" s="17">
        <v>0</v>
      </c>
      <c r="X1125" s="17">
        <v>0</v>
      </c>
      <c r="Y1125" s="17">
        <v>0</v>
      </c>
      <c r="Z1125" s="17">
        <v>0</v>
      </c>
      <c r="AA1125" s="17">
        <v>0</v>
      </c>
      <c r="AB1125" s="17">
        <v>0</v>
      </c>
      <c r="AC1125" s="17">
        <v>0</v>
      </c>
      <c r="AD1125" s="17">
        <v>0</v>
      </c>
      <c r="AE1125" s="17">
        <v>0</v>
      </c>
      <c r="AF1125" s="17"/>
      <c r="AG1125" s="17">
        <v>0</v>
      </c>
      <c r="AH1125" s="17">
        <v>0</v>
      </c>
      <c r="AI1125" s="17">
        <v>0</v>
      </c>
      <c r="AJ1125" s="17">
        <v>0</v>
      </c>
      <c r="AK1125" s="17">
        <v>0</v>
      </c>
      <c r="AL1125" s="17">
        <v>0</v>
      </c>
      <c r="AM1125" s="17">
        <v>0</v>
      </c>
      <c r="AN1125" s="17"/>
      <c r="AO1125" s="17">
        <v>0</v>
      </c>
      <c r="AP1125" s="17" t="s">
        <v>103</v>
      </c>
      <c r="AQ1125" s="17"/>
      <c r="AR1125" s="17">
        <v>0</v>
      </c>
      <c r="AS1125" s="17">
        <v>0</v>
      </c>
      <c r="AT1125" s="17" t="s">
        <v>103</v>
      </c>
      <c r="AU1125" s="17"/>
      <c r="AV1125" s="17">
        <v>0</v>
      </c>
      <c r="AW1125" s="17">
        <v>0</v>
      </c>
      <c r="AX1125" s="17"/>
      <c r="AY1125" s="17">
        <v>0</v>
      </c>
      <c r="AZ1125" s="17">
        <v>0</v>
      </c>
      <c r="BA1125" s="17"/>
      <c r="BB1125" s="17">
        <v>0</v>
      </c>
      <c r="BC1125" s="17">
        <v>0</v>
      </c>
      <c r="BD1125" s="17"/>
      <c r="BE1125" s="17">
        <v>0</v>
      </c>
      <c r="BF1125" s="17">
        <v>0</v>
      </c>
      <c r="BG1125" s="17"/>
      <c r="BH1125" s="17">
        <v>0</v>
      </c>
      <c r="BI1125" s="17">
        <v>0</v>
      </c>
      <c r="BJ1125" s="17">
        <v>0</v>
      </c>
      <c r="BK1125" s="17">
        <v>0</v>
      </c>
    </row>
    <row r="1126" spans="2:63" x14ac:dyDescent="0.35">
      <c r="B1126" t="s">
        <v>79</v>
      </c>
      <c r="C1126" s="17">
        <v>9.4424271505574701E-4</v>
      </c>
      <c r="D1126" s="17">
        <v>0</v>
      </c>
      <c r="E1126" s="17">
        <v>0</v>
      </c>
      <c r="F1126" s="17">
        <v>0</v>
      </c>
      <c r="G1126" s="17">
        <v>0</v>
      </c>
      <c r="H1126" s="17">
        <v>0</v>
      </c>
      <c r="I1126" s="17">
        <v>7.5835315170193303E-3</v>
      </c>
      <c r="J1126" s="17">
        <v>0</v>
      </c>
      <c r="K1126" s="17">
        <v>0</v>
      </c>
      <c r="L1126" s="17">
        <v>0</v>
      </c>
      <c r="M1126" s="17">
        <v>0</v>
      </c>
      <c r="N1126" s="17">
        <v>0</v>
      </c>
      <c r="O1126" s="17">
        <v>0</v>
      </c>
      <c r="P1126" s="17"/>
      <c r="Q1126" s="17">
        <v>0</v>
      </c>
      <c r="R1126" s="17">
        <v>0</v>
      </c>
      <c r="S1126" s="17">
        <v>2.6679903156436501E-2</v>
      </c>
      <c r="T1126" s="17">
        <v>0</v>
      </c>
      <c r="U1126" s="17"/>
      <c r="V1126" s="17">
        <v>0</v>
      </c>
      <c r="W1126" s="17">
        <v>0</v>
      </c>
      <c r="X1126" s="17">
        <v>0</v>
      </c>
      <c r="Y1126" s="17">
        <v>0</v>
      </c>
      <c r="Z1126" s="17">
        <v>0</v>
      </c>
      <c r="AA1126" s="17">
        <v>0</v>
      </c>
      <c r="AB1126" s="17">
        <v>0</v>
      </c>
      <c r="AC1126" s="17">
        <v>0</v>
      </c>
      <c r="AD1126" s="17">
        <v>0.19835431694875699</v>
      </c>
      <c r="AE1126" s="17">
        <v>0</v>
      </c>
      <c r="AF1126" s="17"/>
      <c r="AG1126" s="17">
        <v>0</v>
      </c>
      <c r="AH1126" s="17">
        <v>0</v>
      </c>
      <c r="AI1126" s="17">
        <v>0</v>
      </c>
      <c r="AJ1126" s="17">
        <v>0</v>
      </c>
      <c r="AK1126" s="17">
        <v>8.4949658516298692E-3</v>
      </c>
      <c r="AL1126" s="17">
        <v>0</v>
      </c>
      <c r="AM1126" s="17">
        <v>0</v>
      </c>
      <c r="AN1126" s="17"/>
      <c r="AO1126" s="17">
        <v>9.4424271505574701E-4</v>
      </c>
      <c r="AP1126" s="17" t="s">
        <v>103</v>
      </c>
      <c r="AQ1126" s="17"/>
      <c r="AR1126" s="17">
        <v>0</v>
      </c>
      <c r="AS1126" s="17">
        <v>2.8566100596071099E-3</v>
      </c>
      <c r="AT1126" s="17" t="s">
        <v>103</v>
      </c>
      <c r="AU1126" s="17"/>
      <c r="AV1126" s="17">
        <v>0</v>
      </c>
      <c r="AW1126" s="17">
        <v>1.4060919420643401E-3</v>
      </c>
      <c r="AX1126" s="17"/>
      <c r="AY1126" s="17">
        <v>0</v>
      </c>
      <c r="AZ1126" s="17">
        <v>1.52768301727157E-3</v>
      </c>
      <c r="BA1126" s="17"/>
      <c r="BB1126" s="17">
        <v>9.6196047468963199E-4</v>
      </c>
      <c r="BC1126" s="17">
        <v>0</v>
      </c>
      <c r="BD1126" s="17"/>
      <c r="BE1126" s="17">
        <v>0</v>
      </c>
      <c r="BF1126" s="17">
        <v>1.9765995091269601E-3</v>
      </c>
      <c r="BG1126" s="17"/>
      <c r="BH1126" s="17">
        <v>0</v>
      </c>
      <c r="BI1126" s="17">
        <v>1.4093374244325699E-3</v>
      </c>
      <c r="BJ1126" s="17">
        <v>0</v>
      </c>
      <c r="BK1126" s="17">
        <v>0</v>
      </c>
    </row>
    <row r="1127" spans="2:63" x14ac:dyDescent="0.35">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row>
    <row r="1128" spans="2:63" x14ac:dyDescent="0.35">
      <c r="B1128" s="6" t="s">
        <v>527</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row>
    <row r="1129" spans="2:63" x14ac:dyDescent="0.35">
      <c r="B1129" s="24" t="s">
        <v>664</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row>
    <row r="1130" spans="2:63" x14ac:dyDescent="0.35">
      <c r="B1130" t="s">
        <v>520</v>
      </c>
      <c r="C1130" s="17">
        <v>8.5046252139104703E-2</v>
      </c>
      <c r="D1130" s="17">
        <v>0</v>
      </c>
      <c r="E1130" s="17">
        <v>8.8424100511855994E-3</v>
      </c>
      <c r="F1130" s="17">
        <v>0.26362885233444</v>
      </c>
      <c r="G1130" s="17">
        <v>5.0642779426997202E-3</v>
      </c>
      <c r="H1130" s="17">
        <v>0</v>
      </c>
      <c r="I1130" s="17">
        <v>2.0547531120392201E-2</v>
      </c>
      <c r="J1130" s="17">
        <v>0</v>
      </c>
      <c r="K1130" s="17">
        <v>0</v>
      </c>
      <c r="L1130" s="17">
        <v>0.27199528923418698</v>
      </c>
      <c r="M1130" s="17">
        <v>0</v>
      </c>
      <c r="N1130" s="17">
        <v>0</v>
      </c>
      <c r="O1130" s="17">
        <v>6.7013428979991103E-4</v>
      </c>
      <c r="P1130" s="17"/>
      <c r="Q1130" s="17">
        <v>9.7887580663849005E-2</v>
      </c>
      <c r="R1130" s="17">
        <v>2.5751990747515701E-2</v>
      </c>
      <c r="S1130" s="17">
        <v>6.8577816830525402E-3</v>
      </c>
      <c r="T1130" s="17">
        <v>2.6255706941731401E-2</v>
      </c>
      <c r="U1130" s="17"/>
      <c r="V1130" s="17">
        <v>1.7047384325958299E-4</v>
      </c>
      <c r="W1130" s="17">
        <v>0</v>
      </c>
      <c r="X1130" s="17">
        <v>0</v>
      </c>
      <c r="Y1130" s="17">
        <v>0.190128790195776</v>
      </c>
      <c r="Z1130" s="17">
        <v>0.39702304479140099</v>
      </c>
      <c r="AA1130" s="17">
        <v>0</v>
      </c>
      <c r="AB1130" s="17">
        <v>0</v>
      </c>
      <c r="AC1130" s="17">
        <v>7.1596225185962398E-3</v>
      </c>
      <c r="AD1130" s="17">
        <v>0.433084922402942</v>
      </c>
      <c r="AE1130" s="17">
        <v>3.97932774460171E-2</v>
      </c>
      <c r="AF1130" s="17"/>
      <c r="AG1130" s="17">
        <v>8.2047002040180699E-4</v>
      </c>
      <c r="AH1130" s="17">
        <v>0</v>
      </c>
      <c r="AI1130" s="17">
        <v>0</v>
      </c>
      <c r="AJ1130" s="17">
        <v>0.20284262864986199</v>
      </c>
      <c r="AK1130" s="17">
        <v>5.4308100760258604E-4</v>
      </c>
      <c r="AL1130" s="17">
        <v>3.0617586286137099E-2</v>
      </c>
      <c r="AM1130" s="17">
        <v>1.7201837950924499E-3</v>
      </c>
      <c r="AN1130" s="17"/>
      <c r="AO1130" s="17">
        <v>8.5046252139104703E-2</v>
      </c>
      <c r="AP1130" s="17" t="s">
        <v>103</v>
      </c>
      <c r="AQ1130" s="17"/>
      <c r="AR1130" s="17">
        <v>0.11981484861512399</v>
      </c>
      <c r="AS1130" s="17">
        <v>1.1754792447348301E-2</v>
      </c>
      <c r="AT1130" s="17" t="s">
        <v>103</v>
      </c>
      <c r="AU1130" s="17"/>
      <c r="AV1130" s="17">
        <v>1.5479865665932501E-2</v>
      </c>
      <c r="AW1130" s="17">
        <v>0.104240116729074</v>
      </c>
      <c r="AX1130" s="17"/>
      <c r="AY1130" s="17">
        <v>0.225198137205122</v>
      </c>
      <c r="AZ1130" s="17">
        <v>5.8211802336007902E-3</v>
      </c>
      <c r="BA1130" s="17"/>
      <c r="BB1130" s="17">
        <v>8.5808243653729299E-2</v>
      </c>
      <c r="BC1130" s="17">
        <v>2.6255706941731401E-2</v>
      </c>
      <c r="BD1130" s="17"/>
      <c r="BE1130" s="17">
        <v>8.0031448785116994E-3</v>
      </c>
      <c r="BF1130" s="17">
        <v>0.14654895323594699</v>
      </c>
      <c r="BG1130" s="17"/>
      <c r="BH1130" s="17">
        <v>3.0959081601626503E-4</v>
      </c>
      <c r="BI1130" s="17">
        <v>0.11934329805306899</v>
      </c>
      <c r="BJ1130" s="17">
        <v>8.5538282868306295E-2</v>
      </c>
      <c r="BK1130" s="17">
        <v>7.0329248085153704E-3</v>
      </c>
    </row>
    <row r="1131" spans="2:63" x14ac:dyDescent="0.35">
      <c r="B1131" t="s">
        <v>521</v>
      </c>
      <c r="C1131" s="17">
        <v>0.32581664149971601</v>
      </c>
      <c r="D1131" s="17">
        <v>0.24511494920924101</v>
      </c>
      <c r="E1131" s="17">
        <v>9.8271949268930008E-3</v>
      </c>
      <c r="F1131" s="17">
        <v>0.55746686868411199</v>
      </c>
      <c r="G1131" s="17">
        <v>0.48987144411460098</v>
      </c>
      <c r="H1131" s="17">
        <v>3.5767868372468599E-2</v>
      </c>
      <c r="I1131" s="17">
        <v>0.27231149373195002</v>
      </c>
      <c r="J1131" s="17">
        <v>3.3403390049533202E-2</v>
      </c>
      <c r="K1131" s="17">
        <v>0.30978935187973</v>
      </c>
      <c r="L1131" s="17">
        <v>0.30077699197589802</v>
      </c>
      <c r="M1131" s="17">
        <v>0</v>
      </c>
      <c r="N1131" s="17">
        <v>1.9492266885775E-2</v>
      </c>
      <c r="O1131" s="17">
        <v>0.30415398948553402</v>
      </c>
      <c r="P1131" s="17"/>
      <c r="Q1131" s="17">
        <v>0.36092915900938</v>
      </c>
      <c r="R1131" s="17">
        <v>0.13253228787759899</v>
      </c>
      <c r="S1131" s="17">
        <v>0.248015274916844</v>
      </c>
      <c r="T1131" s="17">
        <v>0.15740693888348201</v>
      </c>
      <c r="U1131" s="17"/>
      <c r="V1131" s="17">
        <v>0.46413962681929599</v>
      </c>
      <c r="W1131" s="17">
        <v>0.13845052920609799</v>
      </c>
      <c r="X1131" s="17">
        <v>0.28987027725651698</v>
      </c>
      <c r="Y1131" s="17">
        <v>0.51338655853650295</v>
      </c>
      <c r="Z1131" s="17">
        <v>0.43183381117492098</v>
      </c>
      <c r="AA1131" s="17">
        <v>0.14689436897605901</v>
      </c>
      <c r="AB1131" s="17">
        <v>0.34923077776099898</v>
      </c>
      <c r="AC1131" s="17">
        <v>0.121732191336685</v>
      </c>
      <c r="AD1131" s="17">
        <v>8.5051488685424906E-2</v>
      </c>
      <c r="AE1131" s="17">
        <v>0.15326052386452299</v>
      </c>
      <c r="AF1131" s="17"/>
      <c r="AG1131" s="17">
        <v>0.48939035019791899</v>
      </c>
      <c r="AH1131" s="17">
        <v>2.87979731772703E-2</v>
      </c>
      <c r="AI1131" s="17">
        <v>1.37395194506011E-2</v>
      </c>
      <c r="AJ1131" s="17">
        <v>0.29441614892962897</v>
      </c>
      <c r="AK1131" s="17">
        <v>0.31450505037344201</v>
      </c>
      <c r="AL1131" s="17">
        <v>0.66915239554410699</v>
      </c>
      <c r="AM1131" s="17">
        <v>0.41500924450813198</v>
      </c>
      <c r="AN1131" s="17"/>
      <c r="AO1131" s="17">
        <v>0.32581664149971601</v>
      </c>
      <c r="AP1131" s="17" t="s">
        <v>103</v>
      </c>
      <c r="AQ1131" s="17"/>
      <c r="AR1131" s="17">
        <v>0.292324892423311</v>
      </c>
      <c r="AS1131" s="17">
        <v>0.39641653411064598</v>
      </c>
      <c r="AT1131" s="17" t="s">
        <v>103</v>
      </c>
      <c r="AU1131" s="17"/>
      <c r="AV1131" s="17">
        <v>0.46740956235310599</v>
      </c>
      <c r="AW1131" s="17">
        <v>0.28675013988105902</v>
      </c>
      <c r="AX1131" s="17"/>
      <c r="AY1131" s="17">
        <v>0.26782947340288299</v>
      </c>
      <c r="AZ1131" s="17">
        <v>0.358595633804415</v>
      </c>
      <c r="BA1131" s="17"/>
      <c r="BB1131" s="17">
        <v>0.32799942044730301</v>
      </c>
      <c r="BC1131" s="17">
        <v>0.15740693888348201</v>
      </c>
      <c r="BD1131" s="17"/>
      <c r="BE1131" s="17">
        <v>0.497190449713306</v>
      </c>
      <c r="BF1131" s="17">
        <v>0.189010735336854</v>
      </c>
      <c r="BG1131" s="17"/>
      <c r="BH1131" s="17">
        <v>4.5139386049257202E-4</v>
      </c>
      <c r="BI1131" s="17">
        <v>0.39287811485815599</v>
      </c>
      <c r="BJ1131" s="17">
        <v>0.38811542004736799</v>
      </c>
      <c r="BK1131" s="17">
        <v>0.20573623634930399</v>
      </c>
    </row>
    <row r="1132" spans="2:63" x14ac:dyDescent="0.35">
      <c r="B1132" t="s">
        <v>522</v>
      </c>
      <c r="C1132" s="17">
        <v>0.11397328022813299</v>
      </c>
      <c r="D1132" s="17">
        <v>2.1196791262197302E-2</v>
      </c>
      <c r="E1132" s="17">
        <v>9.8271949268930008E-3</v>
      </c>
      <c r="F1132" s="17">
        <v>8.6198122112386005E-2</v>
      </c>
      <c r="G1132" s="17">
        <v>0.43933487746482802</v>
      </c>
      <c r="H1132" s="17">
        <v>0.57153573674493696</v>
      </c>
      <c r="I1132" s="17">
        <v>0.34782743030546798</v>
      </c>
      <c r="J1132" s="17">
        <v>0</v>
      </c>
      <c r="K1132" s="17">
        <v>3.5143245435187799E-2</v>
      </c>
      <c r="L1132" s="17">
        <v>0.12246528482242799</v>
      </c>
      <c r="M1132" s="17">
        <v>7.7992840843347497E-2</v>
      </c>
      <c r="N1132" s="17">
        <v>1.12884014484159E-2</v>
      </c>
      <c r="O1132" s="17">
        <v>5.91405110336976E-2</v>
      </c>
      <c r="P1132" s="17"/>
      <c r="Q1132" s="17">
        <v>4.6270948766689898E-2</v>
      </c>
      <c r="R1132" s="17">
        <v>0.50127524796877299</v>
      </c>
      <c r="S1132" s="17">
        <v>0.21345650784105299</v>
      </c>
      <c r="T1132" s="17">
        <v>0.41119406609319498</v>
      </c>
      <c r="U1132" s="17"/>
      <c r="V1132" s="17">
        <v>0</v>
      </c>
      <c r="W1132" s="17">
        <v>0.27930640782236998</v>
      </c>
      <c r="X1132" s="17">
        <v>1.6629625850812801E-2</v>
      </c>
      <c r="Y1132" s="17">
        <v>0.101532667783167</v>
      </c>
      <c r="Z1132" s="17">
        <v>0.110234173445502</v>
      </c>
      <c r="AA1132" s="17">
        <v>0.30551438216180199</v>
      </c>
      <c r="AB1132" s="17">
        <v>0.33636579223135199</v>
      </c>
      <c r="AC1132" s="17">
        <v>0.54723002299557999</v>
      </c>
      <c r="AD1132" s="17">
        <v>0.13240210120729901</v>
      </c>
      <c r="AE1132" s="17">
        <v>0.27994254520455403</v>
      </c>
      <c r="AF1132" s="17"/>
      <c r="AG1132" s="17">
        <v>0.33053368271128702</v>
      </c>
      <c r="AH1132" s="17">
        <v>9.9341417667712706E-2</v>
      </c>
      <c r="AI1132" s="17">
        <v>0.232469936055512</v>
      </c>
      <c r="AJ1132" s="17">
        <v>0.120629370134683</v>
      </c>
      <c r="AK1132" s="17">
        <v>7.1336578448412305E-2</v>
      </c>
      <c r="AL1132" s="17">
        <v>0.152918426382957</v>
      </c>
      <c r="AM1132" s="17">
        <v>3.2121696100847197E-2</v>
      </c>
      <c r="AN1132" s="17"/>
      <c r="AO1132" s="17">
        <v>0.11397328022813299</v>
      </c>
      <c r="AP1132" s="17" t="s">
        <v>103</v>
      </c>
      <c r="AQ1132" s="17"/>
      <c r="AR1132" s="17">
        <v>7.0153241463352903E-2</v>
      </c>
      <c r="AS1132" s="17">
        <v>0.206344987180275</v>
      </c>
      <c r="AT1132" s="17" t="s">
        <v>103</v>
      </c>
      <c r="AU1132" s="17"/>
      <c r="AV1132" s="17">
        <v>0.30513928354359998</v>
      </c>
      <c r="AW1132" s="17">
        <v>6.1229209882352802E-2</v>
      </c>
      <c r="AX1132" s="17"/>
      <c r="AY1132" s="17">
        <v>0.14669103370683001</v>
      </c>
      <c r="AZ1132" s="17">
        <v>9.5478585199840593E-2</v>
      </c>
      <c r="BA1132" s="17"/>
      <c r="BB1132" s="17">
        <v>0.11012096492745201</v>
      </c>
      <c r="BC1132" s="17">
        <v>0.41119406609319498</v>
      </c>
      <c r="BD1132" s="17"/>
      <c r="BE1132" s="17">
        <v>3.7221565513601403E-2</v>
      </c>
      <c r="BF1132" s="17">
        <v>0.17524336572444299</v>
      </c>
      <c r="BG1132" s="17"/>
      <c r="BH1132" s="17">
        <v>0</v>
      </c>
      <c r="BI1132" s="17">
        <v>0.11503069272246901</v>
      </c>
      <c r="BJ1132" s="17">
        <v>0.13260069456764501</v>
      </c>
      <c r="BK1132" s="17">
        <v>0.27798401940707301</v>
      </c>
    </row>
    <row r="1133" spans="2:63" x14ac:dyDescent="0.35">
      <c r="B1133" t="s">
        <v>523</v>
      </c>
      <c r="C1133" s="17">
        <v>0.15516610236779599</v>
      </c>
      <c r="D1133" s="17">
        <v>0.48912550635237401</v>
      </c>
      <c r="E1133" s="17">
        <v>7.6589382514979501E-2</v>
      </c>
      <c r="F1133" s="17">
        <v>1.45257419325117E-2</v>
      </c>
      <c r="G1133" s="17">
        <v>0</v>
      </c>
      <c r="H1133" s="17">
        <v>0.32116065813765698</v>
      </c>
      <c r="I1133" s="17">
        <v>4.4836424458702298E-2</v>
      </c>
      <c r="J1133" s="17">
        <v>0.33333333333333298</v>
      </c>
      <c r="K1133" s="17">
        <v>0.31392754859098498</v>
      </c>
      <c r="L1133" s="17">
        <v>0.27199528923418698</v>
      </c>
      <c r="M1133" s="17">
        <v>0</v>
      </c>
      <c r="N1133" s="17">
        <v>9.2320441077113399E-3</v>
      </c>
      <c r="O1133" s="17">
        <v>3.2746366051609598E-2</v>
      </c>
      <c r="P1133" s="17"/>
      <c r="Q1133" s="17">
        <v>0.164180908920496</v>
      </c>
      <c r="R1133" s="17">
        <v>8.8315299704610106E-2</v>
      </c>
      <c r="S1133" s="17">
        <v>0.19822085223688199</v>
      </c>
      <c r="T1133" s="17">
        <v>0.13616558599888001</v>
      </c>
      <c r="U1133" s="17"/>
      <c r="V1133" s="17">
        <v>0.35135615387903202</v>
      </c>
      <c r="W1133" s="17">
        <v>0</v>
      </c>
      <c r="X1133" s="17">
        <v>0.179764452322001</v>
      </c>
      <c r="Y1133" s="17">
        <v>0.19087875074546301</v>
      </c>
      <c r="Z1133" s="17">
        <v>2.43758363365797E-2</v>
      </c>
      <c r="AA1133" s="17">
        <v>0.20139615207252101</v>
      </c>
      <c r="AB1133" s="17">
        <v>1.6339097753744099E-2</v>
      </c>
      <c r="AC1133" s="17">
        <v>0.234963166618291</v>
      </c>
      <c r="AD1133" s="17">
        <v>8.7306204456260496E-3</v>
      </c>
      <c r="AE1133" s="17">
        <v>0.22096136450520101</v>
      </c>
      <c r="AF1133" s="17"/>
      <c r="AG1133" s="17">
        <v>8.0295247284009205E-2</v>
      </c>
      <c r="AH1133" s="17">
        <v>7.2116942226224199E-3</v>
      </c>
      <c r="AI1133" s="17">
        <v>1.69222592220644E-2</v>
      </c>
      <c r="AJ1133" s="17">
        <v>0.237659164529892</v>
      </c>
      <c r="AK1133" s="17">
        <v>0.235986126027666</v>
      </c>
      <c r="AL1133" s="17">
        <v>4.0552137994828402E-2</v>
      </c>
      <c r="AM1133" s="17">
        <v>0.13800648998167001</v>
      </c>
      <c r="AN1133" s="17"/>
      <c r="AO1133" s="17">
        <v>0.15516610236779599</v>
      </c>
      <c r="AP1133" s="17" t="s">
        <v>103</v>
      </c>
      <c r="AQ1133" s="17"/>
      <c r="AR1133" s="17">
        <v>0.219183352774869</v>
      </c>
      <c r="AS1133" s="17">
        <v>2.02191041182898E-2</v>
      </c>
      <c r="AT1133" s="17" t="s">
        <v>103</v>
      </c>
      <c r="AU1133" s="17"/>
      <c r="AV1133" s="17">
        <v>2.5106112376225499E-2</v>
      </c>
      <c r="AW1133" s="17">
        <v>0.19105058570852099</v>
      </c>
      <c r="AX1133" s="17"/>
      <c r="AY1133" s="17">
        <v>0.26217407411379501</v>
      </c>
      <c r="AZ1133" s="17">
        <v>9.4676625169215406E-2</v>
      </c>
      <c r="BA1133" s="17"/>
      <c r="BB1133" s="17">
        <v>0.15541237040627001</v>
      </c>
      <c r="BC1133" s="17">
        <v>0.13616558599888001</v>
      </c>
      <c r="BD1133" s="17"/>
      <c r="BE1133" s="17">
        <v>0.169195485290874</v>
      </c>
      <c r="BF1133" s="17">
        <v>0.14396659373981799</v>
      </c>
      <c r="BG1133" s="17"/>
      <c r="BH1133" s="17">
        <v>2.7980954671952599E-3</v>
      </c>
      <c r="BI1133" s="17">
        <v>0.200605738606151</v>
      </c>
      <c r="BJ1133" s="17">
        <v>0.103321694282542</v>
      </c>
      <c r="BK1133" s="17">
        <v>0.46396757031135499</v>
      </c>
    </row>
    <row r="1134" spans="2:63" x14ac:dyDescent="0.35">
      <c r="B1134" t="s">
        <v>524</v>
      </c>
      <c r="C1134" s="17">
        <v>8.23929516299165E-2</v>
      </c>
      <c r="D1134" s="17">
        <v>0</v>
      </c>
      <c r="E1134" s="17">
        <v>1.17967646783078E-2</v>
      </c>
      <c r="F1134" s="17">
        <v>2.8433679267251499E-2</v>
      </c>
      <c r="G1134" s="17">
        <v>5.5600844592471901E-2</v>
      </c>
      <c r="H1134" s="17">
        <v>7.1535736744937295E-2</v>
      </c>
      <c r="I1134" s="17">
        <v>5.3384100085571602E-2</v>
      </c>
      <c r="J1134" s="17">
        <v>0.33333333333333298</v>
      </c>
      <c r="K1134" s="17">
        <v>3.0659595233499801E-2</v>
      </c>
      <c r="L1134" s="17">
        <v>3.3713062829662699E-3</v>
      </c>
      <c r="M1134" s="17">
        <v>0.92097785919955699</v>
      </c>
      <c r="N1134" s="17">
        <v>0.930234797894259</v>
      </c>
      <c r="O1134" s="17">
        <v>6.0171539246216604E-3</v>
      </c>
      <c r="P1134" s="17"/>
      <c r="Q1134" s="17">
        <v>6.9012179201709697E-2</v>
      </c>
      <c r="R1134" s="17">
        <v>0.13434680192429499</v>
      </c>
      <c r="S1134" s="17">
        <v>0.19969592536316899</v>
      </c>
      <c r="T1134" s="17">
        <v>0.157814145527581</v>
      </c>
      <c r="U1134" s="17"/>
      <c r="V1134" s="17">
        <v>9.7676046337929395E-2</v>
      </c>
      <c r="W1134" s="17">
        <v>2.2875742336867899E-2</v>
      </c>
      <c r="X1134" s="17">
        <v>0.25219105664595498</v>
      </c>
      <c r="Y1134" s="17">
        <v>4.0732327390905401E-3</v>
      </c>
      <c r="Z1134" s="17">
        <v>2.5704918472598602E-3</v>
      </c>
      <c r="AA1134" s="17">
        <v>0.33994218010525901</v>
      </c>
      <c r="AB1134" s="17">
        <v>3.6377511696891303E-2</v>
      </c>
      <c r="AC1134" s="17">
        <v>6.6938051624895703E-2</v>
      </c>
      <c r="AD1134" s="17">
        <v>7.2804718981249503E-2</v>
      </c>
      <c r="AE1134" s="17">
        <v>0.10253621690490899</v>
      </c>
      <c r="AF1134" s="17"/>
      <c r="AG1134" s="17">
        <v>1.6409400408036101E-3</v>
      </c>
      <c r="AH1134" s="17">
        <v>5.3083655406723704E-3</v>
      </c>
      <c r="AI1134" s="17">
        <v>1.5053282859062799E-2</v>
      </c>
      <c r="AJ1134" s="17">
        <v>7.3063501941849296E-2</v>
      </c>
      <c r="AK1134" s="17">
        <v>6.6226712230526105E-2</v>
      </c>
      <c r="AL1134" s="17">
        <v>0.104391095279611</v>
      </c>
      <c r="AM1134" s="17">
        <v>0.199961723298446</v>
      </c>
      <c r="AN1134" s="17"/>
      <c r="AO1134" s="17">
        <v>8.23929516299165E-2</v>
      </c>
      <c r="AP1134" s="17" t="s">
        <v>103</v>
      </c>
      <c r="AQ1134" s="17"/>
      <c r="AR1134" s="17">
        <v>0.11310101019395299</v>
      </c>
      <c r="AS1134" s="17">
        <v>1.7661019237692699E-2</v>
      </c>
      <c r="AT1134" s="17" t="s">
        <v>103</v>
      </c>
      <c r="AU1134" s="17"/>
      <c r="AV1134" s="17">
        <v>2.2962277776107098E-2</v>
      </c>
      <c r="AW1134" s="17">
        <v>9.8790300468504899E-2</v>
      </c>
      <c r="AX1134" s="17"/>
      <c r="AY1134" s="17">
        <v>8.7446143530621898E-2</v>
      </c>
      <c r="AZ1134" s="17">
        <v>7.9536482796143004E-2</v>
      </c>
      <c r="BA1134" s="17"/>
      <c r="BB1134" s="17">
        <v>8.1415408224256094E-2</v>
      </c>
      <c r="BC1134" s="17">
        <v>0.157814145527581</v>
      </c>
      <c r="BD1134" s="17"/>
      <c r="BE1134" s="17">
        <v>0.1003790067318</v>
      </c>
      <c r="BF1134" s="17">
        <v>6.80348732738498E-2</v>
      </c>
      <c r="BG1134" s="17"/>
      <c r="BH1134" s="17">
        <v>0.23233968350170101</v>
      </c>
      <c r="BI1134" s="17">
        <v>2.7307986258484102E-2</v>
      </c>
      <c r="BJ1134" s="17">
        <v>0.10620082217183401</v>
      </c>
      <c r="BK1134" s="17">
        <v>2.6861719855548201E-2</v>
      </c>
    </row>
    <row r="1135" spans="2:63" x14ac:dyDescent="0.35">
      <c r="B1135" t="s">
        <v>525</v>
      </c>
      <c r="C1135" s="17">
        <v>7.5856316441620206E-2</v>
      </c>
      <c r="D1135" s="17">
        <v>0</v>
      </c>
      <c r="E1135" s="17">
        <v>0</v>
      </c>
      <c r="F1135" s="17">
        <v>2.3688673343035201E-2</v>
      </c>
      <c r="G1135" s="17">
        <v>0</v>
      </c>
      <c r="H1135" s="17">
        <v>0</v>
      </c>
      <c r="I1135" s="17">
        <v>2.6764110268842498E-4</v>
      </c>
      <c r="J1135" s="17">
        <v>0</v>
      </c>
      <c r="K1135" s="17">
        <v>3.7927432208207899E-3</v>
      </c>
      <c r="L1135" s="17">
        <v>3.0642384286548902E-3</v>
      </c>
      <c r="M1135" s="17">
        <v>1.02929995709512E-3</v>
      </c>
      <c r="N1135" s="17">
        <v>1.0260222778063601E-2</v>
      </c>
      <c r="O1135" s="17">
        <v>0.59359313396262603</v>
      </c>
      <c r="P1135" s="17"/>
      <c r="Q1135" s="17">
        <v>8.3467474782752904E-2</v>
      </c>
      <c r="R1135" s="17">
        <v>3.7547271810154E-2</v>
      </c>
      <c r="S1135" s="17">
        <v>4.2428227472701897E-2</v>
      </c>
      <c r="T1135" s="17">
        <v>4.2339353038641697E-2</v>
      </c>
      <c r="U1135" s="17"/>
      <c r="V1135" s="17">
        <v>0</v>
      </c>
      <c r="W1135" s="17">
        <v>0</v>
      </c>
      <c r="X1135" s="17">
        <v>0.25907763085726798</v>
      </c>
      <c r="Y1135" s="17">
        <v>0</v>
      </c>
      <c r="Z1135" s="17">
        <v>0</v>
      </c>
      <c r="AA1135" s="17">
        <v>0</v>
      </c>
      <c r="AB1135" s="17">
        <v>3.2501282927974301E-2</v>
      </c>
      <c r="AC1135" s="17">
        <v>4.3139862144417097E-3</v>
      </c>
      <c r="AD1135" s="17">
        <v>9.1272854678613694E-2</v>
      </c>
      <c r="AE1135" s="17">
        <v>6.8723295762518899E-2</v>
      </c>
      <c r="AF1135" s="17"/>
      <c r="AG1135" s="17">
        <v>0</v>
      </c>
      <c r="AH1135" s="17">
        <v>0</v>
      </c>
      <c r="AI1135" s="17">
        <v>0</v>
      </c>
      <c r="AJ1135" s="17">
        <v>2.821069341381E-4</v>
      </c>
      <c r="AK1135" s="17">
        <v>0.305661045971717</v>
      </c>
      <c r="AL1135" s="17">
        <v>2.36835851236067E-3</v>
      </c>
      <c r="AM1135" s="17">
        <v>0.21268043713014601</v>
      </c>
      <c r="AN1135" s="17"/>
      <c r="AO1135" s="17">
        <v>7.5856316441620206E-2</v>
      </c>
      <c r="AP1135" s="17" t="s">
        <v>103</v>
      </c>
      <c r="AQ1135" s="17"/>
      <c r="AR1135" s="17">
        <v>8.8608184105643008E-3</v>
      </c>
      <c r="AS1135" s="17">
        <v>0.21708139715084601</v>
      </c>
      <c r="AT1135" s="17" t="s">
        <v>103</v>
      </c>
      <c r="AU1135" s="17"/>
      <c r="AV1135" s="17">
        <v>0.162705116754298</v>
      </c>
      <c r="AW1135" s="17">
        <v>5.1894110015306902E-2</v>
      </c>
      <c r="AX1135" s="17"/>
      <c r="AY1135" s="17">
        <v>2.7667661879869301E-4</v>
      </c>
      <c r="AZ1135" s="17">
        <v>0.118579982960516</v>
      </c>
      <c r="BA1135" s="17"/>
      <c r="BB1135" s="17">
        <v>7.6290733942313699E-2</v>
      </c>
      <c r="BC1135" s="17">
        <v>4.2339353038641697E-2</v>
      </c>
      <c r="BD1135" s="17"/>
      <c r="BE1135" s="17">
        <v>9.0388690060860394E-2</v>
      </c>
      <c r="BF1135" s="17">
        <v>6.4255275638468098E-2</v>
      </c>
      <c r="BG1135" s="17"/>
      <c r="BH1135" s="17">
        <v>4.8894731549959198E-3</v>
      </c>
      <c r="BI1135" s="17">
        <v>7.3960730787741999E-2</v>
      </c>
      <c r="BJ1135" s="17">
        <v>0.118415804246761</v>
      </c>
      <c r="BK1135" s="17">
        <v>1.5058072821156499E-2</v>
      </c>
    </row>
    <row r="1136" spans="2:63" x14ac:dyDescent="0.35">
      <c r="B1136" t="s">
        <v>526</v>
      </c>
      <c r="C1136" s="17">
        <v>8.7781966384308199E-2</v>
      </c>
      <c r="D1136" s="17">
        <v>0</v>
      </c>
      <c r="E1136" s="17">
        <v>0.87230507309914096</v>
      </c>
      <c r="F1136" s="17">
        <v>0</v>
      </c>
      <c r="G1136" s="17">
        <v>0</v>
      </c>
      <c r="H1136" s="17">
        <v>0</v>
      </c>
      <c r="I1136" s="17">
        <v>0</v>
      </c>
      <c r="J1136" s="17">
        <v>0</v>
      </c>
      <c r="K1136" s="17">
        <v>0.30599660865890899</v>
      </c>
      <c r="L1136" s="17">
        <v>0</v>
      </c>
      <c r="M1136" s="17">
        <v>0</v>
      </c>
      <c r="N1136" s="17">
        <v>0</v>
      </c>
      <c r="O1136" s="17">
        <v>0</v>
      </c>
      <c r="P1136" s="17"/>
      <c r="Q1136" s="17">
        <v>0.10579515331351701</v>
      </c>
      <c r="R1136" s="17">
        <v>0</v>
      </c>
      <c r="S1136" s="17">
        <v>0</v>
      </c>
      <c r="T1136" s="17">
        <v>0</v>
      </c>
      <c r="U1136" s="17"/>
      <c r="V1136" s="17">
        <v>0</v>
      </c>
      <c r="W1136" s="17">
        <v>0.55936732063466499</v>
      </c>
      <c r="X1136" s="17">
        <v>0</v>
      </c>
      <c r="Y1136" s="17">
        <v>0</v>
      </c>
      <c r="Z1136" s="17">
        <v>0</v>
      </c>
      <c r="AA1136" s="17">
        <v>0</v>
      </c>
      <c r="AB1136" s="17">
        <v>0</v>
      </c>
      <c r="AC1136" s="17">
        <v>0</v>
      </c>
      <c r="AD1136" s="17">
        <v>0</v>
      </c>
      <c r="AE1136" s="17">
        <v>0</v>
      </c>
      <c r="AF1136" s="17"/>
      <c r="AG1136" s="17">
        <v>0</v>
      </c>
      <c r="AH1136" s="17">
        <v>0.85824679326982001</v>
      </c>
      <c r="AI1136" s="17">
        <v>0.70559990351689805</v>
      </c>
      <c r="AJ1136" s="17">
        <v>0</v>
      </c>
      <c r="AK1136" s="17">
        <v>0</v>
      </c>
      <c r="AL1136" s="17">
        <v>0</v>
      </c>
      <c r="AM1136" s="17">
        <v>0</v>
      </c>
      <c r="AN1136" s="17"/>
      <c r="AO1136" s="17">
        <v>8.7781966384308199E-2</v>
      </c>
      <c r="AP1136" s="17" t="s">
        <v>103</v>
      </c>
      <c r="AQ1136" s="17"/>
      <c r="AR1136" s="17">
        <v>0.12942468683118699</v>
      </c>
      <c r="AS1136" s="17">
        <v>0</v>
      </c>
      <c r="AT1136" s="17" t="s">
        <v>103</v>
      </c>
      <c r="AU1136" s="17"/>
      <c r="AV1136" s="17">
        <v>0</v>
      </c>
      <c r="AW1136" s="17">
        <v>0.112001640017514</v>
      </c>
      <c r="AX1136" s="17"/>
      <c r="AY1136" s="17">
        <v>0</v>
      </c>
      <c r="AZ1136" s="17">
        <v>0.13740336530825001</v>
      </c>
      <c r="BA1136" s="17"/>
      <c r="BB1136" s="17">
        <v>8.8919719288237595E-2</v>
      </c>
      <c r="BC1136" s="17">
        <v>0</v>
      </c>
      <c r="BD1136" s="17"/>
      <c r="BE1136" s="17">
        <v>4.5622602514300899E-2</v>
      </c>
      <c r="BF1136" s="17">
        <v>0.12143734253313999</v>
      </c>
      <c r="BG1136" s="17"/>
      <c r="BH1136" s="17">
        <v>0.48234725750058799</v>
      </c>
      <c r="BI1136" s="17">
        <v>0</v>
      </c>
      <c r="BJ1136" s="17">
        <v>6.0509991914333101E-2</v>
      </c>
      <c r="BK1136" s="17">
        <v>0</v>
      </c>
    </row>
    <row r="1137" spans="2:63" x14ac:dyDescent="0.35">
      <c r="B1137" t="s">
        <v>79</v>
      </c>
      <c r="C1137" s="17">
        <v>7.39664893094059E-2</v>
      </c>
      <c r="D1137" s="17">
        <v>0.244562753176187</v>
      </c>
      <c r="E1137" s="17">
        <v>1.08119798026004E-2</v>
      </c>
      <c r="F1137" s="17">
        <v>2.6058062326262999E-2</v>
      </c>
      <c r="G1137" s="17">
        <v>1.0128555885399401E-2</v>
      </c>
      <c r="H1137" s="17">
        <v>0</v>
      </c>
      <c r="I1137" s="17">
        <v>0.26082537919522802</v>
      </c>
      <c r="J1137" s="17">
        <v>0.29992994328380002</v>
      </c>
      <c r="K1137" s="17">
        <v>6.9090698086723696E-4</v>
      </c>
      <c r="L1137" s="17">
        <v>2.63316000216786E-2</v>
      </c>
      <c r="M1137" s="17">
        <v>0</v>
      </c>
      <c r="N1137" s="17">
        <v>1.9492266885775E-2</v>
      </c>
      <c r="O1137" s="17">
        <v>3.6787112521107401E-3</v>
      </c>
      <c r="P1137" s="17"/>
      <c r="Q1137" s="17">
        <v>7.2456595341605298E-2</v>
      </c>
      <c r="R1137" s="17">
        <v>8.0231099967053396E-2</v>
      </c>
      <c r="S1137" s="17">
        <v>9.1325430486297696E-2</v>
      </c>
      <c r="T1137" s="17">
        <v>6.8824203516489005E-2</v>
      </c>
      <c r="U1137" s="17"/>
      <c r="V1137" s="17">
        <v>8.6657699120483697E-2</v>
      </c>
      <c r="W1137" s="17">
        <v>0</v>
      </c>
      <c r="X1137" s="17">
        <v>2.4669570674457101E-3</v>
      </c>
      <c r="Y1137" s="17">
        <v>0</v>
      </c>
      <c r="Z1137" s="17">
        <v>3.3962642404336503E-2</v>
      </c>
      <c r="AA1137" s="17">
        <v>6.2529166843588897E-3</v>
      </c>
      <c r="AB1137" s="17">
        <v>0.22918553762903901</v>
      </c>
      <c r="AC1137" s="17">
        <v>1.7662958691510001E-2</v>
      </c>
      <c r="AD1137" s="17">
        <v>0.17665329359884499</v>
      </c>
      <c r="AE1137" s="17">
        <v>0.134782776312277</v>
      </c>
      <c r="AF1137" s="17"/>
      <c r="AG1137" s="17">
        <v>9.7319309745578897E-2</v>
      </c>
      <c r="AH1137" s="17">
        <v>1.09375612190258E-3</v>
      </c>
      <c r="AI1137" s="17">
        <v>1.62150988958614E-2</v>
      </c>
      <c r="AJ1137" s="17">
        <v>7.1107078879947105E-2</v>
      </c>
      <c r="AK1137" s="17">
        <v>5.7414059406332499E-3</v>
      </c>
      <c r="AL1137" s="17">
        <v>0</v>
      </c>
      <c r="AM1137" s="17">
        <v>5.0022518566708596E-4</v>
      </c>
      <c r="AN1137" s="17"/>
      <c r="AO1137" s="17">
        <v>7.39664893094059E-2</v>
      </c>
      <c r="AP1137" s="17" t="s">
        <v>103</v>
      </c>
      <c r="AQ1137" s="17"/>
      <c r="AR1137" s="17">
        <v>4.7137149287638999E-2</v>
      </c>
      <c r="AS1137" s="17">
        <v>0.130522165754902</v>
      </c>
      <c r="AT1137" s="17" t="s">
        <v>103</v>
      </c>
      <c r="AU1137" s="17"/>
      <c r="AV1137" s="17">
        <v>1.19778153073053E-3</v>
      </c>
      <c r="AW1137" s="17">
        <v>9.4043897297667406E-2</v>
      </c>
      <c r="AX1137" s="17"/>
      <c r="AY1137" s="17">
        <v>1.03844614219499E-2</v>
      </c>
      <c r="AZ1137" s="17">
        <v>0.109908144528019</v>
      </c>
      <c r="BA1137" s="17"/>
      <c r="BB1137" s="17">
        <v>7.4033139110438004E-2</v>
      </c>
      <c r="BC1137" s="17">
        <v>6.8824203516489005E-2</v>
      </c>
      <c r="BD1137" s="17"/>
      <c r="BE1137" s="17">
        <v>5.1999055296746102E-2</v>
      </c>
      <c r="BF1137" s="17">
        <v>9.15028605174798E-2</v>
      </c>
      <c r="BG1137" s="17"/>
      <c r="BH1137" s="17">
        <v>0.276864505699011</v>
      </c>
      <c r="BI1137" s="17">
        <v>7.0873438713929302E-2</v>
      </c>
      <c r="BJ1137" s="17">
        <v>5.29728990121002E-3</v>
      </c>
      <c r="BK1137" s="17">
        <v>3.3594564470480299E-3</v>
      </c>
    </row>
    <row r="1138" spans="2:63" x14ac:dyDescent="0.35">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c r="BF1138" s="17"/>
      <c r="BG1138" s="17"/>
      <c r="BH1138" s="17"/>
      <c r="BI1138" s="17"/>
      <c r="BJ1138" s="17"/>
      <c r="BK1138" s="17"/>
    </row>
    <row r="1139" spans="2:63" x14ac:dyDescent="0.35">
      <c r="B1139" s="6" t="s">
        <v>530</v>
      </c>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c r="BK1139" s="17"/>
    </row>
    <row r="1140" spans="2:63" x14ac:dyDescent="0.35">
      <c r="B1140" s="24" t="s">
        <v>664</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row>
    <row r="1141" spans="2:63" x14ac:dyDescent="0.35">
      <c r="B1141" t="s">
        <v>528</v>
      </c>
      <c r="C1141" s="17">
        <v>7.3458499907168504E-2</v>
      </c>
      <c r="D1141" s="17">
        <v>0.244562753176187</v>
      </c>
      <c r="E1141" s="17">
        <v>0.87328985797484804</v>
      </c>
      <c r="F1141" s="17">
        <v>1.78171270574138E-3</v>
      </c>
      <c r="G1141" s="17">
        <v>0</v>
      </c>
      <c r="H1141" s="17">
        <v>0</v>
      </c>
      <c r="I1141" s="17">
        <v>2.26886599418996E-2</v>
      </c>
      <c r="J1141" s="17">
        <v>0</v>
      </c>
      <c r="K1141" s="17">
        <v>0</v>
      </c>
      <c r="L1141" s="17">
        <v>0.29526265082721098</v>
      </c>
      <c r="M1141" s="17">
        <v>0</v>
      </c>
      <c r="N1141" s="17">
        <v>0</v>
      </c>
      <c r="O1141" s="17">
        <v>0</v>
      </c>
      <c r="P1141" s="17"/>
      <c r="Q1141" s="17">
        <v>8.1017134939732297E-2</v>
      </c>
      <c r="R1141" s="17">
        <v>4.2683828156899403E-2</v>
      </c>
      <c r="S1141" s="17">
        <v>0</v>
      </c>
      <c r="T1141" s="17">
        <v>6.1907807313671903E-2</v>
      </c>
      <c r="U1141" s="17"/>
      <c r="V1141" s="17">
        <v>8.5625906574793201E-2</v>
      </c>
      <c r="W1141" s="17">
        <v>0.12905434761460299</v>
      </c>
      <c r="X1141" s="17">
        <v>0</v>
      </c>
      <c r="Y1141" s="17">
        <v>0.18923794736628</v>
      </c>
      <c r="Z1141" s="17">
        <v>4.4821737471821202E-4</v>
      </c>
      <c r="AA1141" s="17">
        <v>1.32014138066471E-3</v>
      </c>
      <c r="AB1141" s="17">
        <v>9.12624353024169E-2</v>
      </c>
      <c r="AC1141" s="17">
        <v>1.2140132256937899E-2</v>
      </c>
      <c r="AD1141" s="17">
        <v>0.45284958968609801</v>
      </c>
      <c r="AE1141" s="17">
        <v>2.9986404848515801E-2</v>
      </c>
      <c r="AF1141" s="17"/>
      <c r="AG1141" s="17">
        <v>8.2047002040180699E-4</v>
      </c>
      <c r="AH1141" s="17">
        <v>5.5085899409601697E-4</v>
      </c>
      <c r="AI1141" s="17">
        <v>0.70780164409523205</v>
      </c>
      <c r="AJ1141" s="17">
        <v>0.122912164416641</v>
      </c>
      <c r="AK1141" s="17">
        <v>2.5760616972535701E-3</v>
      </c>
      <c r="AL1141" s="17">
        <v>3.07856510900817E-2</v>
      </c>
      <c r="AM1141" s="17">
        <v>5.2601503279580103E-4</v>
      </c>
      <c r="AN1141" s="17"/>
      <c r="AO1141" s="17">
        <v>7.3458499907168504E-2</v>
      </c>
      <c r="AP1141" s="17" t="s">
        <v>103</v>
      </c>
      <c r="AQ1141" s="17"/>
      <c r="AR1141" s="17">
        <v>9.9681309359071393E-2</v>
      </c>
      <c r="AS1141" s="17">
        <v>1.81813769645052E-2</v>
      </c>
      <c r="AT1141" s="17" t="s">
        <v>103</v>
      </c>
      <c r="AU1141" s="17"/>
      <c r="AV1141" s="17">
        <v>1.60643522934662E-2</v>
      </c>
      <c r="AW1141" s="17">
        <v>8.9293956560921206E-2</v>
      </c>
      <c r="AX1141" s="17"/>
      <c r="AY1141" s="17">
        <v>7.0488798835491195E-2</v>
      </c>
      <c r="AZ1141" s="17">
        <v>7.5137212832297295E-2</v>
      </c>
      <c r="BA1141" s="17"/>
      <c r="BB1141" s="17">
        <v>7.3608209859929302E-2</v>
      </c>
      <c r="BC1141" s="17">
        <v>6.1907807313671903E-2</v>
      </c>
      <c r="BD1141" s="17"/>
      <c r="BE1141" s="17">
        <v>0.102541432610982</v>
      </c>
      <c r="BF1141" s="17">
        <v>5.02419010354207E-2</v>
      </c>
      <c r="BG1141" s="17"/>
      <c r="BH1141" s="17">
        <v>3.0959081601626503E-4</v>
      </c>
      <c r="BI1141" s="17">
        <v>5.0925518466276902E-2</v>
      </c>
      <c r="BJ1141" s="17">
        <v>0.14669760005056801</v>
      </c>
      <c r="BK1141" s="17">
        <v>7.6294086384043301E-3</v>
      </c>
    </row>
    <row r="1142" spans="2:63" x14ac:dyDescent="0.35">
      <c r="B1142" t="s">
        <v>520</v>
      </c>
      <c r="C1142" s="17">
        <v>0.149716971256386</v>
      </c>
      <c r="D1142" s="17">
        <v>2.1196791262197302E-2</v>
      </c>
      <c r="E1142" s="17">
        <v>9.8271949268930008E-3</v>
      </c>
      <c r="F1142" s="17">
        <v>0.291759351526307</v>
      </c>
      <c r="G1142" s="17">
        <v>1.0128555885399401E-2</v>
      </c>
      <c r="H1142" s="17">
        <v>0</v>
      </c>
      <c r="I1142" s="17">
        <v>5.33784868658514E-2</v>
      </c>
      <c r="J1142" s="17">
        <v>0</v>
      </c>
      <c r="K1142" s="17">
        <v>0.33561984342110801</v>
      </c>
      <c r="L1142" s="17">
        <v>2.32673615930237E-2</v>
      </c>
      <c r="M1142" s="17">
        <v>0</v>
      </c>
      <c r="N1142" s="17">
        <v>0</v>
      </c>
      <c r="O1142" s="17">
        <v>4.0137783970107003E-3</v>
      </c>
      <c r="P1142" s="17"/>
      <c r="Q1142" s="17">
        <v>0.148851245612549</v>
      </c>
      <c r="R1142" s="17">
        <v>0.165852201067092</v>
      </c>
      <c r="S1142" s="17">
        <v>0.14436013877309301</v>
      </c>
      <c r="T1142" s="17">
        <v>5.7566723271473698E-2</v>
      </c>
      <c r="U1142" s="17"/>
      <c r="V1142" s="17">
        <v>8.6635265433546906E-3</v>
      </c>
      <c r="W1142" s="17">
        <v>4.1855783429795498E-2</v>
      </c>
      <c r="X1142" s="17">
        <v>5.53797115044372E-3</v>
      </c>
      <c r="Y1142" s="17">
        <v>0.50960809618488601</v>
      </c>
      <c r="Z1142" s="17">
        <v>0.444445182490455</v>
      </c>
      <c r="AA1142" s="17">
        <v>1.8473619016686899E-2</v>
      </c>
      <c r="AB1142" s="17">
        <v>1.0162720763310499E-3</v>
      </c>
      <c r="AC1142" s="17">
        <v>0.32799621226330899</v>
      </c>
      <c r="AD1142" s="17">
        <v>0.112693903873005</v>
      </c>
      <c r="AE1142" s="17">
        <v>6.5765862855551499E-2</v>
      </c>
      <c r="AF1142" s="17"/>
      <c r="AG1142" s="17">
        <v>6.2633552129668202E-2</v>
      </c>
      <c r="AH1142" s="17">
        <v>0.11351588016620801</v>
      </c>
      <c r="AI1142" s="17">
        <v>1.57607464318874E-2</v>
      </c>
      <c r="AJ1142" s="17">
        <v>0.14800225788739299</v>
      </c>
      <c r="AK1142" s="17">
        <v>2.62961443486011E-2</v>
      </c>
      <c r="AL1142" s="17">
        <v>5.1389362058920397E-2</v>
      </c>
      <c r="AM1142" s="17">
        <v>0.41479491561022402</v>
      </c>
      <c r="AN1142" s="17"/>
      <c r="AO1142" s="17">
        <v>0.149716971256386</v>
      </c>
      <c r="AP1142" s="17" t="s">
        <v>103</v>
      </c>
      <c r="AQ1142" s="17"/>
      <c r="AR1142" s="17">
        <v>0.106680398906403</v>
      </c>
      <c r="AS1142" s="17">
        <v>0.240437147718949</v>
      </c>
      <c r="AT1142" s="17" t="s">
        <v>103</v>
      </c>
      <c r="AU1142" s="17"/>
      <c r="AV1142" s="17">
        <v>0.36523179549665202</v>
      </c>
      <c r="AW1142" s="17">
        <v>9.0254886716548299E-2</v>
      </c>
      <c r="AX1142" s="17"/>
      <c r="AY1142" s="17">
        <v>0.188519720115395</v>
      </c>
      <c r="AZ1142" s="17">
        <v>0.12778254941797701</v>
      </c>
      <c r="BA1142" s="17"/>
      <c r="BB1142" s="17">
        <v>0.15091134199745199</v>
      </c>
      <c r="BC1142" s="17">
        <v>5.7566723271473698E-2</v>
      </c>
      <c r="BD1142" s="17"/>
      <c r="BE1142" s="17">
        <v>0.15636285566480301</v>
      </c>
      <c r="BF1142" s="17">
        <v>0.14441163172857399</v>
      </c>
      <c r="BG1142" s="17"/>
      <c r="BH1142" s="17">
        <v>0</v>
      </c>
      <c r="BI1142" s="17">
        <v>0.27045655678941299</v>
      </c>
      <c r="BJ1142" s="17">
        <v>3.1254625777491399E-2</v>
      </c>
      <c r="BK1142" s="17">
        <v>0.22041860333940699</v>
      </c>
    </row>
    <row r="1143" spans="2:63" x14ac:dyDescent="0.35">
      <c r="B1143" t="s">
        <v>521</v>
      </c>
      <c r="C1143" s="17">
        <v>0.18921080307544899</v>
      </c>
      <c r="D1143" s="17">
        <v>2.7609801652718198E-4</v>
      </c>
      <c r="E1143" s="17">
        <v>2.35935293566156E-2</v>
      </c>
      <c r="F1143" s="17">
        <v>0.61018312552964604</v>
      </c>
      <c r="G1143" s="17">
        <v>0.43427059952212899</v>
      </c>
      <c r="H1143" s="17">
        <v>0.107303605117406</v>
      </c>
      <c r="I1143" s="17">
        <v>0.26296650801673499</v>
      </c>
      <c r="J1143" s="17">
        <v>3.3403390049533202E-2</v>
      </c>
      <c r="K1143" s="17">
        <v>7.24003295120796E-3</v>
      </c>
      <c r="L1143" s="17">
        <v>3.1845941170365599E-2</v>
      </c>
      <c r="M1143" s="17">
        <v>0</v>
      </c>
      <c r="N1143" s="17">
        <v>1.2316580118768201E-2</v>
      </c>
      <c r="O1143" s="17">
        <v>2.9402721944398798E-2</v>
      </c>
      <c r="P1143" s="17"/>
      <c r="Q1143" s="17">
        <v>0.181200159272423</v>
      </c>
      <c r="R1143" s="17">
        <v>0.23085364762785099</v>
      </c>
      <c r="S1143" s="17">
        <v>0.20409810911093201</v>
      </c>
      <c r="T1143" s="17">
        <v>0.25878335984538398</v>
      </c>
      <c r="U1143" s="17"/>
      <c r="V1143" s="17">
        <v>0.22016706822387999</v>
      </c>
      <c r="W1143" s="17">
        <v>0</v>
      </c>
      <c r="X1143" s="17">
        <v>0.30387367666685899</v>
      </c>
      <c r="Y1143" s="17">
        <v>7.5103249538860203E-2</v>
      </c>
      <c r="Z1143" s="17">
        <v>0.42824041299687299</v>
      </c>
      <c r="AA1143" s="17">
        <v>8.3983681011932806E-2</v>
      </c>
      <c r="AB1143" s="17">
        <v>0.29417516937045901</v>
      </c>
      <c r="AC1143" s="17">
        <v>0.13845617363021401</v>
      </c>
      <c r="AD1143" s="17">
        <v>7.6375385716054497E-2</v>
      </c>
      <c r="AE1143" s="17">
        <v>0.19949582442057301</v>
      </c>
      <c r="AF1143" s="17"/>
      <c r="AG1143" s="17">
        <v>2.2999645060434601E-2</v>
      </c>
      <c r="AH1143" s="17">
        <v>1.8660922550325601E-2</v>
      </c>
      <c r="AI1143" s="17">
        <v>0.19007688898042699</v>
      </c>
      <c r="AJ1143" s="17">
        <v>0.25201129601986</v>
      </c>
      <c r="AK1143" s="17">
        <v>5.3114000072011398E-2</v>
      </c>
      <c r="AL1143" s="17">
        <v>0.59372373152639701</v>
      </c>
      <c r="AM1143" s="17">
        <v>2.8704758617849602E-3</v>
      </c>
      <c r="AN1143" s="17"/>
      <c r="AO1143" s="17">
        <v>0.18921080307544899</v>
      </c>
      <c r="AP1143" s="17" t="s">
        <v>103</v>
      </c>
      <c r="AQ1143" s="17"/>
      <c r="AR1143" s="17">
        <v>0.199136219383374</v>
      </c>
      <c r="AS1143" s="17">
        <v>0.168288237226181</v>
      </c>
      <c r="AT1143" s="17" t="s">
        <v>103</v>
      </c>
      <c r="AU1143" s="17"/>
      <c r="AV1143" s="17">
        <v>5.40434078302552E-2</v>
      </c>
      <c r="AW1143" s="17">
        <v>0.22650445612893499</v>
      </c>
      <c r="AX1143" s="17"/>
      <c r="AY1143" s="17">
        <v>0.15705334377275201</v>
      </c>
      <c r="AZ1143" s="17">
        <v>0.20738877495470301</v>
      </c>
      <c r="BA1143" s="17"/>
      <c r="BB1143" s="17">
        <v>0.18830906457767799</v>
      </c>
      <c r="BC1143" s="17">
        <v>0.25878335984538398</v>
      </c>
      <c r="BD1143" s="17"/>
      <c r="BE1143" s="17">
        <v>0.232969057702724</v>
      </c>
      <c r="BF1143" s="17">
        <v>0.15427904927484301</v>
      </c>
      <c r="BG1143" s="17"/>
      <c r="BH1143" s="17">
        <v>1.6331308617041301E-4</v>
      </c>
      <c r="BI1143" s="17">
        <v>0.121857022019706</v>
      </c>
      <c r="BJ1143" s="17">
        <v>0.38154735709785098</v>
      </c>
      <c r="BK1143" s="17">
        <v>7.6936186357017003E-2</v>
      </c>
    </row>
    <row r="1144" spans="2:63" x14ac:dyDescent="0.35">
      <c r="B1144" t="s">
        <v>522</v>
      </c>
      <c r="C1144" s="17">
        <v>0.14189597528929199</v>
      </c>
      <c r="D1144" s="17">
        <v>2.7609801652718198E-4</v>
      </c>
      <c r="E1144" s="17">
        <v>8.8424100511855994E-3</v>
      </c>
      <c r="F1144" s="17">
        <v>3.5257350014832801E-2</v>
      </c>
      <c r="G1144" s="17">
        <v>0.48480716617190101</v>
      </c>
      <c r="H1144" s="17">
        <v>0.785392789765188</v>
      </c>
      <c r="I1144" s="17">
        <v>0.32995069699224</v>
      </c>
      <c r="J1144" s="17">
        <v>0</v>
      </c>
      <c r="K1144" s="17">
        <v>2.0727209426017099E-3</v>
      </c>
      <c r="L1144" s="17">
        <v>0.34486161244191299</v>
      </c>
      <c r="M1144" s="17">
        <v>0</v>
      </c>
      <c r="N1144" s="17">
        <v>0</v>
      </c>
      <c r="O1144" s="17">
        <v>0.32954293303292298</v>
      </c>
      <c r="P1144" s="17"/>
      <c r="Q1144" s="17">
        <v>0.11842766156904901</v>
      </c>
      <c r="R1144" s="17">
        <v>0.266878751068858</v>
      </c>
      <c r="S1144" s="17">
        <v>0.20655798043620699</v>
      </c>
      <c r="T1144" s="17">
        <v>0.26673104417455401</v>
      </c>
      <c r="U1144" s="17"/>
      <c r="V1144" s="17">
        <v>9.9395810731120804E-2</v>
      </c>
      <c r="W1144" s="17">
        <v>0.24464690322954699</v>
      </c>
      <c r="X1144" s="17">
        <v>0</v>
      </c>
      <c r="Y1144" s="17">
        <v>3.2708485514636197E-2</v>
      </c>
      <c r="Z1144" s="17">
        <v>7.3254968660105196E-2</v>
      </c>
      <c r="AA1144" s="17">
        <v>0.38399287249892899</v>
      </c>
      <c r="AB1144" s="17">
        <v>0.40867845264064201</v>
      </c>
      <c r="AC1144" s="17">
        <v>0.20827579777026101</v>
      </c>
      <c r="AD1144" s="17">
        <v>2.9817882871224399E-2</v>
      </c>
      <c r="AE1144" s="17">
        <v>0.27222160585078897</v>
      </c>
      <c r="AF1144" s="17"/>
      <c r="AG1144" s="17">
        <v>0.66609780001674301</v>
      </c>
      <c r="AH1144" s="17">
        <v>4.2930881471894798E-3</v>
      </c>
      <c r="AI1144" s="17">
        <v>4.79225484513503E-2</v>
      </c>
      <c r="AJ1144" s="17">
        <v>0.11789237158643</v>
      </c>
      <c r="AK1144" s="17">
        <v>0.34418538034708002</v>
      </c>
      <c r="AL1144" s="17">
        <v>0.11589140050902801</v>
      </c>
      <c r="AM1144" s="17">
        <v>2.9940548527751101E-2</v>
      </c>
      <c r="AN1144" s="17"/>
      <c r="AO1144" s="17">
        <v>0.14189597528929199</v>
      </c>
      <c r="AP1144" s="17" t="s">
        <v>103</v>
      </c>
      <c r="AQ1144" s="17"/>
      <c r="AR1144" s="17">
        <v>6.6643200203314698E-2</v>
      </c>
      <c r="AS1144" s="17">
        <v>0.30052721988701098</v>
      </c>
      <c r="AT1144" s="17" t="s">
        <v>103</v>
      </c>
      <c r="AU1144" s="17"/>
      <c r="AV1144" s="17">
        <v>0.50819824939334901</v>
      </c>
      <c r="AW1144" s="17">
        <v>4.0830552682319297E-2</v>
      </c>
      <c r="AX1144" s="17"/>
      <c r="AY1144" s="17">
        <v>0.123994443558804</v>
      </c>
      <c r="AZ1144" s="17">
        <v>0.1520153549744</v>
      </c>
      <c r="BA1144" s="17"/>
      <c r="BB1144" s="17">
        <v>0.14027797254924701</v>
      </c>
      <c r="BC1144" s="17">
        <v>0.26673104417455401</v>
      </c>
      <c r="BD1144" s="17"/>
      <c r="BE1144" s="17">
        <v>0.102627642035879</v>
      </c>
      <c r="BF1144" s="17">
        <v>0.173243472145655</v>
      </c>
      <c r="BG1144" s="17"/>
      <c r="BH1144" s="17">
        <v>9.0278772098514404E-4</v>
      </c>
      <c r="BI1144" s="17">
        <v>0.11155358246793599</v>
      </c>
      <c r="BJ1144" s="17">
        <v>0.23765953638324799</v>
      </c>
      <c r="BK1144" s="17">
        <v>0.17601740100350999</v>
      </c>
    </row>
    <row r="1145" spans="2:63" x14ac:dyDescent="0.35">
      <c r="B1145" t="s">
        <v>523</v>
      </c>
      <c r="C1145" s="17">
        <v>0.135664997077977</v>
      </c>
      <c r="D1145" s="17">
        <v>0.244562753176187</v>
      </c>
      <c r="E1145" s="17">
        <v>9.8478487570740291E-4</v>
      </c>
      <c r="F1145" s="17">
        <v>1.03746402435426E-2</v>
      </c>
      <c r="G1145" s="17">
        <v>0</v>
      </c>
      <c r="H1145" s="17">
        <v>3.5767868372468599E-2</v>
      </c>
      <c r="I1145" s="17">
        <v>2.2683046722179499E-2</v>
      </c>
      <c r="J1145" s="17">
        <v>3.3403390049533202E-2</v>
      </c>
      <c r="K1145" s="17">
        <v>0.31117116584146498</v>
      </c>
      <c r="L1145" s="17">
        <v>3.0706785431138401E-4</v>
      </c>
      <c r="M1145" s="17">
        <v>7.7992840843347497E-2</v>
      </c>
      <c r="N1145" s="17">
        <v>1.8464088215422701E-2</v>
      </c>
      <c r="O1145" s="17">
        <v>0.31250958608266699</v>
      </c>
      <c r="P1145" s="17"/>
      <c r="Q1145" s="17">
        <v>0.14930602432597501</v>
      </c>
      <c r="R1145" s="17">
        <v>4.2342351978372501E-2</v>
      </c>
      <c r="S1145" s="17">
        <v>0.17338675223021099</v>
      </c>
      <c r="T1145" s="17">
        <v>9.2995460029311194E-2</v>
      </c>
      <c r="U1145" s="17"/>
      <c r="V1145" s="17">
        <v>0.265600872241394</v>
      </c>
      <c r="W1145" s="17">
        <v>1.34825026443403E-2</v>
      </c>
      <c r="X1145" s="17">
        <v>0.42834710891446498</v>
      </c>
      <c r="Y1145" s="17">
        <v>0</v>
      </c>
      <c r="Z1145" s="17">
        <v>8.9643474943642404E-4</v>
      </c>
      <c r="AA1145" s="17">
        <v>0.14594884095531399</v>
      </c>
      <c r="AB1145" s="17">
        <v>1.97799490416306E-2</v>
      </c>
      <c r="AC1145" s="17">
        <v>5.9994882274172698E-2</v>
      </c>
      <c r="AD1145" s="17">
        <v>0.121114796079654</v>
      </c>
      <c r="AE1145" s="17">
        <v>0.192171196474242</v>
      </c>
      <c r="AF1145" s="17"/>
      <c r="AG1145" s="17">
        <v>4.6696292483348001E-2</v>
      </c>
      <c r="AH1145" s="17">
        <v>0</v>
      </c>
      <c r="AI1145" s="17">
        <v>1.80727030974242E-2</v>
      </c>
      <c r="AJ1145" s="17">
        <v>0.17577063974114299</v>
      </c>
      <c r="AK1145" s="17">
        <v>1.96545455885764E-3</v>
      </c>
      <c r="AL1145" s="17">
        <v>4.17646163931348E-2</v>
      </c>
      <c r="AM1145" s="17">
        <v>0.34613611762398</v>
      </c>
      <c r="AN1145" s="17"/>
      <c r="AO1145" s="17">
        <v>0.135664997077977</v>
      </c>
      <c r="AP1145" s="17" t="s">
        <v>103</v>
      </c>
      <c r="AQ1145" s="17"/>
      <c r="AR1145" s="17">
        <v>0.13741284811320101</v>
      </c>
      <c r="AS1145" s="17">
        <v>0.13198056438068201</v>
      </c>
      <c r="AT1145" s="17" t="s">
        <v>103</v>
      </c>
      <c r="AU1145" s="17"/>
      <c r="AV1145" s="17">
        <v>3.1680893806330497E-2</v>
      </c>
      <c r="AW1145" s="17">
        <v>0.16435495639439299</v>
      </c>
      <c r="AX1145" s="17"/>
      <c r="AY1145" s="17">
        <v>0.18876490682272401</v>
      </c>
      <c r="AZ1145" s="17">
        <v>0.10564867467373899</v>
      </c>
      <c r="BA1145" s="17"/>
      <c r="BB1145" s="17">
        <v>0.13621804221567499</v>
      </c>
      <c r="BC1145" s="17">
        <v>9.2995460029311194E-2</v>
      </c>
      <c r="BD1145" s="17"/>
      <c r="BE1145" s="17">
        <v>0.14557395180240401</v>
      </c>
      <c r="BF1145" s="17">
        <v>0.127754782884029</v>
      </c>
      <c r="BG1145" s="17"/>
      <c r="BH1145" s="17">
        <v>0</v>
      </c>
      <c r="BI1145" s="17">
        <v>0.22155128338194099</v>
      </c>
      <c r="BJ1145" s="17">
        <v>9.2259884230528694E-2</v>
      </c>
      <c r="BK1145" s="17">
        <v>1.54221025495145E-2</v>
      </c>
    </row>
    <row r="1146" spans="2:63" x14ac:dyDescent="0.35">
      <c r="B1146" t="s">
        <v>524</v>
      </c>
      <c r="C1146" s="17">
        <v>3.9491087743236203E-2</v>
      </c>
      <c r="D1146" s="17">
        <v>0</v>
      </c>
      <c r="E1146" s="17">
        <v>8.3462222814750298E-2</v>
      </c>
      <c r="F1146" s="17">
        <v>2.96952117623563E-3</v>
      </c>
      <c r="G1146" s="17">
        <v>1.0128555885399401E-2</v>
      </c>
      <c r="H1146" s="17">
        <v>7.1535736744937295E-2</v>
      </c>
      <c r="I1146" s="17">
        <v>3.7413622179178299E-3</v>
      </c>
      <c r="J1146" s="17">
        <v>0.633263276617133</v>
      </c>
      <c r="K1146" s="17">
        <v>2.96232347621989E-2</v>
      </c>
      <c r="L1146" s="17">
        <v>0.27475245980853102</v>
      </c>
      <c r="M1146" s="17">
        <v>0</v>
      </c>
      <c r="N1146" s="17">
        <v>9.2320441077113399E-3</v>
      </c>
      <c r="O1146" s="17">
        <v>2.57240106922881E-2</v>
      </c>
      <c r="P1146" s="17"/>
      <c r="Q1146" s="17">
        <v>3.0422975410982399E-2</v>
      </c>
      <c r="R1146" s="17">
        <v>8.2106866828688396E-2</v>
      </c>
      <c r="S1146" s="17">
        <v>8.2708048513815496E-2</v>
      </c>
      <c r="T1146" s="17">
        <v>0.101658564475913</v>
      </c>
      <c r="U1146" s="17"/>
      <c r="V1146" s="17">
        <v>0</v>
      </c>
      <c r="W1146" s="17">
        <v>2.19696085555416E-3</v>
      </c>
      <c r="X1146" s="17">
        <v>1.2961931332250499E-2</v>
      </c>
      <c r="Y1146" s="17">
        <v>0.19087875074546301</v>
      </c>
      <c r="Z1146" s="17">
        <v>3.1595143898925401E-3</v>
      </c>
      <c r="AA1146" s="17">
        <v>0.23087033261558501</v>
      </c>
      <c r="AB1146" s="17">
        <v>9.2759719375206107E-3</v>
      </c>
      <c r="AC1146" s="17">
        <v>2.3849068042176701E-2</v>
      </c>
      <c r="AD1146" s="17">
        <v>8.3335080324434298E-3</v>
      </c>
      <c r="AE1146" s="17">
        <v>2.4398692465230701E-2</v>
      </c>
      <c r="AF1146" s="17"/>
      <c r="AG1146" s="17">
        <v>0</v>
      </c>
      <c r="AH1146" s="17">
        <v>2.1572010111602E-3</v>
      </c>
      <c r="AI1146" s="17">
        <v>1.77093759013707E-2</v>
      </c>
      <c r="AJ1146" s="17">
        <v>1.60226238994012E-3</v>
      </c>
      <c r="AK1146" s="17">
        <v>0.24542391880556</v>
      </c>
      <c r="AL1146" s="17">
        <v>8.3139309240424897E-2</v>
      </c>
      <c r="AM1146" s="17">
        <v>2.7643487766685002E-3</v>
      </c>
      <c r="AN1146" s="17"/>
      <c r="AO1146" s="17">
        <v>3.9491087743236203E-2</v>
      </c>
      <c r="AP1146" s="17" t="s">
        <v>103</v>
      </c>
      <c r="AQ1146" s="17"/>
      <c r="AR1146" s="17">
        <v>5.72751129382413E-2</v>
      </c>
      <c r="AS1146" s="17">
        <v>2.0027419989405901E-3</v>
      </c>
      <c r="AT1146" s="17" t="s">
        <v>103</v>
      </c>
      <c r="AU1146" s="17"/>
      <c r="AV1146" s="17">
        <v>2.0923863179027301E-2</v>
      </c>
      <c r="AW1146" s="17">
        <v>4.4613918066389702E-2</v>
      </c>
      <c r="AX1146" s="17"/>
      <c r="AY1146" s="17">
        <v>8.14086497620468E-2</v>
      </c>
      <c r="AZ1146" s="17">
        <v>1.5795924003701799E-2</v>
      </c>
      <c r="BA1146" s="17"/>
      <c r="BB1146" s="17">
        <v>3.8685327402064297E-2</v>
      </c>
      <c r="BC1146" s="17">
        <v>0.101658564475913</v>
      </c>
      <c r="BD1146" s="17"/>
      <c r="BE1146" s="17">
        <v>7.7989385846848405E-2</v>
      </c>
      <c r="BF1146" s="17">
        <v>8.7583018368367297E-3</v>
      </c>
      <c r="BG1146" s="17"/>
      <c r="BH1146" s="17">
        <v>2.1833885205322801E-3</v>
      </c>
      <c r="BI1146" s="17">
        <v>1.4126323653645301E-2</v>
      </c>
      <c r="BJ1146" s="17">
        <v>1.8154116054929802E-2</v>
      </c>
      <c r="BK1146" s="17">
        <v>0.47080008629237202</v>
      </c>
    </row>
    <row r="1147" spans="2:63" x14ac:dyDescent="0.35">
      <c r="B1147" t="s">
        <v>525</v>
      </c>
      <c r="C1147" s="17">
        <v>2.5539557291283902E-3</v>
      </c>
      <c r="D1147" s="17">
        <v>0</v>
      </c>
      <c r="E1147" s="17">
        <v>0</v>
      </c>
      <c r="F1147" s="17">
        <v>1.78171270574138E-3</v>
      </c>
      <c r="G1147" s="17">
        <v>4.5472288707072497E-2</v>
      </c>
      <c r="H1147" s="17">
        <v>0</v>
      </c>
      <c r="I1147" s="17">
        <v>3.20608001254098E-3</v>
      </c>
      <c r="J1147" s="17">
        <v>0</v>
      </c>
      <c r="K1147" s="17">
        <v>6.9090698086723696E-4</v>
      </c>
      <c r="L1147" s="17">
        <v>3.0706785431138401E-4</v>
      </c>
      <c r="M1147" s="17">
        <v>1.02714121288168E-2</v>
      </c>
      <c r="N1147" s="17">
        <v>1.0260222778063601E-2</v>
      </c>
      <c r="O1147" s="17">
        <v>3.35067144899956E-4</v>
      </c>
      <c r="P1147" s="17"/>
      <c r="Q1147" s="17">
        <v>0</v>
      </c>
      <c r="R1147" s="17">
        <v>0</v>
      </c>
      <c r="S1147" s="17">
        <v>5.8792677555293001E-2</v>
      </c>
      <c r="T1147" s="17">
        <v>6.2047487090543002E-2</v>
      </c>
      <c r="U1147" s="17"/>
      <c r="V1147" s="17">
        <v>0</v>
      </c>
      <c r="W1147" s="17">
        <v>0</v>
      </c>
      <c r="X1147" s="17">
        <v>5.9136285313604103E-3</v>
      </c>
      <c r="Y1147" s="17">
        <v>0</v>
      </c>
      <c r="Z1147" s="17">
        <v>2.7726814884086498E-4</v>
      </c>
      <c r="AA1147" s="17">
        <v>1.4175600934599601E-2</v>
      </c>
      <c r="AB1147" s="17">
        <v>5.9355778266072697E-3</v>
      </c>
      <c r="AC1147" s="17">
        <v>2.21683147664785E-2</v>
      </c>
      <c r="AD1147" s="17">
        <v>5.4911992323877397E-2</v>
      </c>
      <c r="AE1147" s="17">
        <v>6.5052748020196796E-2</v>
      </c>
      <c r="AF1147" s="17"/>
      <c r="AG1147" s="17">
        <v>0</v>
      </c>
      <c r="AH1147" s="17">
        <v>0</v>
      </c>
      <c r="AI1147" s="17">
        <v>0</v>
      </c>
      <c r="AJ1147" s="17">
        <v>9.1710974457376296E-5</v>
      </c>
      <c r="AK1147" s="17">
        <v>1.17076294104807E-2</v>
      </c>
      <c r="AL1147" s="17">
        <v>3.6905888951611599E-3</v>
      </c>
      <c r="AM1147" s="17">
        <v>4.0786064962201199E-3</v>
      </c>
      <c r="AN1147" s="17"/>
      <c r="AO1147" s="17">
        <v>2.5539557291283902E-3</v>
      </c>
      <c r="AP1147" s="17" t="s">
        <v>103</v>
      </c>
      <c r="AQ1147" s="17"/>
      <c r="AR1147" s="17">
        <v>2.0692748945893699E-3</v>
      </c>
      <c r="AS1147" s="17">
        <v>3.57565258918095E-3</v>
      </c>
      <c r="AT1147" s="17" t="s">
        <v>103</v>
      </c>
      <c r="AU1147" s="17"/>
      <c r="AV1147" s="17">
        <v>2.9722277014239901E-3</v>
      </c>
      <c r="AW1147" s="17">
        <v>2.4385514943386899E-3</v>
      </c>
      <c r="AX1147" s="17"/>
      <c r="AY1147" s="17">
        <v>1.64933891868337E-3</v>
      </c>
      <c r="AZ1147" s="17">
        <v>3.0653176121360698E-3</v>
      </c>
      <c r="BA1147" s="17"/>
      <c r="BB1147" s="17">
        <v>1.78285272404051E-3</v>
      </c>
      <c r="BC1147" s="17">
        <v>6.2047487090543002E-2</v>
      </c>
      <c r="BD1147" s="17"/>
      <c r="BE1147" s="17">
        <v>4.24964567239303E-3</v>
      </c>
      <c r="BF1147" s="17">
        <v>1.20030430667506E-3</v>
      </c>
      <c r="BG1147" s="17"/>
      <c r="BH1147" s="17">
        <v>0</v>
      </c>
      <c r="BI1147" s="17">
        <v>2.1817330970647099E-3</v>
      </c>
      <c r="BJ1147" s="17">
        <v>2.6773822738754001E-3</v>
      </c>
      <c r="BK1147" s="17">
        <v>1.1279683451161E-2</v>
      </c>
    </row>
    <row r="1148" spans="2:63" x14ac:dyDescent="0.35">
      <c r="B1148" t="s">
        <v>526</v>
      </c>
      <c r="C1148" s="17">
        <v>3.7546436431323398E-4</v>
      </c>
      <c r="D1148" s="17">
        <v>0</v>
      </c>
      <c r="E1148" s="17">
        <v>0</v>
      </c>
      <c r="F1148" s="17">
        <v>0</v>
      </c>
      <c r="G1148" s="17">
        <v>0</v>
      </c>
      <c r="H1148" s="17">
        <v>0</v>
      </c>
      <c r="I1148" s="17">
        <v>2.6764110268842498E-4</v>
      </c>
      <c r="J1148" s="17">
        <v>0</v>
      </c>
      <c r="K1148" s="17">
        <v>3.4545349043361902E-4</v>
      </c>
      <c r="L1148" s="17">
        <v>2.7571705743435E-3</v>
      </c>
      <c r="M1148" s="17">
        <v>0</v>
      </c>
      <c r="N1148" s="17">
        <v>0</v>
      </c>
      <c r="O1148" s="17">
        <v>0</v>
      </c>
      <c r="P1148" s="17"/>
      <c r="Q1148" s="17">
        <v>0</v>
      </c>
      <c r="R1148" s="17">
        <v>0</v>
      </c>
      <c r="S1148" s="17">
        <v>8.5475966484315404E-3</v>
      </c>
      <c r="T1148" s="17">
        <v>9.3456448572531801E-3</v>
      </c>
      <c r="U1148" s="17"/>
      <c r="V1148" s="17">
        <v>0</v>
      </c>
      <c r="W1148" s="17">
        <v>0</v>
      </c>
      <c r="X1148" s="17">
        <v>0</v>
      </c>
      <c r="Y1148" s="17">
        <v>0</v>
      </c>
      <c r="Z1148" s="17">
        <v>0</v>
      </c>
      <c r="AA1148" s="17">
        <v>0</v>
      </c>
      <c r="AB1148" s="17">
        <v>1.79578812546787E-3</v>
      </c>
      <c r="AC1148" s="17">
        <v>0</v>
      </c>
      <c r="AD1148" s="17">
        <v>3.3742933947649198E-2</v>
      </c>
      <c r="AE1148" s="17">
        <v>2.1457606358222601E-2</v>
      </c>
      <c r="AF1148" s="17"/>
      <c r="AG1148" s="17">
        <v>8.2047002040180699E-4</v>
      </c>
      <c r="AH1148" s="17">
        <v>0</v>
      </c>
      <c r="AI1148" s="17">
        <v>0</v>
      </c>
      <c r="AJ1148" s="17">
        <v>1.9039595968072299E-4</v>
      </c>
      <c r="AK1148" s="17">
        <v>2.1989714891273498E-3</v>
      </c>
      <c r="AL1148" s="17">
        <v>0</v>
      </c>
      <c r="AM1148" s="17">
        <v>0</v>
      </c>
      <c r="AN1148" s="17"/>
      <c r="AO1148" s="17">
        <v>3.7546436431323398E-4</v>
      </c>
      <c r="AP1148" s="17" t="s">
        <v>103</v>
      </c>
      <c r="AQ1148" s="17"/>
      <c r="AR1148" s="17">
        <v>5.5358019157107305E-4</v>
      </c>
      <c r="AS1148" s="17">
        <v>0</v>
      </c>
      <c r="AT1148" s="17" t="s">
        <v>103</v>
      </c>
      <c r="AU1148" s="17"/>
      <c r="AV1148" s="17">
        <v>2.00436589646221E-4</v>
      </c>
      <c r="AW1148" s="17">
        <v>4.2375578171692302E-4</v>
      </c>
      <c r="AX1148" s="17"/>
      <c r="AY1148" s="17">
        <v>1.20018798659397E-4</v>
      </c>
      <c r="AZ1148" s="17">
        <v>5.1986265975774101E-4</v>
      </c>
      <c r="BA1148" s="17"/>
      <c r="BB1148" s="17">
        <v>2.5920074747954398E-4</v>
      </c>
      <c r="BC1148" s="17">
        <v>9.3456448572531801E-3</v>
      </c>
      <c r="BD1148" s="17"/>
      <c r="BE1148" s="17">
        <v>2.6937565549611803E-4</v>
      </c>
      <c r="BF1148" s="17">
        <v>4.6015386322011798E-4</v>
      </c>
      <c r="BG1148" s="17"/>
      <c r="BH1148" s="17">
        <v>0</v>
      </c>
      <c r="BI1148" s="17">
        <v>0</v>
      </c>
      <c r="BJ1148" s="17">
        <v>2.2777804774730301E-4</v>
      </c>
      <c r="BK1148" s="17">
        <v>5.3194328128744897E-3</v>
      </c>
    </row>
    <row r="1149" spans="2:63" x14ac:dyDescent="0.35">
      <c r="B1149" t="s">
        <v>79</v>
      </c>
      <c r="C1149" s="17">
        <v>0.15392421238509499</v>
      </c>
      <c r="D1149" s="17">
        <v>0.48912550635237401</v>
      </c>
      <c r="E1149" s="17">
        <v>0</v>
      </c>
      <c r="F1149" s="17">
        <v>8.9085635287069001E-4</v>
      </c>
      <c r="G1149" s="17">
        <v>1.0128555885399401E-2</v>
      </c>
      <c r="H1149" s="17">
        <v>0</v>
      </c>
      <c r="I1149" s="17">
        <v>4.1362703343472897E-2</v>
      </c>
      <c r="J1149" s="17">
        <v>0.29992994328380002</v>
      </c>
      <c r="K1149" s="17">
        <v>0.30634206214934301</v>
      </c>
      <c r="L1149" s="17">
        <v>2.63316000216786E-2</v>
      </c>
      <c r="M1149" s="17">
        <v>0</v>
      </c>
      <c r="N1149" s="17">
        <v>0.92100275378654795</v>
      </c>
      <c r="O1149" s="17">
        <v>1.3402685795998201E-3</v>
      </c>
      <c r="P1149" s="17"/>
      <c r="Q1149" s="17">
        <v>0.172960698671732</v>
      </c>
      <c r="R1149" s="17">
        <v>6.8435818904415094E-2</v>
      </c>
      <c r="S1149" s="17">
        <v>2.97728598869955E-2</v>
      </c>
      <c r="T1149" s="17">
        <v>6.2015272626239903E-2</v>
      </c>
      <c r="U1149" s="17"/>
      <c r="V1149" s="17">
        <v>8.6657699120483697E-2</v>
      </c>
      <c r="W1149" s="17">
        <v>0.56876350222615901</v>
      </c>
      <c r="X1149" s="17">
        <v>0.243365683404621</v>
      </c>
      <c r="Y1149" s="17">
        <v>0</v>
      </c>
      <c r="Z1149" s="17">
        <v>1.5315358785341999E-2</v>
      </c>
      <c r="AA1149" s="17">
        <v>0</v>
      </c>
      <c r="AB1149" s="17">
        <v>0.13607172184604099</v>
      </c>
      <c r="AC1149" s="17">
        <v>0.17110111878169099</v>
      </c>
      <c r="AD1149" s="17">
        <v>5.8839663327525597E-2</v>
      </c>
      <c r="AE1149" s="17">
        <v>0.118446949291621</v>
      </c>
      <c r="AF1149" s="17"/>
      <c r="AG1149" s="17">
        <v>0.109286931548673</v>
      </c>
      <c r="AH1149" s="17">
        <v>0.85985313528688401</v>
      </c>
      <c r="AI1149" s="17">
        <v>2.6560930423078499E-3</v>
      </c>
      <c r="AJ1149" s="17">
        <v>0.117002948763719</v>
      </c>
      <c r="AK1149" s="17">
        <v>4.8258500125185604E-3</v>
      </c>
      <c r="AL1149" s="17">
        <v>0</v>
      </c>
      <c r="AM1149" s="17">
        <v>0.198651754401306</v>
      </c>
      <c r="AN1149" s="17"/>
      <c r="AO1149" s="17">
        <v>0.15392421238509499</v>
      </c>
      <c r="AP1149" s="17" t="s">
        <v>103</v>
      </c>
      <c r="AQ1149" s="17"/>
      <c r="AR1149" s="17">
        <v>0.22561829134529901</v>
      </c>
      <c r="AS1149" s="17">
        <v>2.7946233068106398E-3</v>
      </c>
      <c r="AT1149" s="17" t="s">
        <v>103</v>
      </c>
      <c r="AU1149" s="17"/>
      <c r="AV1149" s="17">
        <v>5.5298740330495802E-4</v>
      </c>
      <c r="AW1149" s="17">
        <v>0.19624043252445</v>
      </c>
      <c r="AX1149" s="17"/>
      <c r="AY1149" s="17">
        <v>1.0264442623290499E-2</v>
      </c>
      <c r="AZ1149" s="17">
        <v>0.235132221709735</v>
      </c>
      <c r="BA1149" s="17"/>
      <c r="BB1149" s="17">
        <v>0.15511545550045</v>
      </c>
      <c r="BC1149" s="17">
        <v>6.2015272626239903E-2</v>
      </c>
      <c r="BD1149" s="17"/>
      <c r="BE1149" s="17">
        <v>0.17356356793913</v>
      </c>
      <c r="BF1149" s="17">
        <v>0.138246321690877</v>
      </c>
      <c r="BG1149" s="17"/>
      <c r="BH1149" s="17">
        <v>0.71732136248935496</v>
      </c>
      <c r="BI1149" s="17">
        <v>0.105211397919896</v>
      </c>
      <c r="BJ1149" s="17">
        <v>1.17571048626012E-2</v>
      </c>
      <c r="BK1149" s="17">
        <v>3.8009063117636298E-3</v>
      </c>
    </row>
    <row r="1150" spans="2:63" x14ac:dyDescent="0.35">
      <c r="B1150" t="s">
        <v>529</v>
      </c>
      <c r="C1150" s="17">
        <v>0.11370803317195501</v>
      </c>
      <c r="D1150" s="17">
        <v>0</v>
      </c>
      <c r="E1150" s="17">
        <v>0</v>
      </c>
      <c r="F1150" s="17">
        <v>4.5001729745082E-2</v>
      </c>
      <c r="G1150" s="17">
        <v>5.0642779426997202E-3</v>
      </c>
      <c r="H1150" s="17">
        <v>0</v>
      </c>
      <c r="I1150" s="17">
        <v>0.25975481478447399</v>
      </c>
      <c r="J1150" s="17">
        <v>0</v>
      </c>
      <c r="K1150" s="17">
        <v>6.8945794607743402E-3</v>
      </c>
      <c r="L1150" s="17">
        <v>3.0706785431138401E-4</v>
      </c>
      <c r="M1150" s="17">
        <v>0.911735747027836</v>
      </c>
      <c r="N1150" s="17">
        <v>2.87243109934863E-2</v>
      </c>
      <c r="O1150" s="17">
        <v>0.29713163412621302</v>
      </c>
      <c r="P1150" s="17"/>
      <c r="Q1150" s="17">
        <v>0.117814100197558</v>
      </c>
      <c r="R1150" s="17">
        <v>0.100846534367824</v>
      </c>
      <c r="S1150" s="17">
        <v>9.1775836845021705E-2</v>
      </c>
      <c r="T1150" s="17">
        <v>2.6948636315656201E-2</v>
      </c>
      <c r="U1150" s="17"/>
      <c r="V1150" s="17">
        <v>0.23388911656497399</v>
      </c>
      <c r="W1150" s="17">
        <v>0</v>
      </c>
      <c r="X1150" s="17">
        <v>0</v>
      </c>
      <c r="Y1150" s="17">
        <v>2.4634706498741399E-3</v>
      </c>
      <c r="Z1150" s="17">
        <v>3.3962642404336503E-2</v>
      </c>
      <c r="AA1150" s="17">
        <v>0.12123491158628801</v>
      </c>
      <c r="AB1150" s="17">
        <v>3.2008661832884602E-2</v>
      </c>
      <c r="AC1150" s="17">
        <v>3.6018300214758998E-2</v>
      </c>
      <c r="AD1150" s="17">
        <v>5.1320344142468499E-2</v>
      </c>
      <c r="AE1150" s="17">
        <v>1.1003109415058301E-2</v>
      </c>
      <c r="AF1150" s="17"/>
      <c r="AG1150" s="17">
        <v>9.0644838720329607E-2</v>
      </c>
      <c r="AH1150" s="17">
        <v>9.6891384413677205E-4</v>
      </c>
      <c r="AI1150" s="17">
        <v>0</v>
      </c>
      <c r="AJ1150" s="17">
        <v>6.4523952260735706E-2</v>
      </c>
      <c r="AK1150" s="17">
        <v>0.30770658925851002</v>
      </c>
      <c r="AL1150" s="17">
        <v>7.9615340286852104E-2</v>
      </c>
      <c r="AM1150" s="17">
        <v>2.3721766926918601E-4</v>
      </c>
      <c r="AN1150" s="17"/>
      <c r="AO1150" s="17">
        <v>0.11370803317195501</v>
      </c>
      <c r="AP1150" s="17" t="s">
        <v>103</v>
      </c>
      <c r="AQ1150" s="17"/>
      <c r="AR1150" s="17">
        <v>0.104929764664935</v>
      </c>
      <c r="AS1150" s="17">
        <v>0.13221243592774001</v>
      </c>
      <c r="AT1150" s="17" t="s">
        <v>103</v>
      </c>
      <c r="AU1150" s="17"/>
      <c r="AV1150" s="17">
        <v>1.3178630654442E-4</v>
      </c>
      <c r="AW1150" s="17">
        <v>0.14504453364998801</v>
      </c>
      <c r="AX1150" s="17"/>
      <c r="AY1150" s="17">
        <v>0.177736336792154</v>
      </c>
      <c r="AZ1150" s="17">
        <v>7.7514107161553006E-2</v>
      </c>
      <c r="BA1150" s="17"/>
      <c r="BB1150" s="17">
        <v>0.114832532425984</v>
      </c>
      <c r="BC1150" s="17">
        <v>2.6948636315656201E-2</v>
      </c>
      <c r="BD1150" s="17"/>
      <c r="BE1150" s="17">
        <v>3.8530850693399201E-3</v>
      </c>
      <c r="BF1150" s="17">
        <v>0.20140408123386899</v>
      </c>
      <c r="BG1150" s="17"/>
      <c r="BH1150" s="17">
        <v>0.279119557366941</v>
      </c>
      <c r="BI1150" s="17">
        <v>0.102136582204121</v>
      </c>
      <c r="BJ1150" s="17">
        <v>7.7764615221159197E-2</v>
      </c>
      <c r="BK1150" s="17">
        <v>1.23761892439757E-2</v>
      </c>
    </row>
    <row r="1151" spans="2:63" x14ac:dyDescent="0.3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row>
    <row r="1152" spans="2:63" x14ac:dyDescent="0.35">
      <c r="B1152" s="6" t="s">
        <v>537</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row>
    <row r="1153" spans="2:63" x14ac:dyDescent="0.35">
      <c r="B1153" s="24" t="s">
        <v>81</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row>
    <row r="1154" spans="2:63" x14ac:dyDescent="0.35">
      <c r="B1154" t="s">
        <v>531</v>
      </c>
      <c r="C1154" s="17">
        <v>0.21294389155378801</v>
      </c>
      <c r="D1154" s="17">
        <v>0.21804686876240501</v>
      </c>
      <c r="E1154" s="17">
        <v>0.261419530831285</v>
      </c>
      <c r="F1154" s="17">
        <v>0.30302855300371601</v>
      </c>
      <c r="G1154" s="17">
        <v>0.32216897667306799</v>
      </c>
      <c r="H1154" s="17">
        <v>4.4446558406352802E-4</v>
      </c>
      <c r="I1154" s="17">
        <v>0.104712389404036</v>
      </c>
      <c r="J1154" s="17">
        <v>0.240930206448532</v>
      </c>
      <c r="K1154" s="17">
        <v>0.30707878775064301</v>
      </c>
      <c r="L1154" s="17">
        <v>0.21524501512517999</v>
      </c>
      <c r="M1154" s="17">
        <v>0.118032062039666</v>
      </c>
      <c r="N1154" s="17">
        <v>0.14597038098363199</v>
      </c>
      <c r="O1154" s="17">
        <v>0.240853389711916</v>
      </c>
      <c r="P1154" s="17"/>
      <c r="Q1154" s="17">
        <v>0.21350481894970499</v>
      </c>
      <c r="R1154" s="17">
        <v>0.20051039484130001</v>
      </c>
      <c r="S1154" s="17">
        <v>0.18736841947208399</v>
      </c>
      <c r="T1154" s="17">
        <v>0.24750045363086901</v>
      </c>
      <c r="U1154" s="17"/>
      <c r="V1154" s="17">
        <v>0.19328396325119299</v>
      </c>
      <c r="W1154" s="17">
        <v>0.28372740707390998</v>
      </c>
      <c r="X1154" s="17">
        <v>0.18115991464307901</v>
      </c>
      <c r="Y1154" s="17">
        <v>0.32903769913117697</v>
      </c>
      <c r="Z1154" s="17">
        <v>0.313707425355226</v>
      </c>
      <c r="AA1154" s="17">
        <v>1.7675886989531799E-2</v>
      </c>
      <c r="AB1154" s="17">
        <v>0.29459191591667799</v>
      </c>
      <c r="AC1154" s="17">
        <v>0.22367833762339601</v>
      </c>
      <c r="AD1154" s="17">
        <v>0.118980136437048</v>
      </c>
      <c r="AE1154" s="17">
        <v>8.4565005351448994E-2</v>
      </c>
      <c r="AF1154" s="17"/>
      <c r="AG1154" s="17">
        <v>0.13816921890595199</v>
      </c>
      <c r="AH1154" s="17">
        <v>0.19871806560345701</v>
      </c>
      <c r="AI1154" s="17">
        <v>7.7214981701667407E-2</v>
      </c>
      <c r="AJ1154" s="17">
        <v>0.157935752718671</v>
      </c>
      <c r="AK1154" s="17">
        <v>0.232291352661949</v>
      </c>
      <c r="AL1154" s="17">
        <v>0.36694870568247101</v>
      </c>
      <c r="AM1154" s="17">
        <v>0.42357985387313302</v>
      </c>
      <c r="AN1154" s="17"/>
      <c r="AO1154" s="17">
        <v>0.35254841177115998</v>
      </c>
      <c r="AP1154" s="17">
        <v>0.16383786021869301</v>
      </c>
      <c r="AQ1154" s="17"/>
      <c r="AR1154" s="17">
        <v>0.19087533199940199</v>
      </c>
      <c r="AS1154" s="17">
        <v>0.47728837041844602</v>
      </c>
      <c r="AT1154" s="17">
        <v>0.40116473660003399</v>
      </c>
      <c r="AU1154" s="17"/>
      <c r="AV1154" s="17">
        <v>0.52945140755110898</v>
      </c>
      <c r="AW1154" s="17">
        <v>0.20692095300168301</v>
      </c>
      <c r="AX1154" s="17"/>
      <c r="AY1154" s="17">
        <v>0.208709254015609</v>
      </c>
      <c r="AZ1154" s="17">
        <v>0.21593387893966401</v>
      </c>
      <c r="BA1154" s="17"/>
      <c r="BB1154" s="17">
        <v>0.21287569770786599</v>
      </c>
      <c r="BC1154" s="17">
        <v>0.24750045363086901</v>
      </c>
      <c r="BD1154" s="17"/>
      <c r="BE1154" s="17">
        <v>0.38226827294940002</v>
      </c>
      <c r="BF1154" s="17">
        <v>0.18719902771560001</v>
      </c>
      <c r="BG1154" s="17"/>
      <c r="BH1154" s="17">
        <v>0.114762395949836</v>
      </c>
      <c r="BI1154" s="17">
        <v>0.321343953909766</v>
      </c>
      <c r="BJ1154" s="17">
        <v>0.31328942426995399</v>
      </c>
      <c r="BK1154" s="17">
        <v>0.67749762358575605</v>
      </c>
    </row>
    <row r="1155" spans="2:63" x14ac:dyDescent="0.35">
      <c r="B1155" t="s">
        <v>532</v>
      </c>
      <c r="C1155" s="17">
        <v>0.28355260188847697</v>
      </c>
      <c r="D1155" s="17">
        <v>0.27717163404054901</v>
      </c>
      <c r="E1155" s="17">
        <v>0.39869992670668902</v>
      </c>
      <c r="F1155" s="17">
        <v>0.30371841731570298</v>
      </c>
      <c r="G1155" s="17">
        <v>0.23275369276725399</v>
      </c>
      <c r="H1155" s="17">
        <v>7.3196995146689297E-3</v>
      </c>
      <c r="I1155" s="17">
        <v>0.361154978097114</v>
      </c>
      <c r="J1155" s="17">
        <v>0.122835359168814</v>
      </c>
      <c r="K1155" s="17">
        <v>0.31334297516058202</v>
      </c>
      <c r="L1155" s="17">
        <v>0.15269151996942301</v>
      </c>
      <c r="M1155" s="17">
        <v>0.22959194857433499</v>
      </c>
      <c r="N1155" s="17">
        <v>0.242333607163462</v>
      </c>
      <c r="O1155" s="17">
        <v>0.301233177451734</v>
      </c>
      <c r="P1155" s="17"/>
      <c r="Q1155" s="17">
        <v>0.28014276509033897</v>
      </c>
      <c r="R1155" s="17">
        <v>0.34013093999499</v>
      </c>
      <c r="S1155" s="17">
        <v>0.434355989372261</v>
      </c>
      <c r="T1155" s="17">
        <v>0.42228911809501801</v>
      </c>
      <c r="U1155" s="17"/>
      <c r="V1155" s="17">
        <v>0.26549354776197498</v>
      </c>
      <c r="W1155" s="17">
        <v>0.31871953259633801</v>
      </c>
      <c r="X1155" s="17">
        <v>0.25552073070833398</v>
      </c>
      <c r="Y1155" s="17">
        <v>0.240814769729425</v>
      </c>
      <c r="Z1155" s="17">
        <v>0.57627522588010005</v>
      </c>
      <c r="AA1155" s="17">
        <v>0.35328970294720002</v>
      </c>
      <c r="AB1155" s="17">
        <v>0.27288290629156398</v>
      </c>
      <c r="AC1155" s="17">
        <v>0.35467718471189802</v>
      </c>
      <c r="AD1155" s="17">
        <v>0.85831649509766705</v>
      </c>
      <c r="AE1155" s="17">
        <v>0.87898221169645196</v>
      </c>
      <c r="AF1155" s="17"/>
      <c r="AG1155" s="17">
        <v>0.41056797812886497</v>
      </c>
      <c r="AH1155" s="17">
        <v>0.27651657753689202</v>
      </c>
      <c r="AI1155" s="17">
        <v>0.73594018770698699</v>
      </c>
      <c r="AJ1155" s="17">
        <v>0.27906347971262202</v>
      </c>
      <c r="AK1155" s="17">
        <v>0.31039094656313299</v>
      </c>
      <c r="AL1155" s="17">
        <v>0.231746055112305</v>
      </c>
      <c r="AM1155" s="17">
        <v>0.17391500745334801</v>
      </c>
      <c r="AN1155" s="17"/>
      <c r="AO1155" s="17">
        <v>0.36640715715966898</v>
      </c>
      <c r="AP1155" s="17">
        <v>0.25440842818215798</v>
      </c>
      <c r="AQ1155" s="17"/>
      <c r="AR1155" s="17">
        <v>0.51656344204902604</v>
      </c>
      <c r="AS1155" s="17">
        <v>0.32565809724881001</v>
      </c>
      <c r="AT1155" s="17">
        <v>0.29478351766451799</v>
      </c>
      <c r="AU1155" s="17"/>
      <c r="AV1155" s="17">
        <v>0.21817483754714101</v>
      </c>
      <c r="AW1155" s="17">
        <v>0.28479669953987502</v>
      </c>
      <c r="AX1155" s="17"/>
      <c r="AY1155" s="17">
        <v>0.28954596198690702</v>
      </c>
      <c r="AZ1155" s="17">
        <v>0.279320817956145</v>
      </c>
      <c r="BA1155" s="17"/>
      <c r="BB1155" s="17">
        <v>0.28327881954320799</v>
      </c>
      <c r="BC1155" s="17">
        <v>0.42228911809501801</v>
      </c>
      <c r="BD1155" s="17"/>
      <c r="BE1155" s="17">
        <v>0.35676296064464502</v>
      </c>
      <c r="BF1155" s="17">
        <v>0.27242135958191999</v>
      </c>
      <c r="BG1155" s="17"/>
      <c r="BH1155" s="17">
        <v>0.195790195035739</v>
      </c>
      <c r="BI1155" s="17">
        <v>0.35328037547623298</v>
      </c>
      <c r="BJ1155" s="17">
        <v>0.49659344196782501</v>
      </c>
      <c r="BK1155" s="17">
        <v>0.1398580408192</v>
      </c>
    </row>
    <row r="1156" spans="2:63" x14ac:dyDescent="0.35">
      <c r="B1156" t="s">
        <v>533</v>
      </c>
      <c r="C1156" s="17">
        <v>0.29185778559615899</v>
      </c>
      <c r="D1156" s="17">
        <v>0.23245349384684799</v>
      </c>
      <c r="E1156" s="17">
        <v>0.19124273105446099</v>
      </c>
      <c r="F1156" s="17">
        <v>0.22948074916642999</v>
      </c>
      <c r="G1156" s="17">
        <v>0.237649355190615</v>
      </c>
      <c r="H1156" s="17">
        <v>0.59809159451300298</v>
      </c>
      <c r="I1156" s="17">
        <v>0.36623485667557898</v>
      </c>
      <c r="J1156" s="17">
        <v>0.27382370751456597</v>
      </c>
      <c r="K1156" s="17">
        <v>0.23466091006880299</v>
      </c>
      <c r="L1156" s="17">
        <v>0.40601716425386197</v>
      </c>
      <c r="M1156" s="17">
        <v>0.32673794410284501</v>
      </c>
      <c r="N1156" s="17">
        <v>0.31026526420079997</v>
      </c>
      <c r="O1156" s="17">
        <v>0.23835504119586001</v>
      </c>
      <c r="P1156" s="17"/>
      <c r="Q1156" s="17">
        <v>0.29043367433698097</v>
      </c>
      <c r="R1156" s="17">
        <v>0.33252639371814902</v>
      </c>
      <c r="S1156" s="17">
        <v>0.30152429525883001</v>
      </c>
      <c r="T1156" s="17">
        <v>0.23830417487335401</v>
      </c>
      <c r="U1156" s="17"/>
      <c r="V1156" s="17">
        <v>0.33398383943277399</v>
      </c>
      <c r="W1156" s="17">
        <v>0.23005774410914401</v>
      </c>
      <c r="X1156" s="17">
        <v>0.27237632790225302</v>
      </c>
      <c r="Y1156" s="17">
        <v>0.29891142481826</v>
      </c>
      <c r="Z1156" s="17">
        <v>7.3346424444510602E-2</v>
      </c>
      <c r="AA1156" s="17">
        <v>0.55877925339202505</v>
      </c>
      <c r="AB1156" s="17">
        <v>0.35129390454836901</v>
      </c>
      <c r="AC1156" s="17">
        <v>0.33538612900054299</v>
      </c>
      <c r="AD1156" s="17">
        <v>2.0254804010656501E-2</v>
      </c>
      <c r="AE1156" s="17">
        <v>1.7050203302839701E-2</v>
      </c>
      <c r="AF1156" s="17"/>
      <c r="AG1156" s="17">
        <v>0.285183879185127</v>
      </c>
      <c r="AH1156" s="17">
        <v>0.48150433838413897</v>
      </c>
      <c r="AI1156" s="17">
        <v>0.18608082811144999</v>
      </c>
      <c r="AJ1156" s="17">
        <v>0.30659938718178598</v>
      </c>
      <c r="AK1156" s="17">
        <v>0.25814267996103502</v>
      </c>
      <c r="AL1156" s="17">
        <v>0.239153489388474</v>
      </c>
      <c r="AM1156" s="17">
        <v>0.20105451585058501</v>
      </c>
      <c r="AN1156" s="17"/>
      <c r="AO1156" s="17">
        <v>0.21928079563984501</v>
      </c>
      <c r="AP1156" s="17">
        <v>0.31738681529700402</v>
      </c>
      <c r="AQ1156" s="17"/>
      <c r="AR1156" s="17">
        <v>0.20430654840895399</v>
      </c>
      <c r="AS1156" s="17">
        <v>4.2565335840897001E-2</v>
      </c>
      <c r="AT1156" s="17">
        <v>0.26167548334812402</v>
      </c>
      <c r="AU1156" s="17"/>
      <c r="AV1156" s="17">
        <v>0.21823192671773201</v>
      </c>
      <c r="AW1156" s="17">
        <v>0.29325883928827501</v>
      </c>
      <c r="AX1156" s="17"/>
      <c r="AY1156" s="17">
        <v>0.25188309882944099</v>
      </c>
      <c r="AZ1156" s="17">
        <v>0.32008306063073</v>
      </c>
      <c r="BA1156" s="17"/>
      <c r="BB1156" s="17">
        <v>0.29196346817737201</v>
      </c>
      <c r="BC1156" s="17">
        <v>0.23830417487335401</v>
      </c>
      <c r="BD1156" s="17"/>
      <c r="BE1156" s="17">
        <v>0.20760305372340501</v>
      </c>
      <c r="BF1156" s="17">
        <v>0.30466826558674598</v>
      </c>
      <c r="BG1156" s="17"/>
      <c r="BH1156" s="17">
        <v>0.36593329027339699</v>
      </c>
      <c r="BI1156" s="17">
        <v>0.224474372333126</v>
      </c>
      <c r="BJ1156" s="17">
        <v>0.15689037471192999</v>
      </c>
      <c r="BK1156" s="17">
        <v>0.17098329576598301</v>
      </c>
    </row>
    <row r="1157" spans="2:63" x14ac:dyDescent="0.35">
      <c r="B1157" t="s">
        <v>534</v>
      </c>
      <c r="C1157" s="17">
        <v>0.112992074911336</v>
      </c>
      <c r="D1157" s="17">
        <v>0.163396802010119</v>
      </c>
      <c r="E1157" s="17">
        <v>0.14863781140756399</v>
      </c>
      <c r="F1157" s="17">
        <v>8.3679435186533202E-2</v>
      </c>
      <c r="G1157" s="17">
        <v>0.103772498376017</v>
      </c>
      <c r="H1157" s="17">
        <v>0.19729435298616399</v>
      </c>
      <c r="I1157" s="17">
        <v>7.1275639289616805E-2</v>
      </c>
      <c r="J1157" s="17">
        <v>0.36213918962491398</v>
      </c>
      <c r="K1157" s="17">
        <v>7.2581020994425094E-2</v>
      </c>
      <c r="L1157" s="17">
        <v>0.184836964544945</v>
      </c>
      <c r="M1157" s="17">
        <v>0.21713286233431101</v>
      </c>
      <c r="N1157" s="17">
        <v>0.186352812649174</v>
      </c>
      <c r="O1157" s="17">
        <v>6.2022033125294002E-2</v>
      </c>
      <c r="P1157" s="17"/>
      <c r="Q1157" s="17">
        <v>0.113648976619039</v>
      </c>
      <c r="R1157" s="17">
        <v>0.108584135191044</v>
      </c>
      <c r="S1157" s="17">
        <v>5.98901770751704E-2</v>
      </c>
      <c r="T1157" s="17">
        <v>5.6859456970410803E-2</v>
      </c>
      <c r="U1157" s="17"/>
      <c r="V1157" s="17">
        <v>0.119317001595968</v>
      </c>
      <c r="W1157" s="17">
        <v>6.5217894939575805E-2</v>
      </c>
      <c r="X1157" s="17">
        <v>8.8565114483815002E-2</v>
      </c>
      <c r="Y1157" s="17">
        <v>0.130375880412196</v>
      </c>
      <c r="Z1157" s="17">
        <v>3.6527932656482499E-2</v>
      </c>
      <c r="AA1157" s="17">
        <v>6.9673391550123004E-2</v>
      </c>
      <c r="AB1157" s="17">
        <v>4.4950148731449603E-3</v>
      </c>
      <c r="AC1157" s="17">
        <v>7.7592959728125799E-2</v>
      </c>
      <c r="AD1157" s="17">
        <v>0</v>
      </c>
      <c r="AE1157" s="17">
        <v>1.5558608957408401E-2</v>
      </c>
      <c r="AF1157" s="17"/>
      <c r="AG1157" s="17">
        <v>0.122305101164691</v>
      </c>
      <c r="AH1157" s="17">
        <v>4.3261018475511802E-2</v>
      </c>
      <c r="AI1157" s="17">
        <v>2.6796717905013402E-4</v>
      </c>
      <c r="AJ1157" s="17">
        <v>0.111612649985965</v>
      </c>
      <c r="AK1157" s="17">
        <v>0.19584690266108201</v>
      </c>
      <c r="AL1157" s="17">
        <v>6.4132640159619697E-2</v>
      </c>
      <c r="AM1157" s="17">
        <v>0.13394654646901999</v>
      </c>
      <c r="AN1157" s="17"/>
      <c r="AO1157" s="17">
        <v>3.7202813982343798E-2</v>
      </c>
      <c r="AP1157" s="17">
        <v>0.13965102417922401</v>
      </c>
      <c r="AQ1157" s="17"/>
      <c r="AR1157" s="17">
        <v>8.7832686042745606E-2</v>
      </c>
      <c r="AS1157" s="17">
        <v>3.4642775768153597E-2</v>
      </c>
      <c r="AT1157" s="17">
        <v>2.3009274812936398E-2</v>
      </c>
      <c r="AU1157" s="17"/>
      <c r="AV1157" s="17">
        <v>3.3339602902960203E-2</v>
      </c>
      <c r="AW1157" s="17">
        <v>0.11450781125307199</v>
      </c>
      <c r="AX1157" s="17"/>
      <c r="AY1157" s="17">
        <v>0.15262148138516499</v>
      </c>
      <c r="AZ1157" s="17">
        <v>8.5010594938567205E-2</v>
      </c>
      <c r="BA1157" s="17"/>
      <c r="BB1157" s="17">
        <v>0.113102846899895</v>
      </c>
      <c r="BC1157" s="17">
        <v>5.6859456970410803E-2</v>
      </c>
      <c r="BD1157" s="17"/>
      <c r="BE1157" s="17">
        <v>5.25844887798564E-2</v>
      </c>
      <c r="BF1157" s="17">
        <v>0.122176724321718</v>
      </c>
      <c r="BG1157" s="17"/>
      <c r="BH1157" s="17">
        <v>0.16092529773356701</v>
      </c>
      <c r="BI1157" s="17">
        <v>6.8032199733791501E-2</v>
      </c>
      <c r="BJ1157" s="17">
        <v>3.1376101318763699E-2</v>
      </c>
      <c r="BK1157" s="17">
        <v>1.1661039829060501E-2</v>
      </c>
    </row>
    <row r="1158" spans="2:63" x14ac:dyDescent="0.35">
      <c r="B1158" t="s">
        <v>535</v>
      </c>
      <c r="C1158" s="17">
        <v>5.1613104112301599E-2</v>
      </c>
      <c r="D1158" s="17">
        <v>0</v>
      </c>
      <c r="E1158" s="17">
        <v>0</v>
      </c>
      <c r="F1158" s="17">
        <v>7.9733819399867595E-2</v>
      </c>
      <c r="G1158" s="17">
        <v>0.103655476993046</v>
      </c>
      <c r="H1158" s="17">
        <v>0.19684988740210099</v>
      </c>
      <c r="I1158" s="17">
        <v>1.64018512531462E-2</v>
      </c>
      <c r="J1158" s="17">
        <v>0</v>
      </c>
      <c r="K1158" s="17">
        <v>7.2336306025547401E-2</v>
      </c>
      <c r="L1158" s="17">
        <v>3.8162367461098599E-2</v>
      </c>
      <c r="M1158" s="17">
        <v>0.108505182948843</v>
      </c>
      <c r="N1158" s="17">
        <v>2.30155870005864E-2</v>
      </c>
      <c r="O1158" s="17">
        <v>5.8470622231891103E-2</v>
      </c>
      <c r="P1158" s="17"/>
      <c r="Q1158" s="17">
        <v>5.3646056091934298E-2</v>
      </c>
      <c r="R1158" s="17">
        <v>5.4120129456119003E-3</v>
      </c>
      <c r="S1158" s="17">
        <v>9.7518532254663708E-3</v>
      </c>
      <c r="T1158" s="17">
        <v>1.8884574331443301E-2</v>
      </c>
      <c r="U1158" s="17"/>
      <c r="V1158" s="17">
        <v>5.5163504123224398E-2</v>
      </c>
      <c r="W1158" s="17">
        <v>3.4706585027805201E-2</v>
      </c>
      <c r="X1158" s="17">
        <v>0.13846873109299501</v>
      </c>
      <c r="Y1158" s="17">
        <v>8.6022590894083996E-4</v>
      </c>
      <c r="Z1158" s="17">
        <v>0</v>
      </c>
      <c r="AA1158" s="17">
        <v>0</v>
      </c>
      <c r="AB1158" s="17">
        <v>6.4396101468121802E-4</v>
      </c>
      <c r="AC1158" s="17">
        <v>7.9683562634616997E-3</v>
      </c>
      <c r="AD1158" s="17">
        <v>1.5610543488256501E-3</v>
      </c>
      <c r="AE1158" s="17">
        <v>8.00341395738348E-4</v>
      </c>
      <c r="AF1158" s="17"/>
      <c r="AG1158" s="17">
        <v>2.0076989864626998E-2</v>
      </c>
      <c r="AH1158" s="17">
        <v>0</v>
      </c>
      <c r="AI1158" s="17">
        <v>1.8468430655593901E-4</v>
      </c>
      <c r="AJ1158" s="17">
        <v>7.2408053373940698E-2</v>
      </c>
      <c r="AK1158" s="17">
        <v>3.3281181528000102E-3</v>
      </c>
      <c r="AL1158" s="17">
        <v>9.6535958593380794E-2</v>
      </c>
      <c r="AM1158" s="17">
        <v>4.4517488675463403E-4</v>
      </c>
      <c r="AN1158" s="17"/>
      <c r="AO1158" s="17">
        <v>1.17507495764813E-2</v>
      </c>
      <c r="AP1158" s="17">
        <v>6.5634727680641297E-2</v>
      </c>
      <c r="AQ1158" s="17"/>
      <c r="AR1158" s="17">
        <v>2.78622930627746E-4</v>
      </c>
      <c r="AS1158" s="17">
        <v>4.3335419730068799E-4</v>
      </c>
      <c r="AT1158" s="17">
        <v>1.9321075077004399E-2</v>
      </c>
      <c r="AU1158" s="17"/>
      <c r="AV1158" s="17">
        <v>3.5255081365873699E-4</v>
      </c>
      <c r="AW1158" s="17">
        <v>5.2588560134860199E-2</v>
      </c>
      <c r="AX1158" s="17"/>
      <c r="AY1158" s="17">
        <v>4.47723078871827E-2</v>
      </c>
      <c r="AZ1158" s="17">
        <v>5.6443244646891003E-2</v>
      </c>
      <c r="BA1158" s="17"/>
      <c r="BB1158" s="17">
        <v>5.16776905231877E-2</v>
      </c>
      <c r="BC1158" s="17">
        <v>1.8884574331443301E-2</v>
      </c>
      <c r="BD1158" s="17"/>
      <c r="BE1158" s="17">
        <v>3.49939523114342E-4</v>
      </c>
      <c r="BF1158" s="17">
        <v>5.9407393283095702E-2</v>
      </c>
      <c r="BG1158" s="17"/>
      <c r="BH1158" s="17">
        <v>7.55115405193649E-2</v>
      </c>
      <c r="BI1158" s="17">
        <v>3.2718876262007597E-2</v>
      </c>
      <c r="BJ1158" s="17">
        <v>1.6876833621354301E-3</v>
      </c>
      <c r="BK1158" s="17">
        <v>0</v>
      </c>
    </row>
    <row r="1159" spans="2:63" x14ac:dyDescent="0.35">
      <c r="B1159" t="s">
        <v>536</v>
      </c>
      <c r="C1159" s="17">
        <v>3.3222526715620003E-2</v>
      </c>
      <c r="D1159" s="17">
        <v>5.4465600670039603E-2</v>
      </c>
      <c r="E1159" s="17">
        <v>0</v>
      </c>
      <c r="F1159" s="17">
        <v>3.29054718416447E-4</v>
      </c>
      <c r="G1159" s="17">
        <v>0</v>
      </c>
      <c r="H1159" s="17">
        <v>0</v>
      </c>
      <c r="I1159" s="17">
        <v>6.4161741202770295E-2</v>
      </c>
      <c r="J1159" s="17">
        <v>1.3576862158707899E-4</v>
      </c>
      <c r="K1159" s="17">
        <v>0</v>
      </c>
      <c r="L1159" s="17">
        <v>3.0072804686795602E-3</v>
      </c>
      <c r="M1159" s="17">
        <v>0</v>
      </c>
      <c r="N1159" s="17">
        <v>4.6031174001172702E-2</v>
      </c>
      <c r="O1159" s="17">
        <v>7.9568199928093497E-2</v>
      </c>
      <c r="P1159" s="17"/>
      <c r="Q1159" s="17">
        <v>3.4198814055453199E-2</v>
      </c>
      <c r="R1159" s="17">
        <v>1.2836123308905399E-2</v>
      </c>
      <c r="S1159" s="17">
        <v>7.1092655961876696E-3</v>
      </c>
      <c r="T1159" s="17">
        <v>7.0345289312294199E-3</v>
      </c>
      <c r="U1159" s="17"/>
      <c r="V1159" s="17">
        <v>2.3460727384808699E-2</v>
      </c>
      <c r="W1159" s="17">
        <v>6.7570836253227406E-2</v>
      </c>
      <c r="X1159" s="17">
        <v>3.2953845294472699E-2</v>
      </c>
      <c r="Y1159" s="17">
        <v>0</v>
      </c>
      <c r="Z1159" s="17">
        <v>1.42991663681087E-4</v>
      </c>
      <c r="AA1159" s="17">
        <v>5.8176512112019399E-4</v>
      </c>
      <c r="AB1159" s="17">
        <v>7.6092297355563498E-2</v>
      </c>
      <c r="AC1159" s="17">
        <v>6.9703267257505402E-4</v>
      </c>
      <c r="AD1159" s="17">
        <v>0</v>
      </c>
      <c r="AE1159" s="17">
        <v>0</v>
      </c>
      <c r="AF1159" s="17"/>
      <c r="AG1159" s="17">
        <v>2.3696832750737199E-2</v>
      </c>
      <c r="AH1159" s="17">
        <v>0</v>
      </c>
      <c r="AI1159" s="17">
        <v>1.8468430655593901E-4</v>
      </c>
      <c r="AJ1159" s="17">
        <v>6.1615091393364602E-2</v>
      </c>
      <c r="AK1159" s="17">
        <v>0</v>
      </c>
      <c r="AL1159" s="17">
        <v>1.48315106374969E-3</v>
      </c>
      <c r="AM1159" s="17">
        <v>3.3579492621391802E-2</v>
      </c>
      <c r="AN1159" s="17"/>
      <c r="AO1159" s="17">
        <v>3.2269874770076097E-5</v>
      </c>
      <c r="AP1159" s="17">
        <v>4.4897233164299999E-2</v>
      </c>
      <c r="AQ1159" s="17"/>
      <c r="AR1159" s="17">
        <v>1.43368569243945E-4</v>
      </c>
      <c r="AS1159" s="17">
        <v>0</v>
      </c>
      <c r="AT1159" s="17">
        <v>0</v>
      </c>
      <c r="AU1159" s="17"/>
      <c r="AV1159" s="17">
        <v>4.49674467399472E-4</v>
      </c>
      <c r="AW1159" s="17">
        <v>3.3846173438972803E-2</v>
      </c>
      <c r="AX1159" s="17"/>
      <c r="AY1159" s="17">
        <v>3.3908354880579999E-2</v>
      </c>
      <c r="AZ1159" s="17">
        <v>3.2738278053575001E-2</v>
      </c>
      <c r="BA1159" s="17"/>
      <c r="BB1159" s="17">
        <v>3.3274206054609901E-2</v>
      </c>
      <c r="BC1159" s="17">
        <v>7.0345289312294199E-3</v>
      </c>
      <c r="BD1159" s="17"/>
      <c r="BE1159" s="17">
        <v>4.1263749877596301E-4</v>
      </c>
      <c r="BF1159" s="17">
        <v>3.82110943599933E-2</v>
      </c>
      <c r="BG1159" s="17"/>
      <c r="BH1159" s="17">
        <v>6.1472489608814698E-2</v>
      </c>
      <c r="BI1159" s="17">
        <v>1.5022228507602001E-4</v>
      </c>
      <c r="BJ1159" s="17">
        <v>1.1256773444559001E-4</v>
      </c>
      <c r="BK1159" s="17">
        <v>0</v>
      </c>
    </row>
    <row r="1160" spans="2:63" x14ac:dyDescent="0.35">
      <c r="B1160" t="s">
        <v>79</v>
      </c>
      <c r="C1160" s="17">
        <v>1.38180152223183E-2</v>
      </c>
      <c r="D1160" s="17">
        <v>5.4465600670039603E-2</v>
      </c>
      <c r="E1160" s="17">
        <v>0</v>
      </c>
      <c r="F1160" s="17">
        <v>2.9971209333811199E-5</v>
      </c>
      <c r="G1160" s="17">
        <v>0</v>
      </c>
      <c r="H1160" s="17">
        <v>0</v>
      </c>
      <c r="I1160" s="17">
        <v>1.6058544077737501E-2</v>
      </c>
      <c r="J1160" s="17">
        <v>1.3576862158707899E-4</v>
      </c>
      <c r="K1160" s="17">
        <v>0</v>
      </c>
      <c r="L1160" s="17">
        <v>3.9688176811024497E-5</v>
      </c>
      <c r="M1160" s="17">
        <v>0</v>
      </c>
      <c r="N1160" s="17">
        <v>4.6031174001172702E-2</v>
      </c>
      <c r="O1160" s="17">
        <v>1.9497536355211099E-2</v>
      </c>
      <c r="P1160" s="17"/>
      <c r="Q1160" s="17">
        <v>1.4424894856547899E-2</v>
      </c>
      <c r="R1160" s="17">
        <v>0</v>
      </c>
      <c r="S1160" s="17">
        <v>0</v>
      </c>
      <c r="T1160" s="17">
        <v>9.1276931676752306E-3</v>
      </c>
      <c r="U1160" s="17"/>
      <c r="V1160" s="17">
        <v>9.2974164500570708E-3</v>
      </c>
      <c r="W1160" s="17">
        <v>0</v>
      </c>
      <c r="X1160" s="17">
        <v>3.0955335875052101E-2</v>
      </c>
      <c r="Y1160" s="17">
        <v>0</v>
      </c>
      <c r="Z1160" s="17">
        <v>0</v>
      </c>
      <c r="AA1160" s="17">
        <v>0</v>
      </c>
      <c r="AB1160" s="17">
        <v>0</v>
      </c>
      <c r="AC1160" s="17">
        <v>0</v>
      </c>
      <c r="AD1160" s="17">
        <v>8.8751010580247799E-4</v>
      </c>
      <c r="AE1160" s="17">
        <v>3.04362929611228E-3</v>
      </c>
      <c r="AF1160" s="17"/>
      <c r="AG1160" s="17">
        <v>0</v>
      </c>
      <c r="AH1160" s="17">
        <v>0</v>
      </c>
      <c r="AI1160" s="17">
        <v>1.26666687733987E-4</v>
      </c>
      <c r="AJ1160" s="17">
        <v>1.0765585633651001E-2</v>
      </c>
      <c r="AK1160" s="17">
        <v>0</v>
      </c>
      <c r="AL1160" s="17">
        <v>0</v>
      </c>
      <c r="AM1160" s="17">
        <v>3.3479408845768201E-2</v>
      </c>
      <c r="AN1160" s="17"/>
      <c r="AO1160" s="17">
        <v>1.27778019957313E-2</v>
      </c>
      <c r="AP1160" s="17">
        <v>1.41839112779791E-2</v>
      </c>
      <c r="AQ1160" s="17"/>
      <c r="AR1160" s="17">
        <v>0</v>
      </c>
      <c r="AS1160" s="17">
        <v>0.119412066526393</v>
      </c>
      <c r="AT1160" s="17">
        <v>4.5912497383835497E-5</v>
      </c>
      <c r="AU1160" s="17"/>
      <c r="AV1160" s="17">
        <v>0</v>
      </c>
      <c r="AW1160" s="17">
        <v>1.4080963343262099E-2</v>
      </c>
      <c r="AX1160" s="17"/>
      <c r="AY1160" s="17">
        <v>1.8559541015116299E-2</v>
      </c>
      <c r="AZ1160" s="17">
        <v>1.04701248344275E-2</v>
      </c>
      <c r="BA1160" s="17"/>
      <c r="BB1160" s="17">
        <v>1.38272710938603E-2</v>
      </c>
      <c r="BC1160" s="17">
        <v>9.1276931676752306E-3</v>
      </c>
      <c r="BD1160" s="17"/>
      <c r="BE1160" s="17">
        <v>1.8646880803114399E-5</v>
      </c>
      <c r="BF1160" s="17">
        <v>1.5916135150925999E-2</v>
      </c>
      <c r="BG1160" s="17"/>
      <c r="BH1160" s="17">
        <v>2.5604790879281501E-2</v>
      </c>
      <c r="BI1160" s="17">
        <v>0</v>
      </c>
      <c r="BJ1160" s="17">
        <v>5.0406634945914197E-5</v>
      </c>
      <c r="BK1160" s="17">
        <v>0</v>
      </c>
    </row>
    <row r="1161" spans="2:63" x14ac:dyDescent="0.35">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row>
    <row r="1162" spans="2:63" x14ac:dyDescent="0.35">
      <c r="B1162" s="6" t="s">
        <v>549</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row>
    <row r="1163" spans="2:63" x14ac:dyDescent="0.35">
      <c r="B1163" s="24" t="s">
        <v>81</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row>
    <row r="1164" spans="2:63" x14ac:dyDescent="0.35">
      <c r="B1164" t="s">
        <v>538</v>
      </c>
      <c r="C1164" s="17">
        <v>0.65858635739176397</v>
      </c>
      <c r="D1164" s="17">
        <v>0.55422029069293399</v>
      </c>
      <c r="E1164" s="17">
        <v>0.78011222280911197</v>
      </c>
      <c r="F1164" s="17">
        <v>0.60064709687930695</v>
      </c>
      <c r="G1164" s="17">
        <v>0.76619556906798003</v>
      </c>
      <c r="H1164" s="17">
        <v>0.40035277594277502</v>
      </c>
      <c r="I1164" s="17">
        <v>0.71679031420869599</v>
      </c>
      <c r="J1164" s="17">
        <v>0.492959732718458</v>
      </c>
      <c r="K1164" s="17">
        <v>0.82254357132401501</v>
      </c>
      <c r="L1164" s="17">
        <v>0.70387846009868305</v>
      </c>
      <c r="M1164" s="17">
        <v>0.67216215707746296</v>
      </c>
      <c r="N1164" s="17">
        <v>0.59590933509643895</v>
      </c>
      <c r="O1164" s="17">
        <v>0.61336827041968001</v>
      </c>
      <c r="P1164" s="17"/>
      <c r="Q1164" s="17">
        <v>0.66605984842367905</v>
      </c>
      <c r="R1164" s="17">
        <v>0.49341749641693899</v>
      </c>
      <c r="S1164" s="17">
        <v>0.51252365533789201</v>
      </c>
      <c r="T1164" s="17">
        <v>0.42910090382336102</v>
      </c>
      <c r="U1164" s="17"/>
      <c r="V1164" s="17">
        <v>0.66576090409278299</v>
      </c>
      <c r="W1164" s="17">
        <v>0.68715161187374196</v>
      </c>
      <c r="X1164" s="17">
        <v>0.53471915287426297</v>
      </c>
      <c r="Y1164" s="17">
        <v>0.62417792750649004</v>
      </c>
      <c r="Z1164" s="17">
        <v>0.91251083992064097</v>
      </c>
      <c r="AA1164" s="17">
        <v>0.52724296113121505</v>
      </c>
      <c r="AB1164" s="17">
        <v>0.67692871554038903</v>
      </c>
      <c r="AC1164" s="17">
        <v>0.31102460378146302</v>
      </c>
      <c r="AD1164" s="17">
        <v>0.25567631078280001</v>
      </c>
      <c r="AE1164" s="17">
        <v>0.91063025551508403</v>
      </c>
      <c r="AF1164" s="17"/>
      <c r="AG1164" s="17">
        <v>0.78218102643635201</v>
      </c>
      <c r="AH1164" s="17">
        <v>0.63916257552617595</v>
      </c>
      <c r="AI1164" s="17">
        <v>0.58140409270920801</v>
      </c>
      <c r="AJ1164" s="17">
        <v>0.65350625640819104</v>
      </c>
      <c r="AK1164" s="17">
        <v>0.74865287815430603</v>
      </c>
      <c r="AL1164" s="17">
        <v>0.65424961617902699</v>
      </c>
      <c r="AM1164" s="17">
        <v>0.60761370516676605</v>
      </c>
      <c r="AN1164" s="17"/>
      <c r="AO1164" s="17">
        <v>0.75204434636054696</v>
      </c>
      <c r="AP1164" s="17">
        <v>0.62571241514641096</v>
      </c>
      <c r="AQ1164" s="17"/>
      <c r="AR1164" s="17">
        <v>0.74322048240930005</v>
      </c>
      <c r="AS1164" s="17">
        <v>0.69337901587050199</v>
      </c>
      <c r="AT1164" s="17">
        <v>0.781157945593694</v>
      </c>
      <c r="AU1164" s="17"/>
      <c r="AV1164" s="17">
        <v>0.71178939023596099</v>
      </c>
      <c r="AW1164" s="17">
        <v>0.65757393720769097</v>
      </c>
      <c r="AX1164" s="17"/>
      <c r="AY1164" s="17">
        <v>0.67249277317841405</v>
      </c>
      <c r="AZ1164" s="17">
        <v>0.64876733335252801</v>
      </c>
      <c r="BA1164" s="17"/>
      <c r="BB1164" s="17">
        <v>0.65903922349652899</v>
      </c>
      <c r="BC1164" s="17">
        <v>0.42910090382336102</v>
      </c>
      <c r="BD1164" s="17"/>
      <c r="BE1164" s="17">
        <v>0.70388103134968505</v>
      </c>
      <c r="BF1164" s="17">
        <v>0.65169954520304896</v>
      </c>
      <c r="BG1164" s="17"/>
      <c r="BH1164" s="17">
        <v>0.61732222891226496</v>
      </c>
      <c r="BI1164" s="17">
        <v>0.71293272141775099</v>
      </c>
      <c r="BJ1164" s="17">
        <v>0.68235448009834898</v>
      </c>
      <c r="BK1164" s="17">
        <v>0.80065342677933005</v>
      </c>
    </row>
    <row r="1165" spans="2:63" x14ac:dyDescent="0.35">
      <c r="B1165" t="s">
        <v>539</v>
      </c>
      <c r="C1165" s="17">
        <v>0.60148638883681904</v>
      </c>
      <c r="D1165" s="17">
        <v>0.54962261477891206</v>
      </c>
      <c r="E1165" s="17">
        <v>0.59594301480976897</v>
      </c>
      <c r="F1165" s="17">
        <v>0.608208118652656</v>
      </c>
      <c r="G1165" s="17">
        <v>0.55340384574367096</v>
      </c>
      <c r="H1165" s="17">
        <v>0.201285221494483</v>
      </c>
      <c r="I1165" s="17">
        <v>0.72294672587749598</v>
      </c>
      <c r="J1165" s="17">
        <v>0.73470170342989904</v>
      </c>
      <c r="K1165" s="17">
        <v>0.69665838911135403</v>
      </c>
      <c r="L1165" s="17">
        <v>0.660334877774017</v>
      </c>
      <c r="M1165" s="17">
        <v>0.66300276729651297</v>
      </c>
      <c r="N1165" s="17">
        <v>0.50706029098760297</v>
      </c>
      <c r="O1165" s="17">
        <v>0.50171039919274596</v>
      </c>
      <c r="P1165" s="17"/>
      <c r="Q1165" s="17">
        <v>0.60191053557079099</v>
      </c>
      <c r="R1165" s="17">
        <v>0.60468604522443103</v>
      </c>
      <c r="S1165" s="17">
        <v>0.56281435709820404</v>
      </c>
      <c r="T1165" s="17">
        <v>0.47482194605848799</v>
      </c>
      <c r="U1165" s="17"/>
      <c r="V1165" s="17">
        <v>0.564675556947973</v>
      </c>
      <c r="W1165" s="17">
        <v>0.723227961908532</v>
      </c>
      <c r="X1165" s="17">
        <v>0.52677168988193301</v>
      </c>
      <c r="Y1165" s="17">
        <v>0.61738750384604402</v>
      </c>
      <c r="Z1165" s="17">
        <v>0.86723323789434403</v>
      </c>
      <c r="AA1165" s="17">
        <v>0.846458535015715</v>
      </c>
      <c r="AB1165" s="17">
        <v>0.63406179697805798</v>
      </c>
      <c r="AC1165" s="17">
        <v>0.34215096002067003</v>
      </c>
      <c r="AD1165" s="17">
        <v>0.19668904125480699</v>
      </c>
      <c r="AE1165" s="17">
        <v>0.91545328937011605</v>
      </c>
      <c r="AF1165" s="17"/>
      <c r="AG1165" s="17">
        <v>0.68724723083139905</v>
      </c>
      <c r="AH1165" s="17">
        <v>0.47354506329148499</v>
      </c>
      <c r="AI1165" s="17">
        <v>0.81962303639260203</v>
      </c>
      <c r="AJ1165" s="17">
        <v>0.56428864674881596</v>
      </c>
      <c r="AK1165" s="17">
        <v>0.54102647695957995</v>
      </c>
      <c r="AL1165" s="17">
        <v>0.69233675109334603</v>
      </c>
      <c r="AM1165" s="17">
        <v>0.67387107341636898</v>
      </c>
      <c r="AN1165" s="17"/>
      <c r="AO1165" s="17">
        <v>0.75311368710756499</v>
      </c>
      <c r="AP1165" s="17">
        <v>0.54815133314846898</v>
      </c>
      <c r="AQ1165" s="17"/>
      <c r="AR1165" s="17">
        <v>0.84915214097595004</v>
      </c>
      <c r="AS1165" s="17">
        <v>0.80699729439629997</v>
      </c>
      <c r="AT1165" s="17">
        <v>0.71221387664191205</v>
      </c>
      <c r="AU1165" s="17"/>
      <c r="AV1165" s="17">
        <v>0.84590389665204702</v>
      </c>
      <c r="AW1165" s="17">
        <v>0.59683527770604194</v>
      </c>
      <c r="AX1165" s="17"/>
      <c r="AY1165" s="17">
        <v>0.57379372682654906</v>
      </c>
      <c r="AZ1165" s="17">
        <v>0.62103958774593704</v>
      </c>
      <c r="BA1165" s="17"/>
      <c r="BB1165" s="17">
        <v>0.60173634817812505</v>
      </c>
      <c r="BC1165" s="17">
        <v>0.47482194605848799</v>
      </c>
      <c r="BD1165" s="17"/>
      <c r="BE1165" s="17">
        <v>0.73858362686010104</v>
      </c>
      <c r="BF1165" s="17">
        <v>0.58064148926352899</v>
      </c>
      <c r="BG1165" s="17"/>
      <c r="BH1165" s="17">
        <v>0.51642170931652098</v>
      </c>
      <c r="BI1165" s="17">
        <v>0.71866528124529605</v>
      </c>
      <c r="BJ1165" s="17">
        <v>0.68827440715481003</v>
      </c>
      <c r="BK1165" s="17">
        <v>0.33442235264918202</v>
      </c>
    </row>
    <row r="1166" spans="2:63" x14ac:dyDescent="0.35">
      <c r="B1166" t="s">
        <v>540</v>
      </c>
      <c r="C1166" s="17">
        <v>0.54575674195566304</v>
      </c>
      <c r="D1166" s="17">
        <v>0.66781065664111705</v>
      </c>
      <c r="E1166" s="17">
        <v>0.46759012935335897</v>
      </c>
      <c r="F1166" s="17">
        <v>0.477320306922633</v>
      </c>
      <c r="G1166" s="17">
        <v>0.33407365066482603</v>
      </c>
      <c r="H1166" s="17">
        <v>0.59742489613690697</v>
      </c>
      <c r="I1166" s="17">
        <v>0.62256993208905398</v>
      </c>
      <c r="J1166" s="17">
        <v>0.49553364159538699</v>
      </c>
      <c r="K1166" s="17">
        <v>0.61041383329746601</v>
      </c>
      <c r="L1166" s="17">
        <v>0.66702247296197803</v>
      </c>
      <c r="M1166" s="17">
        <v>0.77028555498904105</v>
      </c>
      <c r="N1166" s="17">
        <v>0.552158244425906</v>
      </c>
      <c r="O1166" s="17">
        <v>0.48168656221308997</v>
      </c>
      <c r="P1166" s="17"/>
      <c r="Q1166" s="17">
        <v>0.54560772763106702</v>
      </c>
      <c r="R1166" s="17">
        <v>0.56646079972018004</v>
      </c>
      <c r="S1166" s="17">
        <v>0.48332993211854203</v>
      </c>
      <c r="T1166" s="17">
        <v>0.474404950583591</v>
      </c>
      <c r="U1166" s="17"/>
      <c r="V1166" s="17">
        <v>0.51316742974557705</v>
      </c>
      <c r="W1166" s="17">
        <v>0.72132106022140097</v>
      </c>
      <c r="X1166" s="17">
        <v>0.50838190704067598</v>
      </c>
      <c r="Y1166" s="17">
        <v>0.55288911570687205</v>
      </c>
      <c r="Z1166" s="17">
        <v>0.74719142386029802</v>
      </c>
      <c r="AA1166" s="17">
        <v>0.38562460513235403</v>
      </c>
      <c r="AB1166" s="17">
        <v>0.58038441290412801</v>
      </c>
      <c r="AC1166" s="17">
        <v>0.48461541811540099</v>
      </c>
      <c r="AD1166" s="17">
        <v>0.194084871380068</v>
      </c>
      <c r="AE1166" s="17">
        <v>0.92454306940599995</v>
      </c>
      <c r="AF1166" s="17"/>
      <c r="AG1166" s="17">
        <v>0.52630232805096899</v>
      </c>
      <c r="AH1166" s="17">
        <v>0.40349302473478998</v>
      </c>
      <c r="AI1166" s="17">
        <v>0.74685355339846904</v>
      </c>
      <c r="AJ1166" s="17">
        <v>0.57330314984064601</v>
      </c>
      <c r="AK1166" s="17">
        <v>0.50649327849597103</v>
      </c>
      <c r="AL1166" s="17">
        <v>0.60705287848560097</v>
      </c>
      <c r="AM1166" s="17">
        <v>0.53171432395024998</v>
      </c>
      <c r="AN1166" s="17"/>
      <c r="AO1166" s="17">
        <v>0.67802332530318499</v>
      </c>
      <c r="AP1166" s="17">
        <v>0.499231837344149</v>
      </c>
      <c r="AQ1166" s="17"/>
      <c r="AR1166" s="17">
        <v>0.90824904362659897</v>
      </c>
      <c r="AS1166" s="17">
        <v>0.77159054874253796</v>
      </c>
      <c r="AT1166" s="17">
        <v>0.57906983839775705</v>
      </c>
      <c r="AU1166" s="17"/>
      <c r="AV1166" s="17">
        <v>0.80902684667959501</v>
      </c>
      <c r="AW1166" s="17">
        <v>0.54074687778746999</v>
      </c>
      <c r="AX1166" s="17"/>
      <c r="AY1166" s="17">
        <v>0.50375539391397195</v>
      </c>
      <c r="AZ1166" s="17">
        <v>0.57541299935719603</v>
      </c>
      <c r="BA1166" s="17"/>
      <c r="BB1166" s="17">
        <v>0.54589754742862096</v>
      </c>
      <c r="BC1166" s="17">
        <v>0.474404950583591</v>
      </c>
      <c r="BD1166" s="17"/>
      <c r="BE1166" s="17">
        <v>0.63950477384453597</v>
      </c>
      <c r="BF1166" s="17">
        <v>0.53150285662512597</v>
      </c>
      <c r="BG1166" s="17"/>
      <c r="BH1166" s="17">
        <v>0.47384401734221898</v>
      </c>
      <c r="BI1166" s="17">
        <v>0.66610173753864899</v>
      </c>
      <c r="BJ1166" s="17">
        <v>0.56448692382962096</v>
      </c>
      <c r="BK1166" s="17">
        <v>0.30073482638571097</v>
      </c>
    </row>
    <row r="1167" spans="2:63" x14ac:dyDescent="0.35">
      <c r="B1167" t="s">
        <v>541</v>
      </c>
      <c r="C1167" s="17">
        <v>0.53547762529565801</v>
      </c>
      <c r="D1167" s="17">
        <v>0.50429087724283395</v>
      </c>
      <c r="E1167" s="17">
        <v>0.52276741708899999</v>
      </c>
      <c r="F1167" s="17">
        <v>0.47465968163178801</v>
      </c>
      <c r="G1167" s="17">
        <v>0.55013460986640295</v>
      </c>
      <c r="H1167" s="17">
        <v>0.202396385454642</v>
      </c>
      <c r="I1167" s="17">
        <v>0.586552556873987</v>
      </c>
      <c r="J1167" s="17">
        <v>0.38406913949114102</v>
      </c>
      <c r="K1167" s="17">
        <v>0.60968139918796105</v>
      </c>
      <c r="L1167" s="17">
        <v>0.59014376831961202</v>
      </c>
      <c r="M1167" s="17">
        <v>0.45612919356284398</v>
      </c>
      <c r="N1167" s="17">
        <v>0.51966119353100704</v>
      </c>
      <c r="O1167" s="17">
        <v>0.57831860198702301</v>
      </c>
      <c r="P1167" s="17"/>
      <c r="Q1167" s="17">
        <v>0.53728713084956603</v>
      </c>
      <c r="R1167" s="17">
        <v>0.50387341219615001</v>
      </c>
      <c r="S1167" s="17">
        <v>0.47925817766447698</v>
      </c>
      <c r="T1167" s="17">
        <v>0.40617015369359799</v>
      </c>
      <c r="U1167" s="17"/>
      <c r="V1167" s="17">
        <v>0.59899630096853695</v>
      </c>
      <c r="W1167" s="17">
        <v>0.54736323345290105</v>
      </c>
      <c r="X1167" s="17">
        <v>0.306172298772799</v>
      </c>
      <c r="Y1167" s="17">
        <v>0.33410890297158102</v>
      </c>
      <c r="Z1167" s="17">
        <v>0.62258554316510994</v>
      </c>
      <c r="AA1167" s="17">
        <v>0.34444603289547199</v>
      </c>
      <c r="AB1167" s="17">
        <v>0.43252605875322597</v>
      </c>
      <c r="AC1167" s="17">
        <v>0.35413805694285699</v>
      </c>
      <c r="AD1167" s="17">
        <v>0.81886467016633802</v>
      </c>
      <c r="AE1167" s="17">
        <v>0.89785830814537404</v>
      </c>
      <c r="AF1167" s="17"/>
      <c r="AG1167" s="17">
        <v>0.61300565874888002</v>
      </c>
      <c r="AH1167" s="17">
        <v>0.43255920500932199</v>
      </c>
      <c r="AI1167" s="17">
        <v>0.44645552683228701</v>
      </c>
      <c r="AJ1167" s="17">
        <v>0.54293899758851505</v>
      </c>
      <c r="AK1167" s="17">
        <v>0.55798426793799605</v>
      </c>
      <c r="AL1167" s="17">
        <v>0.57636559198826698</v>
      </c>
      <c r="AM1167" s="17">
        <v>0.415558983794725</v>
      </c>
      <c r="AN1167" s="17"/>
      <c r="AO1167" s="17">
        <v>0.565583378284781</v>
      </c>
      <c r="AP1167" s="17">
        <v>0.52488789619986198</v>
      </c>
      <c r="AQ1167" s="17"/>
      <c r="AR1167" s="17">
        <v>0.55602803902305598</v>
      </c>
      <c r="AS1167" s="17">
        <v>0.55712507261199096</v>
      </c>
      <c r="AT1167" s="17">
        <v>0.60594223132168301</v>
      </c>
      <c r="AU1167" s="17"/>
      <c r="AV1167" s="17">
        <v>0.54319691781828805</v>
      </c>
      <c r="AW1167" s="17">
        <v>0.53533073202399895</v>
      </c>
      <c r="AX1167" s="17"/>
      <c r="AY1167" s="17">
        <v>0.50559459377479599</v>
      </c>
      <c r="AZ1167" s="17">
        <v>0.55657739747061696</v>
      </c>
      <c r="BA1167" s="17"/>
      <c r="BB1167" s="17">
        <v>0.53573280038440896</v>
      </c>
      <c r="BC1167" s="17">
        <v>0.40617015369359799</v>
      </c>
      <c r="BD1167" s="17"/>
      <c r="BE1167" s="17">
        <v>0.64558986829000997</v>
      </c>
      <c r="BF1167" s="17">
        <v>0.51873564945353901</v>
      </c>
      <c r="BG1167" s="17"/>
      <c r="BH1167" s="17">
        <v>0.49178599092212999</v>
      </c>
      <c r="BI1167" s="17">
        <v>0.57829723819538303</v>
      </c>
      <c r="BJ1167" s="17">
        <v>0.59553743696018302</v>
      </c>
      <c r="BK1167" s="17">
        <v>0.73086208376624795</v>
      </c>
    </row>
    <row r="1168" spans="2:63" x14ac:dyDescent="0.35">
      <c r="B1168" t="s">
        <v>542</v>
      </c>
      <c r="C1168" s="17">
        <v>0.51128336594830404</v>
      </c>
      <c r="D1168" s="17">
        <v>0.55422029069293399</v>
      </c>
      <c r="E1168" s="17">
        <v>0.53090833979577601</v>
      </c>
      <c r="F1168" s="17">
        <v>0.50518208213684401</v>
      </c>
      <c r="G1168" s="17">
        <v>0.54430277637927105</v>
      </c>
      <c r="H1168" s="17">
        <v>0.398801807272679</v>
      </c>
      <c r="I1168" s="17">
        <v>0.57099846167547097</v>
      </c>
      <c r="J1168" s="17">
        <v>0.38285006936346999</v>
      </c>
      <c r="K1168" s="17">
        <v>0.597725736759258</v>
      </c>
      <c r="L1168" s="17">
        <v>0.62707829943234605</v>
      </c>
      <c r="M1168" s="17">
        <v>0.23814142528209001</v>
      </c>
      <c r="N1168" s="17">
        <v>0.42814185950196498</v>
      </c>
      <c r="O1168" s="17">
        <v>0.45605001061890699</v>
      </c>
      <c r="P1168" s="17"/>
      <c r="Q1168" s="17">
        <v>0.51321293144423297</v>
      </c>
      <c r="R1168" s="17">
        <v>0.48457360578083503</v>
      </c>
      <c r="S1168" s="17">
        <v>0.42064984927707</v>
      </c>
      <c r="T1168" s="17">
        <v>0.35846911265482501</v>
      </c>
      <c r="U1168" s="17"/>
      <c r="V1168" s="17">
        <v>0.49509522671512102</v>
      </c>
      <c r="W1168" s="17">
        <v>0.574763863229241</v>
      </c>
      <c r="X1168" s="17">
        <v>0.34553445628811402</v>
      </c>
      <c r="Y1168" s="17">
        <v>0.576133476920482</v>
      </c>
      <c r="Z1168" s="17">
        <v>0.57711029284227899</v>
      </c>
      <c r="AA1168" s="17">
        <v>0.23796093938319801</v>
      </c>
      <c r="AB1168" s="17">
        <v>0.65379706853951802</v>
      </c>
      <c r="AC1168" s="17">
        <v>0.30231777827336698</v>
      </c>
      <c r="AD1168" s="17">
        <v>0.19834593808022399</v>
      </c>
      <c r="AE1168" s="17">
        <v>0.86950611776179298</v>
      </c>
      <c r="AF1168" s="17"/>
      <c r="AG1168" s="17">
        <v>0.62681221079039995</v>
      </c>
      <c r="AH1168" s="17">
        <v>0.440525132701794</v>
      </c>
      <c r="AI1168" s="17">
        <v>0.284467802708878</v>
      </c>
      <c r="AJ1168" s="17">
        <v>0.49751911654648101</v>
      </c>
      <c r="AK1168" s="17">
        <v>0.39729264447238599</v>
      </c>
      <c r="AL1168" s="17">
        <v>0.45822484547179199</v>
      </c>
      <c r="AM1168" s="17">
        <v>0.62563705483249299</v>
      </c>
      <c r="AN1168" s="17"/>
      <c r="AO1168" s="17">
        <v>0.59000351411741503</v>
      </c>
      <c r="AP1168" s="17">
        <v>0.48359347412620102</v>
      </c>
      <c r="AQ1168" s="17"/>
      <c r="AR1168" s="17">
        <v>0.58349363860563896</v>
      </c>
      <c r="AS1168" s="17">
        <v>0.88955348914712096</v>
      </c>
      <c r="AT1168" s="17">
        <v>0.58870728083556301</v>
      </c>
      <c r="AU1168" s="17"/>
      <c r="AV1168" s="17">
        <v>0.83694862415687499</v>
      </c>
      <c r="AW1168" s="17">
        <v>0.50508616133354101</v>
      </c>
      <c r="AX1168" s="17"/>
      <c r="AY1168" s="17">
        <v>0.46123598928173698</v>
      </c>
      <c r="AZ1168" s="17">
        <v>0.546620752815553</v>
      </c>
      <c r="BA1168" s="17"/>
      <c r="BB1168" s="17">
        <v>0.51158492926992405</v>
      </c>
      <c r="BC1168" s="17">
        <v>0.35846911265482501</v>
      </c>
      <c r="BD1168" s="17"/>
      <c r="BE1168" s="17">
        <v>0.68319934619173806</v>
      </c>
      <c r="BF1168" s="17">
        <v>0.485144463408126</v>
      </c>
      <c r="BG1168" s="17"/>
      <c r="BH1168" s="17">
        <v>0.49162465200324701</v>
      </c>
      <c r="BI1168" s="17">
        <v>0.52559972316375603</v>
      </c>
      <c r="BJ1168" s="17">
        <v>0.570261177499372</v>
      </c>
      <c r="BK1168" s="17">
        <v>0.39412370164163602</v>
      </c>
    </row>
    <row r="1169" spans="2:63" x14ac:dyDescent="0.35">
      <c r="B1169" t="s">
        <v>543</v>
      </c>
      <c r="C1169" s="17">
        <v>0.48008354502185502</v>
      </c>
      <c r="D1169" s="17">
        <v>0.44050694735658602</v>
      </c>
      <c r="E1169" s="17">
        <v>0.51533717376308597</v>
      </c>
      <c r="F1169" s="17">
        <v>0.55798071947482697</v>
      </c>
      <c r="G1169" s="17">
        <v>0.32345621188575302</v>
      </c>
      <c r="H1169" s="17">
        <v>0.203502888540674</v>
      </c>
      <c r="I1169" s="17">
        <v>0.56702725868458903</v>
      </c>
      <c r="J1169" s="17">
        <v>0.133394451970473</v>
      </c>
      <c r="K1169" s="17">
        <v>0.68437815085460896</v>
      </c>
      <c r="L1169" s="17">
        <v>0.52537272952799297</v>
      </c>
      <c r="M1169" s="17">
        <v>0.65359838464231501</v>
      </c>
      <c r="N1169" s="17">
        <v>0.43182022733954101</v>
      </c>
      <c r="O1169" s="17">
        <v>0.323141114988032</v>
      </c>
      <c r="P1169" s="17"/>
      <c r="Q1169" s="17">
        <v>0.48112262264573902</v>
      </c>
      <c r="R1169" s="17">
        <v>0.45956984313934701</v>
      </c>
      <c r="S1169" s="17">
        <v>0.44898360202332999</v>
      </c>
      <c r="T1169" s="17">
        <v>0.443074247792628</v>
      </c>
      <c r="U1169" s="17"/>
      <c r="V1169" s="17">
        <v>0.45039866112776</v>
      </c>
      <c r="W1169" s="17">
        <v>0.55319994504839498</v>
      </c>
      <c r="X1169" s="17">
        <v>0.61255794495720095</v>
      </c>
      <c r="Y1169" s="17">
        <v>0.47849457056257499</v>
      </c>
      <c r="Z1169" s="17">
        <v>0.585966343226345</v>
      </c>
      <c r="AA1169" s="17">
        <v>0.338551030373132</v>
      </c>
      <c r="AB1169" s="17">
        <v>0.56758400374954998</v>
      </c>
      <c r="AC1169" s="17">
        <v>0.381909155666244</v>
      </c>
      <c r="AD1169" s="17">
        <v>8.2328049652335394E-2</v>
      </c>
      <c r="AE1169" s="17">
        <v>0.90885862170609999</v>
      </c>
      <c r="AF1169" s="17"/>
      <c r="AG1169" s="17">
        <v>0.52023335476768195</v>
      </c>
      <c r="AH1169" s="17">
        <v>0.42346048917339502</v>
      </c>
      <c r="AI1169" s="17">
        <v>0.52465346318973105</v>
      </c>
      <c r="AJ1169" s="17">
        <v>0.50463446304112203</v>
      </c>
      <c r="AK1169" s="17">
        <v>0.46954786169246299</v>
      </c>
      <c r="AL1169" s="17">
        <v>0.41362870804365298</v>
      </c>
      <c r="AM1169" s="17">
        <v>0.63832097956662603</v>
      </c>
      <c r="AN1169" s="17"/>
      <c r="AO1169" s="17">
        <v>0.59257892649102595</v>
      </c>
      <c r="AP1169" s="17">
        <v>0.44051318068925899</v>
      </c>
      <c r="AQ1169" s="17"/>
      <c r="AR1169" s="17">
        <v>0.62560783924556196</v>
      </c>
      <c r="AS1169" s="17">
        <v>0.74112080398933999</v>
      </c>
      <c r="AT1169" s="17">
        <v>0.55109414081533004</v>
      </c>
      <c r="AU1169" s="17"/>
      <c r="AV1169" s="17">
        <v>0.70568605917350502</v>
      </c>
      <c r="AW1169" s="17">
        <v>0.47579047136243702</v>
      </c>
      <c r="AX1169" s="17"/>
      <c r="AY1169" s="17">
        <v>0.44391373362929099</v>
      </c>
      <c r="AZ1169" s="17">
        <v>0.50562227858245501</v>
      </c>
      <c r="BA1169" s="17"/>
      <c r="BB1169" s="17">
        <v>0.48015657909009601</v>
      </c>
      <c r="BC1169" s="17">
        <v>0.443074247792628</v>
      </c>
      <c r="BD1169" s="17"/>
      <c r="BE1169" s="17">
        <v>0.59103594065606202</v>
      </c>
      <c r="BF1169" s="17">
        <v>0.46321382847790599</v>
      </c>
      <c r="BG1169" s="17"/>
      <c r="BH1169" s="17">
        <v>0.41786341649660702</v>
      </c>
      <c r="BI1169" s="17">
        <v>0.57386025434073396</v>
      </c>
      <c r="BJ1169" s="17">
        <v>0.47725240301114003</v>
      </c>
      <c r="BK1169" s="17">
        <v>0.77394526708018496</v>
      </c>
    </row>
    <row r="1170" spans="2:63" x14ac:dyDescent="0.35">
      <c r="B1170" t="s">
        <v>544</v>
      </c>
      <c r="C1170" s="17">
        <v>0.43131221503468298</v>
      </c>
      <c r="D1170" s="17">
        <v>0.49484957063846102</v>
      </c>
      <c r="E1170" s="17">
        <v>0.73293683239089102</v>
      </c>
      <c r="F1170" s="17">
        <v>0.41442169102361198</v>
      </c>
      <c r="G1170" s="17">
        <v>0.22189975694026101</v>
      </c>
      <c r="H1170" s="17">
        <v>3.3288310063500299E-3</v>
      </c>
      <c r="I1170" s="17">
        <v>0.43279867040506298</v>
      </c>
      <c r="J1170" s="17">
        <v>0.36241072686808801</v>
      </c>
      <c r="K1170" s="17">
        <v>0.45858316721146902</v>
      </c>
      <c r="L1170" s="17">
        <v>0.64684062286766097</v>
      </c>
      <c r="M1170" s="17">
        <v>0.54277090761746405</v>
      </c>
      <c r="N1170" s="17">
        <v>0.37739516372803</v>
      </c>
      <c r="O1170" s="17">
        <v>0.47504277205495898</v>
      </c>
      <c r="P1170" s="17"/>
      <c r="Q1170" s="17">
        <v>0.43665009005586097</v>
      </c>
      <c r="R1170" s="17">
        <v>0.30419056640315101</v>
      </c>
      <c r="S1170" s="17">
        <v>0.36638177386196602</v>
      </c>
      <c r="T1170" s="17">
        <v>0.28963662214492403</v>
      </c>
      <c r="U1170" s="17"/>
      <c r="V1170" s="17">
        <v>0.44305691355999799</v>
      </c>
      <c r="W1170" s="17">
        <v>0.47014173578278801</v>
      </c>
      <c r="X1170" s="17">
        <v>0.43580014807852002</v>
      </c>
      <c r="Y1170" s="17">
        <v>0.30384035252736302</v>
      </c>
      <c r="Z1170" s="17">
        <v>0.29010679614929502</v>
      </c>
      <c r="AA1170" s="17">
        <v>0.50049764334191105</v>
      </c>
      <c r="AB1170" s="17">
        <v>0.29606467060306701</v>
      </c>
      <c r="AC1170" s="17">
        <v>0.20669798971516301</v>
      </c>
      <c r="AD1170" s="17">
        <v>0.74927081075480595</v>
      </c>
      <c r="AE1170" s="17">
        <v>0.80827469230448901</v>
      </c>
      <c r="AF1170" s="17"/>
      <c r="AG1170" s="17">
        <v>0.53526689259877502</v>
      </c>
      <c r="AH1170" s="17">
        <v>0.50370075868074304</v>
      </c>
      <c r="AI1170" s="17">
        <v>0.36316576049227101</v>
      </c>
      <c r="AJ1170" s="17">
        <v>0.45244313384257701</v>
      </c>
      <c r="AK1170" s="17">
        <v>0.26282148270709599</v>
      </c>
      <c r="AL1170" s="17">
        <v>0.40755389820527899</v>
      </c>
      <c r="AM1170" s="17">
        <v>0.28803817726512498</v>
      </c>
      <c r="AN1170" s="17"/>
      <c r="AO1170" s="17">
        <v>0.59174262412689604</v>
      </c>
      <c r="AP1170" s="17">
        <v>0.37488065620179101</v>
      </c>
      <c r="AQ1170" s="17"/>
      <c r="AR1170" s="17">
        <v>0.46487521691313699</v>
      </c>
      <c r="AS1170" s="17">
        <v>0.39538985819344102</v>
      </c>
      <c r="AT1170" s="17">
        <v>0.69381054669687603</v>
      </c>
      <c r="AU1170" s="17"/>
      <c r="AV1170" s="17">
        <v>0.310507113845223</v>
      </c>
      <c r="AW1170" s="17">
        <v>0.43361105997349098</v>
      </c>
      <c r="AX1170" s="17"/>
      <c r="AY1170" s="17">
        <v>0.45730416530246598</v>
      </c>
      <c r="AZ1170" s="17">
        <v>0.41295985246898498</v>
      </c>
      <c r="BA1170" s="17"/>
      <c r="BB1170" s="17">
        <v>0.43159179734761299</v>
      </c>
      <c r="BC1170" s="17">
        <v>0.28963662214492403</v>
      </c>
      <c r="BD1170" s="17"/>
      <c r="BE1170" s="17">
        <v>0.43863658112686799</v>
      </c>
      <c r="BF1170" s="17">
        <v>0.43019858446246401</v>
      </c>
      <c r="BG1170" s="17"/>
      <c r="BH1170" s="17">
        <v>0.38849416337610299</v>
      </c>
      <c r="BI1170" s="17">
        <v>0.47035669094780502</v>
      </c>
      <c r="BJ1170" s="17">
        <v>0.49236729452591799</v>
      </c>
      <c r="BK1170" s="17">
        <v>0.68310879736246</v>
      </c>
    </row>
    <row r="1171" spans="2:63" x14ac:dyDescent="0.35">
      <c r="B1171" t="s">
        <v>545</v>
      </c>
      <c r="C1171" s="17">
        <v>0.33147462613496098</v>
      </c>
      <c r="D1171" s="17">
        <v>0.44044545866250401</v>
      </c>
      <c r="E1171" s="17">
        <v>0.276490687446038</v>
      </c>
      <c r="F1171" s="17">
        <v>0.43720324249931602</v>
      </c>
      <c r="G1171" s="17">
        <v>3.8543427921243299E-3</v>
      </c>
      <c r="H1171" s="17">
        <v>0.19995648561641899</v>
      </c>
      <c r="I1171" s="17">
        <v>0.36793112837328401</v>
      </c>
      <c r="J1171" s="17">
        <v>0.26123378032232603</v>
      </c>
      <c r="K1171" s="17">
        <v>0.52400613417099295</v>
      </c>
      <c r="L1171" s="17">
        <v>0.32692244554625899</v>
      </c>
      <c r="M1171" s="17">
        <v>0.54399330287378</v>
      </c>
      <c r="N1171" s="17">
        <v>0.12103793250851699</v>
      </c>
      <c r="O1171" s="17">
        <v>0.35268669448033202</v>
      </c>
      <c r="P1171" s="17"/>
      <c r="Q1171" s="17">
        <v>0.33588270181080399</v>
      </c>
      <c r="R1171" s="17">
        <v>0.23183907751797</v>
      </c>
      <c r="S1171" s="17">
        <v>0.23850143922328701</v>
      </c>
      <c r="T1171" s="17">
        <v>0.25872818402690601</v>
      </c>
      <c r="U1171" s="17"/>
      <c r="V1171" s="17">
        <v>0.35157181216806499</v>
      </c>
      <c r="W1171" s="17">
        <v>0.30256401955137402</v>
      </c>
      <c r="X1171" s="17">
        <v>0.187631114107147</v>
      </c>
      <c r="Y1171" s="17">
        <v>0.43942098645498501</v>
      </c>
      <c r="Z1171" s="17">
        <v>0.32843806525604102</v>
      </c>
      <c r="AA1171" s="17">
        <v>0.19395103605450401</v>
      </c>
      <c r="AB1171" s="17">
        <v>0.264844079704874</v>
      </c>
      <c r="AC1171" s="17">
        <v>0.11353914257735</v>
      </c>
      <c r="AD1171" s="17">
        <v>0.73436011052178995</v>
      </c>
      <c r="AE1171" s="17">
        <v>0.83456902258749799</v>
      </c>
      <c r="AF1171" s="17"/>
      <c r="AG1171" s="17">
        <v>0.39780696981841102</v>
      </c>
      <c r="AH1171" s="17">
        <v>0.48084756818700602</v>
      </c>
      <c r="AI1171" s="17">
        <v>0.402149161104008</v>
      </c>
      <c r="AJ1171" s="17">
        <v>0.28555825640751198</v>
      </c>
      <c r="AK1171" s="17">
        <v>0.247888086345745</v>
      </c>
      <c r="AL1171" s="17">
        <v>0.34522022631275301</v>
      </c>
      <c r="AM1171" s="17">
        <v>0.37088680310790301</v>
      </c>
      <c r="AN1171" s="17"/>
      <c r="AO1171" s="17">
        <v>0.52701994198772395</v>
      </c>
      <c r="AP1171" s="17">
        <v>0.26269136329544002</v>
      </c>
      <c r="AQ1171" s="17"/>
      <c r="AR1171" s="17">
        <v>0.41806926122695498</v>
      </c>
      <c r="AS1171" s="17">
        <v>0.63729321506944403</v>
      </c>
      <c r="AT1171" s="17">
        <v>0.53826509999623895</v>
      </c>
      <c r="AU1171" s="17"/>
      <c r="AV1171" s="17">
        <v>0.52708110262548902</v>
      </c>
      <c r="AW1171" s="17">
        <v>0.32775235816737802</v>
      </c>
      <c r="AX1171" s="17"/>
      <c r="AY1171" s="17">
        <v>0.39009069829540499</v>
      </c>
      <c r="AZ1171" s="17">
        <v>0.290087065856384</v>
      </c>
      <c r="BA1171" s="17"/>
      <c r="BB1171" s="17">
        <v>0.331618183808708</v>
      </c>
      <c r="BC1171" s="17">
        <v>0.25872818402690601</v>
      </c>
      <c r="BD1171" s="17"/>
      <c r="BE1171" s="17">
        <v>0.42192482942413001</v>
      </c>
      <c r="BF1171" s="17">
        <v>0.317722157951567</v>
      </c>
      <c r="BG1171" s="17"/>
      <c r="BH1171" s="17">
        <v>0.25915835397127601</v>
      </c>
      <c r="BI1171" s="17">
        <v>0.36882214871152402</v>
      </c>
      <c r="BJ1171" s="17">
        <v>0.51599661985855405</v>
      </c>
      <c r="BK1171" s="17">
        <v>0.69557480884953005</v>
      </c>
    </row>
    <row r="1172" spans="2:63" x14ac:dyDescent="0.35">
      <c r="B1172" t="s">
        <v>546</v>
      </c>
      <c r="C1172" s="17">
        <v>0.26610858495732098</v>
      </c>
      <c r="D1172" s="17">
        <v>0.54477898408856096</v>
      </c>
      <c r="E1172" s="17">
        <v>0.133066645374875</v>
      </c>
      <c r="F1172" s="17">
        <v>0.19710516235672099</v>
      </c>
      <c r="G1172" s="17">
        <v>0.323336736220804</v>
      </c>
      <c r="H1172" s="17">
        <v>1.3333967521905799E-3</v>
      </c>
      <c r="I1172" s="17">
        <v>0.30441978396724101</v>
      </c>
      <c r="J1172" s="17">
        <v>0.36092011949724301</v>
      </c>
      <c r="K1172" s="17">
        <v>0.383398696404193</v>
      </c>
      <c r="L1172" s="17">
        <v>0.217657805319287</v>
      </c>
      <c r="M1172" s="17">
        <v>0.544848208820223</v>
      </c>
      <c r="N1172" s="17">
        <v>7.6716298184234602E-2</v>
      </c>
      <c r="O1172" s="17">
        <v>0.33529397438527098</v>
      </c>
      <c r="P1172" s="17"/>
      <c r="Q1172" s="17">
        <v>0.26755946241154699</v>
      </c>
      <c r="R1172" s="17">
        <v>0.24140560482974599</v>
      </c>
      <c r="S1172" s="17">
        <v>0.198109467671574</v>
      </c>
      <c r="T1172" s="17">
        <v>0.23149416635759701</v>
      </c>
      <c r="U1172" s="17"/>
      <c r="V1172" s="17">
        <v>0.27313396196630801</v>
      </c>
      <c r="W1172" s="17">
        <v>0.32479531574370701</v>
      </c>
      <c r="X1172" s="17">
        <v>0.16204102481070101</v>
      </c>
      <c r="Y1172" s="17">
        <v>0.18827538331886201</v>
      </c>
      <c r="Z1172" s="17">
        <v>0.29873482967902298</v>
      </c>
      <c r="AA1172" s="17">
        <v>0.46465034532604199</v>
      </c>
      <c r="AB1172" s="17">
        <v>0.20518296591124799</v>
      </c>
      <c r="AC1172" s="17">
        <v>7.9535478282102903E-2</v>
      </c>
      <c r="AD1172" s="17">
        <v>1.13141585848411E-2</v>
      </c>
      <c r="AE1172" s="17">
        <v>3.4796491812476502E-2</v>
      </c>
      <c r="AF1172" s="17"/>
      <c r="AG1172" s="17">
        <v>0.232225766097157</v>
      </c>
      <c r="AH1172" s="17">
        <v>0.34463460966308701</v>
      </c>
      <c r="AI1172" s="17">
        <v>0.33101123601266402</v>
      </c>
      <c r="AJ1172" s="17">
        <v>0.22403014767631199</v>
      </c>
      <c r="AK1172" s="17">
        <v>0.16196598737369899</v>
      </c>
      <c r="AL1172" s="17">
        <v>0.39341272176048298</v>
      </c>
      <c r="AM1172" s="17">
        <v>0.307871301440863</v>
      </c>
      <c r="AN1172" s="17"/>
      <c r="AO1172" s="17">
        <v>0.37300934730944102</v>
      </c>
      <c r="AP1172" s="17">
        <v>0.22850613356366301</v>
      </c>
      <c r="AQ1172" s="17"/>
      <c r="AR1172" s="17">
        <v>0.294846624438518</v>
      </c>
      <c r="AS1172" s="17">
        <v>0.181350191579537</v>
      </c>
      <c r="AT1172" s="17">
        <v>0.46058265742578303</v>
      </c>
      <c r="AU1172" s="17"/>
      <c r="AV1172" s="17">
        <v>0.35839350484393601</v>
      </c>
      <c r="AW1172" s="17">
        <v>0.26435246109400101</v>
      </c>
      <c r="AX1172" s="17"/>
      <c r="AY1172" s="17">
        <v>0.32904095972349101</v>
      </c>
      <c r="AZ1172" s="17">
        <v>0.22167337532779199</v>
      </c>
      <c r="BA1172" s="17"/>
      <c r="BB1172" s="17">
        <v>0.266176892977181</v>
      </c>
      <c r="BC1172" s="17">
        <v>0.23149416635759701</v>
      </c>
      <c r="BD1172" s="17"/>
      <c r="BE1172" s="17">
        <v>0.34944156186716802</v>
      </c>
      <c r="BF1172" s="17">
        <v>0.253438252864022</v>
      </c>
      <c r="BG1172" s="17"/>
      <c r="BH1172" s="17">
        <v>0.154443854390973</v>
      </c>
      <c r="BI1172" s="17">
        <v>0.35675411364526899</v>
      </c>
      <c r="BJ1172" s="17">
        <v>0.49163579130204699</v>
      </c>
      <c r="BK1172" s="17">
        <v>0.52344422812112801</v>
      </c>
    </row>
    <row r="1173" spans="2:63" x14ac:dyDescent="0.35">
      <c r="B1173" t="s">
        <v>547</v>
      </c>
      <c r="C1173" s="17">
        <v>0.12662571411576101</v>
      </c>
      <c r="D1173" s="17">
        <v>0.28698058321096998</v>
      </c>
      <c r="E1173" s="17">
        <v>7.0391733497535094E-2</v>
      </c>
      <c r="F1173" s="17">
        <v>0.12092859019068999</v>
      </c>
      <c r="G1173" s="17">
        <v>0.104240583907902</v>
      </c>
      <c r="H1173" s="17">
        <v>1.5556295442223499E-3</v>
      </c>
      <c r="I1173" s="17">
        <v>0.12423660989228801</v>
      </c>
      <c r="J1173" s="17">
        <v>1.0423324180071501E-2</v>
      </c>
      <c r="K1173" s="17">
        <v>0.227341423518444</v>
      </c>
      <c r="L1173" s="17">
        <v>9.6308976510051894E-2</v>
      </c>
      <c r="M1173" s="17">
        <v>0.10960508176853501</v>
      </c>
      <c r="N1173" s="17">
        <v>0.122540150387769</v>
      </c>
      <c r="O1173" s="17">
        <v>0.12134829735930799</v>
      </c>
      <c r="P1173" s="17"/>
      <c r="Q1173" s="17">
        <v>0.121655379928468</v>
      </c>
      <c r="R1173" s="17">
        <v>0.24418304032917601</v>
      </c>
      <c r="S1173" s="17">
        <v>0.19310950911150901</v>
      </c>
      <c r="T1173" s="17">
        <v>0.251657392661019</v>
      </c>
      <c r="U1173" s="17"/>
      <c r="V1173" s="17">
        <v>8.8978224597062505E-2</v>
      </c>
      <c r="W1173" s="17">
        <v>0.22760797123841101</v>
      </c>
      <c r="X1173" s="17">
        <v>0.14922516809231001</v>
      </c>
      <c r="Y1173" s="17">
        <v>0.17050366044986501</v>
      </c>
      <c r="Z1173" s="17">
        <v>0.20259972883187499</v>
      </c>
      <c r="AA1173" s="17">
        <v>8.3534681140254793E-2</v>
      </c>
      <c r="AB1173" s="17">
        <v>0.28918633741130001</v>
      </c>
      <c r="AC1173" s="17">
        <v>0.12706032829990099</v>
      </c>
      <c r="AD1173" s="17">
        <v>0.10666184855107901</v>
      </c>
      <c r="AE1173" s="17">
        <v>3.9207126853061297E-2</v>
      </c>
      <c r="AF1173" s="17"/>
      <c r="AG1173" s="17">
        <v>0.204576575506243</v>
      </c>
      <c r="AH1173" s="17">
        <v>0.153201479418206</v>
      </c>
      <c r="AI1173" s="17">
        <v>0.21004528638751499</v>
      </c>
      <c r="AJ1173" s="17">
        <v>9.4478836435680696E-2</v>
      </c>
      <c r="AK1173" s="17">
        <v>5.5729947794389598E-2</v>
      </c>
      <c r="AL1173" s="17">
        <v>0.11892679884255</v>
      </c>
      <c r="AM1173" s="17">
        <v>0.17743769570760701</v>
      </c>
      <c r="AN1173" s="17"/>
      <c r="AO1173" s="17">
        <v>0.22288633603567101</v>
      </c>
      <c r="AP1173" s="17">
        <v>9.2765942892203204E-2</v>
      </c>
      <c r="AQ1173" s="17"/>
      <c r="AR1173" s="17">
        <v>0.242540411525585</v>
      </c>
      <c r="AS1173" s="17">
        <v>0.41628349400876102</v>
      </c>
      <c r="AT1173" s="17">
        <v>0.20767172178589</v>
      </c>
      <c r="AU1173" s="17"/>
      <c r="AV1173" s="17">
        <v>0.25911967967827798</v>
      </c>
      <c r="AW1173" s="17">
        <v>0.124104437454785</v>
      </c>
      <c r="AX1173" s="17"/>
      <c r="AY1173" s="17">
        <v>0.122768100432515</v>
      </c>
      <c r="AZ1173" s="17">
        <v>0.129349492986679</v>
      </c>
      <c r="BA1173" s="17"/>
      <c r="BB1173" s="17">
        <v>0.126378976867912</v>
      </c>
      <c r="BC1173" s="17">
        <v>0.251657392661019</v>
      </c>
      <c r="BD1173" s="17"/>
      <c r="BE1173" s="17">
        <v>0.32392160456573399</v>
      </c>
      <c r="BF1173" s="17">
        <v>9.6627932381062098E-2</v>
      </c>
      <c r="BG1173" s="17"/>
      <c r="BH1173" s="17">
        <v>5.8779711498501197E-2</v>
      </c>
      <c r="BI1173" s="17">
        <v>0.20622478425242999</v>
      </c>
      <c r="BJ1173" s="17">
        <v>0.19611743721769601</v>
      </c>
      <c r="BK1173" s="17">
        <v>0.31062425859262499</v>
      </c>
    </row>
    <row r="1174" spans="2:63" x14ac:dyDescent="0.35">
      <c r="B1174" t="s">
        <v>548</v>
      </c>
      <c r="C1174" s="17">
        <v>0.114135725562572</v>
      </c>
      <c r="D1174" s="17">
        <v>0.27245098073836199</v>
      </c>
      <c r="E1174" s="17">
        <v>0.26027622284827201</v>
      </c>
      <c r="F1174" s="17">
        <v>9.0108363345062503E-2</v>
      </c>
      <c r="G1174" s="17">
        <v>1.16706312258159E-2</v>
      </c>
      <c r="H1174" s="17">
        <v>1.9954342541594499E-3</v>
      </c>
      <c r="I1174" s="17">
        <v>8.1913214697294498E-2</v>
      </c>
      <c r="J1174" s="17">
        <v>0.14097233003044099</v>
      </c>
      <c r="K1174" s="17">
        <v>0.30781293265727599</v>
      </c>
      <c r="L1174" s="17">
        <v>0.155342439224396</v>
      </c>
      <c r="M1174" s="17">
        <v>3.4221928956984899E-3</v>
      </c>
      <c r="N1174" s="17">
        <v>7.6768264870392094E-2</v>
      </c>
      <c r="O1174" s="17">
        <v>0.107244068409657</v>
      </c>
      <c r="P1174" s="17"/>
      <c r="Q1174" s="17">
        <v>0.106795830880293</v>
      </c>
      <c r="R1174" s="17">
        <v>0.26918403552310599</v>
      </c>
      <c r="S1174" s="17">
        <v>0.28721453228321497</v>
      </c>
      <c r="T1174" s="17">
        <v>0.36123434380487601</v>
      </c>
      <c r="U1174" s="17"/>
      <c r="V1174" s="17">
        <v>7.5096411803607502E-2</v>
      </c>
      <c r="W1174" s="17">
        <v>0.131433113426519</v>
      </c>
      <c r="X1174" s="17">
        <v>0.109689039112321</v>
      </c>
      <c r="Y1174" s="17">
        <v>0.28311676756250798</v>
      </c>
      <c r="Z1174" s="17">
        <v>0.22939637414879599</v>
      </c>
      <c r="AA1174" s="17">
        <v>0.100752861197247</v>
      </c>
      <c r="AB1174" s="17">
        <v>0.31553239637191799</v>
      </c>
      <c r="AC1174" s="17">
        <v>0.33374045419411302</v>
      </c>
      <c r="AD1174" s="17">
        <v>0.91452697306239294</v>
      </c>
      <c r="AE1174" s="17">
        <v>0.14056652791006299</v>
      </c>
      <c r="AF1174" s="17"/>
      <c r="AG1174" s="17">
        <v>6.7275125813555894E-2</v>
      </c>
      <c r="AH1174" s="17">
        <v>0.178006236466349</v>
      </c>
      <c r="AI1174" s="17">
        <v>0.36671391412225401</v>
      </c>
      <c r="AJ1174" s="17">
        <v>9.6326604634403304E-2</v>
      </c>
      <c r="AK1174" s="17">
        <v>0.24929029634757099</v>
      </c>
      <c r="AL1174" s="17">
        <v>8.6384742764800404E-2</v>
      </c>
      <c r="AM1174" s="17">
        <v>0.122267502433235</v>
      </c>
      <c r="AN1174" s="17"/>
      <c r="AO1174" s="17">
        <v>0.208223479970678</v>
      </c>
      <c r="AP1174" s="17">
        <v>8.1040262686304196E-2</v>
      </c>
      <c r="AQ1174" s="17"/>
      <c r="AR1174" s="17">
        <v>0.35172430222499002</v>
      </c>
      <c r="AS1174" s="17">
        <v>0.29917372230540901</v>
      </c>
      <c r="AT1174" s="17">
        <v>0.15068796469057499</v>
      </c>
      <c r="AU1174" s="17"/>
      <c r="AV1174" s="17">
        <v>0.43555119370935902</v>
      </c>
      <c r="AW1174" s="17">
        <v>0.108019391774275</v>
      </c>
      <c r="AX1174" s="17"/>
      <c r="AY1174" s="17">
        <v>8.4131529880108205E-2</v>
      </c>
      <c r="AZ1174" s="17">
        <v>0.135321049171754</v>
      </c>
      <c r="BA1174" s="17"/>
      <c r="BB1174" s="17">
        <v>0.113648101676194</v>
      </c>
      <c r="BC1174" s="17">
        <v>0.36123434380487601</v>
      </c>
      <c r="BD1174" s="17"/>
      <c r="BE1174" s="17">
        <v>0.26796153023540498</v>
      </c>
      <c r="BF1174" s="17">
        <v>9.0747337171835404E-2</v>
      </c>
      <c r="BG1174" s="17"/>
      <c r="BH1174" s="17">
        <v>4.0308378791902098E-2</v>
      </c>
      <c r="BI1174" s="17">
        <v>0.212201244894823</v>
      </c>
      <c r="BJ1174" s="17">
        <v>0.15360397481742499</v>
      </c>
      <c r="BK1174" s="17">
        <v>0.37757542353846102</v>
      </c>
    </row>
    <row r="1175" spans="2:63" x14ac:dyDescent="0.35">
      <c r="B1175" t="s">
        <v>101</v>
      </c>
      <c r="C1175" s="17">
        <v>1.9170045079983499E-2</v>
      </c>
      <c r="D1175" s="17">
        <v>0</v>
      </c>
      <c r="E1175" s="17">
        <v>0</v>
      </c>
      <c r="F1175" s="17">
        <v>5.31558795999117E-2</v>
      </c>
      <c r="G1175" s="17">
        <v>1.0507381647654099E-3</v>
      </c>
      <c r="H1175" s="17">
        <v>0</v>
      </c>
      <c r="I1175" s="17">
        <v>1.6058544077737501E-2</v>
      </c>
      <c r="J1175" s="17">
        <v>1.2190701276711101E-3</v>
      </c>
      <c r="K1175" s="17">
        <v>0</v>
      </c>
      <c r="L1175" s="17">
        <v>3.5636121370664198E-4</v>
      </c>
      <c r="M1175" s="17">
        <v>0</v>
      </c>
      <c r="N1175" s="17">
        <v>2.30155870005864E-2</v>
      </c>
      <c r="O1175" s="17">
        <v>2.1141551363687099E-2</v>
      </c>
      <c r="P1175" s="17"/>
      <c r="Q1175" s="17">
        <v>1.9633307407851502E-2</v>
      </c>
      <c r="R1175" s="17">
        <v>7.4241103632934503E-3</v>
      </c>
      <c r="S1175" s="17">
        <v>1.6938454751030101E-2</v>
      </c>
      <c r="T1175" s="17">
        <v>7.4422870299262001E-3</v>
      </c>
      <c r="U1175" s="17"/>
      <c r="V1175" s="17">
        <v>9.6450077204276608E-3</v>
      </c>
      <c r="W1175" s="17">
        <v>0</v>
      </c>
      <c r="X1175" s="17">
        <v>0</v>
      </c>
      <c r="Y1175" s="17">
        <v>0.200062794901609</v>
      </c>
      <c r="Z1175" s="17">
        <v>0</v>
      </c>
      <c r="AA1175" s="17">
        <v>0</v>
      </c>
      <c r="AB1175" s="17">
        <v>5.5753271514642898E-2</v>
      </c>
      <c r="AC1175" s="17">
        <v>5.23916438133986E-3</v>
      </c>
      <c r="AD1175" s="17">
        <v>0</v>
      </c>
      <c r="AE1175" s="17">
        <v>1.1669247718103001E-3</v>
      </c>
      <c r="AF1175" s="17"/>
      <c r="AG1175" s="17">
        <v>0</v>
      </c>
      <c r="AH1175" s="17">
        <v>5.9311263393333397E-2</v>
      </c>
      <c r="AI1175" s="17">
        <v>0</v>
      </c>
      <c r="AJ1175" s="17">
        <v>7.2025427561115997E-3</v>
      </c>
      <c r="AK1175" s="17">
        <v>5.6839257518379198E-2</v>
      </c>
      <c r="AL1175" s="17">
        <v>3.8448015450939198E-2</v>
      </c>
      <c r="AM1175" s="17">
        <v>5.7615198635424199E-2</v>
      </c>
      <c r="AN1175" s="17"/>
      <c r="AO1175" s="17">
        <v>4.6963694769311599E-4</v>
      </c>
      <c r="AP1175" s="17">
        <v>2.57479325745536E-2</v>
      </c>
      <c r="AQ1175" s="17"/>
      <c r="AR1175" s="17">
        <v>4.5068767416799299E-4</v>
      </c>
      <c r="AS1175" s="17">
        <v>3.25185162399013E-3</v>
      </c>
      <c r="AT1175" s="17">
        <v>3.5196631536306303E-5</v>
      </c>
      <c r="AU1175" s="17"/>
      <c r="AV1175" s="17">
        <v>3.6551653727755901E-3</v>
      </c>
      <c r="AW1175" s="17">
        <v>1.9465283462634101E-2</v>
      </c>
      <c r="AX1175" s="17"/>
      <c r="AY1175" s="17">
        <v>1.8543240782592299E-2</v>
      </c>
      <c r="AZ1175" s="17">
        <v>1.9612618246096399E-2</v>
      </c>
      <c r="BA1175" s="17"/>
      <c r="BB1175" s="17">
        <v>1.9193188612713699E-2</v>
      </c>
      <c r="BC1175" s="17">
        <v>7.4422870299262001E-3</v>
      </c>
      <c r="BD1175" s="17"/>
      <c r="BE1175" s="17">
        <v>7.9989431162368605E-4</v>
      </c>
      <c r="BF1175" s="17">
        <v>2.1963127956296701E-2</v>
      </c>
      <c r="BG1175" s="17"/>
      <c r="BH1175" s="17">
        <v>4.7421683213197602E-4</v>
      </c>
      <c r="BI1175" s="17">
        <v>5.76907512980648E-2</v>
      </c>
      <c r="BJ1175" s="17">
        <v>7.7846051132646904E-4</v>
      </c>
      <c r="BK1175" s="17">
        <v>0</v>
      </c>
    </row>
    <row r="1176" spans="2:63" x14ac:dyDescent="0.35">
      <c r="B1176" t="s">
        <v>108</v>
      </c>
      <c r="C1176" s="17">
        <v>9.17689666997068E-2</v>
      </c>
      <c r="D1176" s="17">
        <v>0.108931201340079</v>
      </c>
      <c r="E1176" s="17">
        <v>6.3461499589557699E-2</v>
      </c>
      <c r="F1176" s="17">
        <v>0.108492845141327</v>
      </c>
      <c r="G1176" s="17">
        <v>0.112522503591503</v>
      </c>
      <c r="H1176" s="17">
        <v>0.19684988740210099</v>
      </c>
      <c r="I1176" s="17">
        <v>1.6203034499874501E-2</v>
      </c>
      <c r="J1176" s="17">
        <v>0.12026145029188499</v>
      </c>
      <c r="K1176" s="17">
        <v>7.2417877681840007E-2</v>
      </c>
      <c r="L1176" s="17">
        <v>4.1249024283400201E-2</v>
      </c>
      <c r="M1176" s="17">
        <v>0.108505182948843</v>
      </c>
      <c r="N1176" s="17">
        <v>0.16110910900410499</v>
      </c>
      <c r="O1176" s="17">
        <v>0.118563272638516</v>
      </c>
      <c r="P1176" s="17"/>
      <c r="Q1176" s="17">
        <v>9.4165851199953701E-2</v>
      </c>
      <c r="R1176" s="17">
        <v>4.6966875715258198E-2</v>
      </c>
      <c r="S1176" s="17">
        <v>4.8759266127331898E-3</v>
      </c>
      <c r="T1176" s="17">
        <v>1.5383641931573201E-2</v>
      </c>
      <c r="U1176" s="17"/>
      <c r="V1176" s="17">
        <v>9.9315386362882105E-2</v>
      </c>
      <c r="W1176" s="17">
        <v>1.5918275220370801E-2</v>
      </c>
      <c r="X1176" s="17">
        <v>8.6461433757471104E-2</v>
      </c>
      <c r="Y1176" s="17">
        <v>5.3796310279462599E-2</v>
      </c>
      <c r="Z1176" s="17">
        <v>1.08348649881211E-2</v>
      </c>
      <c r="AA1176" s="17">
        <v>3.5826912399602299E-3</v>
      </c>
      <c r="AB1176" s="17">
        <v>9.9099874915902303E-2</v>
      </c>
      <c r="AC1176" s="17">
        <v>0</v>
      </c>
      <c r="AD1176" s="17">
        <v>0</v>
      </c>
      <c r="AE1176" s="17">
        <v>3.1368701543640701E-3</v>
      </c>
      <c r="AF1176" s="17"/>
      <c r="AG1176" s="17">
        <v>2.4328767952306801E-2</v>
      </c>
      <c r="AH1176" s="17">
        <v>0.114181803416042</v>
      </c>
      <c r="AI1176" s="17">
        <v>0</v>
      </c>
      <c r="AJ1176" s="17">
        <v>0.11951604479009501</v>
      </c>
      <c r="AK1176" s="17">
        <v>4.27839021362919E-2</v>
      </c>
      <c r="AL1176" s="17">
        <v>3.7694406625532001E-2</v>
      </c>
      <c r="AM1176" s="17">
        <v>0.100438226537305</v>
      </c>
      <c r="AN1176" s="17"/>
      <c r="AO1176" s="17">
        <v>1.16814960485291E-2</v>
      </c>
      <c r="AP1176" s="17">
        <v>0.119939815589282</v>
      </c>
      <c r="AQ1176" s="17"/>
      <c r="AR1176" s="17">
        <v>5.7638358156985297E-5</v>
      </c>
      <c r="AS1176" s="17">
        <v>8.8571137140778798E-5</v>
      </c>
      <c r="AT1176" s="17">
        <v>1.9350110979758799E-2</v>
      </c>
      <c r="AU1176" s="17"/>
      <c r="AV1176" s="17">
        <v>0</v>
      </c>
      <c r="AW1176" s="17">
        <v>9.3515272299056901E-2</v>
      </c>
      <c r="AX1176" s="17"/>
      <c r="AY1176" s="17">
        <v>9.6820472098315596E-2</v>
      </c>
      <c r="AZ1176" s="17">
        <v>8.8202206313404904E-2</v>
      </c>
      <c r="BA1176" s="17"/>
      <c r="BB1176" s="17">
        <v>9.1919705336736102E-2</v>
      </c>
      <c r="BC1176" s="17">
        <v>1.5383641931573201E-2</v>
      </c>
      <c r="BD1176" s="17"/>
      <c r="BE1176" s="17">
        <v>6.8530462578127003E-5</v>
      </c>
      <c r="BF1176" s="17">
        <v>0.105711526095872</v>
      </c>
      <c r="BG1176" s="17"/>
      <c r="BH1176" s="17">
        <v>0.14691843181203701</v>
      </c>
      <c r="BI1176" s="17">
        <v>3.0333719359784499E-2</v>
      </c>
      <c r="BJ1176" s="17">
        <v>2.1285037477215898E-2</v>
      </c>
      <c r="BK1176" s="17">
        <v>2.9863894327707401E-4</v>
      </c>
    </row>
    <row r="1177" spans="2:63"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row>
    <row r="1178" spans="2:63" x14ac:dyDescent="0.35">
      <c r="B1178" s="6" t="s">
        <v>550</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row>
    <row r="1179" spans="2:63" x14ac:dyDescent="0.35">
      <c r="B1179" s="24" t="s">
        <v>81</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row>
    <row r="1180" spans="2:63" x14ac:dyDescent="0.35">
      <c r="B1180" t="s">
        <v>547</v>
      </c>
      <c r="C1180" s="17">
        <v>0.41795431364421598</v>
      </c>
      <c r="D1180" s="17">
        <v>0.32697807010248398</v>
      </c>
      <c r="E1180" s="17">
        <v>0.33502349339642001</v>
      </c>
      <c r="F1180" s="17">
        <v>0.52150903224752798</v>
      </c>
      <c r="G1180" s="17">
        <v>0.23648159564287899</v>
      </c>
      <c r="H1180" s="17">
        <v>0.40013054315074298</v>
      </c>
      <c r="I1180" s="17">
        <v>0.40400352782641002</v>
      </c>
      <c r="J1180" s="17">
        <v>0.365932168629514</v>
      </c>
      <c r="K1180" s="17">
        <v>0.37290790219450098</v>
      </c>
      <c r="L1180" s="17">
        <v>0.53753629446387796</v>
      </c>
      <c r="M1180" s="17">
        <v>0.44354761088619599</v>
      </c>
      <c r="N1180" s="17">
        <v>0.38086620976796798</v>
      </c>
      <c r="O1180" s="17">
        <v>0.43777966168798199</v>
      </c>
      <c r="P1180" s="17"/>
      <c r="Q1180" s="17">
        <v>0.42178872138765999</v>
      </c>
      <c r="R1180" s="17">
        <v>0.34894245341598701</v>
      </c>
      <c r="S1180" s="17">
        <v>0.27178541458458899</v>
      </c>
      <c r="T1180" s="17">
        <v>0.274284192579894</v>
      </c>
      <c r="U1180" s="17"/>
      <c r="V1180" s="17">
        <v>0.40315698600848898</v>
      </c>
      <c r="W1180" s="17">
        <v>0.47119046369387901</v>
      </c>
      <c r="X1180" s="17">
        <v>0.46369921699626598</v>
      </c>
      <c r="Y1180" s="17">
        <v>0.45330279580899502</v>
      </c>
      <c r="Z1180" s="17">
        <v>0.51565273079066698</v>
      </c>
      <c r="AA1180" s="17">
        <v>0.27890397735127098</v>
      </c>
      <c r="AB1180" s="17">
        <v>0.419063788979748</v>
      </c>
      <c r="AC1180" s="17">
        <v>9.2090891651680495E-2</v>
      </c>
      <c r="AD1180" s="17">
        <v>0.75549201407421895</v>
      </c>
      <c r="AE1180" s="17">
        <v>0.85084880414993402</v>
      </c>
      <c r="AF1180" s="17"/>
      <c r="AG1180" s="17">
        <v>0.42121068313233501</v>
      </c>
      <c r="AH1180" s="17">
        <v>0.50211998196543595</v>
      </c>
      <c r="AI1180" s="17">
        <v>0.42051472435805498</v>
      </c>
      <c r="AJ1180" s="17">
        <v>0.46532846611614398</v>
      </c>
      <c r="AK1180" s="17">
        <v>0.48491059766084299</v>
      </c>
      <c r="AL1180" s="17">
        <v>0.44512267976900799</v>
      </c>
      <c r="AM1180" s="17">
        <v>0.17916083258148699</v>
      </c>
      <c r="AN1180" s="17"/>
      <c r="AO1180" s="17">
        <v>0.41776183935420202</v>
      </c>
      <c r="AP1180" s="17">
        <v>0.41802201667060801</v>
      </c>
      <c r="AQ1180" s="17"/>
      <c r="AR1180" s="17">
        <v>0.33934753358887598</v>
      </c>
      <c r="AS1180" s="17">
        <v>0.18242800866683001</v>
      </c>
      <c r="AT1180" s="17">
        <v>0.50728879700047702</v>
      </c>
      <c r="AU1180" s="17"/>
      <c r="AV1180" s="17">
        <v>4.9228124200475502E-2</v>
      </c>
      <c r="AW1180" s="17">
        <v>0.42497094064144197</v>
      </c>
      <c r="AX1180" s="17"/>
      <c r="AY1180" s="17">
        <v>0.37109089037050402</v>
      </c>
      <c r="AZ1180" s="17">
        <v>0.45104357882548501</v>
      </c>
      <c r="BA1180" s="17"/>
      <c r="BB1180" s="17">
        <v>0.41823783195479303</v>
      </c>
      <c r="BC1180" s="17">
        <v>0.274284192579894</v>
      </c>
      <c r="BD1180" s="17"/>
      <c r="BE1180" s="17">
        <v>0.38073094894647702</v>
      </c>
      <c r="BF1180" s="17">
        <v>0.423613926559048</v>
      </c>
      <c r="BG1180" s="17"/>
      <c r="BH1180" s="17">
        <v>0.44079834143812302</v>
      </c>
      <c r="BI1180" s="17">
        <v>0.390079010082862</v>
      </c>
      <c r="BJ1180" s="17">
        <v>0.38857531851822702</v>
      </c>
      <c r="BK1180" s="17">
        <v>0.45210838606471498</v>
      </c>
    </row>
    <row r="1181" spans="2:63" x14ac:dyDescent="0.35">
      <c r="B1181" t="s">
        <v>548</v>
      </c>
      <c r="C1181" s="17">
        <v>0.342711085967637</v>
      </c>
      <c r="D1181" s="17">
        <v>0.33151425732242401</v>
      </c>
      <c r="E1181" s="17">
        <v>0.34159550443654502</v>
      </c>
      <c r="F1181" s="17">
        <v>0.30203950309569999</v>
      </c>
      <c r="G1181" s="17">
        <v>0.34888707785140999</v>
      </c>
      <c r="H1181" s="17">
        <v>0.39591744185039301</v>
      </c>
      <c r="I1181" s="17">
        <v>0.366413727362214</v>
      </c>
      <c r="J1181" s="17">
        <v>0.48118156978912802</v>
      </c>
      <c r="K1181" s="17">
        <v>0.23295132688091399</v>
      </c>
      <c r="L1181" s="17">
        <v>0.437333183819755</v>
      </c>
      <c r="M1181" s="17">
        <v>0.54374831000053203</v>
      </c>
      <c r="N1181" s="17">
        <v>0.429099517070545</v>
      </c>
      <c r="O1181" s="17">
        <v>0.25612061520762602</v>
      </c>
      <c r="P1181" s="17"/>
      <c r="Q1181" s="17">
        <v>0.34514098649703201</v>
      </c>
      <c r="R1181" s="17">
        <v>0.32324011311828299</v>
      </c>
      <c r="S1181" s="17">
        <v>0.172831760433376</v>
      </c>
      <c r="T1181" s="17">
        <v>9.7556586441508303E-2</v>
      </c>
      <c r="U1181" s="17"/>
      <c r="V1181" s="17">
        <v>0.32466074442731202</v>
      </c>
      <c r="W1181" s="17">
        <v>0.32304654254750897</v>
      </c>
      <c r="X1181" s="17">
        <v>0.338033828777976</v>
      </c>
      <c r="Y1181" s="17">
        <v>0.32728528618139002</v>
      </c>
      <c r="Z1181" s="17">
        <v>0.44332471431766002</v>
      </c>
      <c r="AA1181" s="17">
        <v>0.53602239389273298</v>
      </c>
      <c r="AB1181" s="17">
        <v>0.34226139188907101</v>
      </c>
      <c r="AC1181" s="17">
        <v>0.162324965826874</v>
      </c>
      <c r="AD1181" s="17">
        <v>1.5233244315312099E-2</v>
      </c>
      <c r="AE1181" s="17">
        <v>0.75883599742757102</v>
      </c>
      <c r="AF1181" s="17"/>
      <c r="AG1181" s="17">
        <v>0.44290955346095101</v>
      </c>
      <c r="AH1181" s="17">
        <v>0.41786446786284798</v>
      </c>
      <c r="AI1181" s="17">
        <v>0.41349736103132601</v>
      </c>
      <c r="AJ1181" s="17">
        <v>0.33977458858906001</v>
      </c>
      <c r="AK1181" s="17">
        <v>0.34532858332149802</v>
      </c>
      <c r="AL1181" s="17">
        <v>0.32345408652625302</v>
      </c>
      <c r="AM1181" s="17">
        <v>0.28571570838038801</v>
      </c>
      <c r="AN1181" s="17"/>
      <c r="AO1181" s="17">
        <v>0.28786864311532101</v>
      </c>
      <c r="AP1181" s="17">
        <v>0.36200197076854201</v>
      </c>
      <c r="AQ1181" s="17"/>
      <c r="AR1181" s="17">
        <v>0.28094359124778001</v>
      </c>
      <c r="AS1181" s="17">
        <v>0.24344507436697699</v>
      </c>
      <c r="AT1181" s="17">
        <v>0.26946306014121002</v>
      </c>
      <c r="AU1181" s="17"/>
      <c r="AV1181" s="17">
        <v>0.35524745834131999</v>
      </c>
      <c r="AW1181" s="17">
        <v>0.34247252670235301</v>
      </c>
      <c r="AX1181" s="17"/>
      <c r="AY1181" s="17">
        <v>0.359112851085851</v>
      </c>
      <c r="AZ1181" s="17">
        <v>0.33113014890574799</v>
      </c>
      <c r="BA1181" s="17"/>
      <c r="BB1181" s="17">
        <v>0.343194873334285</v>
      </c>
      <c r="BC1181" s="17">
        <v>9.7556586441508303E-2</v>
      </c>
      <c r="BD1181" s="17"/>
      <c r="BE1181" s="17">
        <v>0.19855150553258499</v>
      </c>
      <c r="BF1181" s="17">
        <v>0.36462977681818398</v>
      </c>
      <c r="BG1181" s="17"/>
      <c r="BH1181" s="17">
        <v>0.39527253052016698</v>
      </c>
      <c r="BI1181" s="17">
        <v>0.275405541488985</v>
      </c>
      <c r="BJ1181" s="17">
        <v>0.28041284970940999</v>
      </c>
      <c r="BK1181" s="17">
        <v>0.45500425483799301</v>
      </c>
    </row>
    <row r="1182" spans="2:63" x14ac:dyDescent="0.35">
      <c r="B1182" t="s">
        <v>546</v>
      </c>
      <c r="C1182" s="17">
        <v>0.312221876241495</v>
      </c>
      <c r="D1182" s="17">
        <v>0.12303167255255699</v>
      </c>
      <c r="E1182" s="17">
        <v>0.59572808108905795</v>
      </c>
      <c r="F1182" s="17">
        <v>0.35776850660853099</v>
      </c>
      <c r="G1182" s="17">
        <v>0.33068739340458703</v>
      </c>
      <c r="H1182" s="17">
        <v>0.19928978724032401</v>
      </c>
      <c r="I1182" s="17">
        <v>0.30543197651064402</v>
      </c>
      <c r="J1182" s="17">
        <v>0.13325868334888599</v>
      </c>
      <c r="K1182" s="17">
        <v>0.15842428386867299</v>
      </c>
      <c r="L1182" s="17">
        <v>0.44224133488740103</v>
      </c>
      <c r="M1182" s="17">
        <v>0.21835525759062599</v>
      </c>
      <c r="N1182" s="17">
        <v>0.42710470556677999</v>
      </c>
      <c r="O1182" s="17">
        <v>0.243484967724969</v>
      </c>
      <c r="P1182" s="17"/>
      <c r="Q1182" s="17">
        <v>0.311703774615463</v>
      </c>
      <c r="R1182" s="17">
        <v>0.32747488343917802</v>
      </c>
      <c r="S1182" s="17">
        <v>0.309695610509021</v>
      </c>
      <c r="T1182" s="17">
        <v>0.30588381973130602</v>
      </c>
      <c r="U1182" s="17"/>
      <c r="V1182" s="17">
        <v>0.29154372878931201</v>
      </c>
      <c r="W1182" s="17">
        <v>0.36713036211229999</v>
      </c>
      <c r="X1182" s="17">
        <v>0.33415478495193701</v>
      </c>
      <c r="Y1182" s="17">
        <v>0.36917978544817398</v>
      </c>
      <c r="Z1182" s="17">
        <v>0.45794536402737301</v>
      </c>
      <c r="AA1182" s="17">
        <v>0.21885982078612101</v>
      </c>
      <c r="AB1182" s="17">
        <v>0.39064944787707301</v>
      </c>
      <c r="AC1182" s="17">
        <v>0.43993941332886399</v>
      </c>
      <c r="AD1182" s="17">
        <v>7.3403191351311597E-2</v>
      </c>
      <c r="AE1182" s="17">
        <v>0.888025357746421</v>
      </c>
      <c r="AF1182" s="17"/>
      <c r="AG1182" s="17">
        <v>0.32644856023396301</v>
      </c>
      <c r="AH1182" s="17">
        <v>0.313838301895214</v>
      </c>
      <c r="AI1182" s="17">
        <v>0.414424535267651</v>
      </c>
      <c r="AJ1182" s="17">
        <v>0.32523489355732199</v>
      </c>
      <c r="AK1182" s="17">
        <v>0.49864660990396298</v>
      </c>
      <c r="AL1182" s="17">
        <v>0.26940926022807998</v>
      </c>
      <c r="AM1182" s="17">
        <v>0.22549062857812099</v>
      </c>
      <c r="AN1182" s="17"/>
      <c r="AO1182" s="17">
        <v>0.274287031479171</v>
      </c>
      <c r="AP1182" s="17">
        <v>0.32556549629541698</v>
      </c>
      <c r="AQ1182" s="17"/>
      <c r="AR1182" s="17">
        <v>0.32313422489992</v>
      </c>
      <c r="AS1182" s="17">
        <v>3.7379839386283802E-2</v>
      </c>
      <c r="AT1182" s="17">
        <v>0.30012596875077902</v>
      </c>
      <c r="AU1182" s="17"/>
      <c r="AV1182" s="17">
        <v>1.4045362325187201E-2</v>
      </c>
      <c r="AW1182" s="17">
        <v>0.31789598737702401</v>
      </c>
      <c r="AX1182" s="17"/>
      <c r="AY1182" s="17">
        <v>0.27050026099331997</v>
      </c>
      <c r="AZ1182" s="17">
        <v>0.34168062027465002</v>
      </c>
      <c r="BA1182" s="17"/>
      <c r="BB1182" s="17">
        <v>0.312234383748698</v>
      </c>
      <c r="BC1182" s="17">
        <v>0.30588381973130602</v>
      </c>
      <c r="BD1182" s="17"/>
      <c r="BE1182" s="17">
        <v>0.313498989005357</v>
      </c>
      <c r="BF1182" s="17">
        <v>0.312027698096914</v>
      </c>
      <c r="BG1182" s="17"/>
      <c r="BH1182" s="17">
        <v>0.35231406606627802</v>
      </c>
      <c r="BI1182" s="17">
        <v>0.25409460348355101</v>
      </c>
      <c r="BJ1182" s="17">
        <v>0.29844075144130899</v>
      </c>
      <c r="BK1182" s="17">
        <v>0.22644325403820101</v>
      </c>
    </row>
    <row r="1183" spans="2:63" x14ac:dyDescent="0.35">
      <c r="B1183" t="s">
        <v>545</v>
      </c>
      <c r="C1183" s="17">
        <v>0.19745616063705701</v>
      </c>
      <c r="D1183" s="17">
        <v>0.11831101925037001</v>
      </c>
      <c r="E1183" s="17">
        <v>0.27149034923329202</v>
      </c>
      <c r="F1183" s="17">
        <v>0.199524760804384</v>
      </c>
      <c r="G1183" s="17">
        <v>2.1354353223095601E-2</v>
      </c>
      <c r="H1183" s="17">
        <v>0.39569520905836097</v>
      </c>
      <c r="I1183" s="17">
        <v>0.199691502869973</v>
      </c>
      <c r="J1183" s="17">
        <v>0.133394451970473</v>
      </c>
      <c r="K1183" s="17">
        <v>0.16029044502732401</v>
      </c>
      <c r="L1183" s="17">
        <v>0.29414129294872798</v>
      </c>
      <c r="M1183" s="17">
        <v>0.117909565603042</v>
      </c>
      <c r="N1183" s="17">
        <v>0.243005992905168</v>
      </c>
      <c r="O1183" s="17">
        <v>0.202714420132074</v>
      </c>
      <c r="P1183" s="17"/>
      <c r="Q1183" s="17">
        <v>0.194312154632484</v>
      </c>
      <c r="R1183" s="17">
        <v>0.28262131905392701</v>
      </c>
      <c r="S1183" s="17">
        <v>0.20565334017169101</v>
      </c>
      <c r="T1183" s="17">
        <v>0.206028205932591</v>
      </c>
      <c r="U1183" s="17"/>
      <c r="V1183" s="17">
        <v>0.16232336536196801</v>
      </c>
      <c r="W1183" s="17">
        <v>0.31655482747838398</v>
      </c>
      <c r="X1183" s="17">
        <v>0.162756610211822</v>
      </c>
      <c r="Y1183" s="17">
        <v>0.246607624913599</v>
      </c>
      <c r="Z1183" s="17">
        <v>0.394309654256702</v>
      </c>
      <c r="AA1183" s="17">
        <v>0.18593199040917299</v>
      </c>
      <c r="AB1183" s="17">
        <v>0.392530039775002</v>
      </c>
      <c r="AC1183" s="17">
        <v>0.133650957157885</v>
      </c>
      <c r="AD1183" s="17">
        <v>0.123434725019784</v>
      </c>
      <c r="AE1183" s="17">
        <v>6.1812763201503598E-2</v>
      </c>
      <c r="AF1183" s="17"/>
      <c r="AG1183" s="17">
        <v>0.110670686501675</v>
      </c>
      <c r="AH1183" s="17">
        <v>0.32865534036813498</v>
      </c>
      <c r="AI1183" s="17">
        <v>6.3552144417483802E-2</v>
      </c>
      <c r="AJ1183" s="17">
        <v>0.228267340940808</v>
      </c>
      <c r="AK1183" s="17">
        <v>0.38162083476708503</v>
      </c>
      <c r="AL1183" s="17">
        <v>0.15797307544793199</v>
      </c>
      <c r="AM1183" s="17">
        <v>0.142003881361977</v>
      </c>
      <c r="AN1183" s="17"/>
      <c r="AO1183" s="17">
        <v>0.22037842235518201</v>
      </c>
      <c r="AP1183" s="17">
        <v>0.189393231869071</v>
      </c>
      <c r="AQ1183" s="17"/>
      <c r="AR1183" s="17">
        <v>0.41379569290851798</v>
      </c>
      <c r="AS1183" s="17">
        <v>0.14995303354647799</v>
      </c>
      <c r="AT1183" s="17">
        <v>0.185046515043367</v>
      </c>
      <c r="AU1183" s="17"/>
      <c r="AV1183" s="17">
        <v>0.14907122048383001</v>
      </c>
      <c r="AW1183" s="17">
        <v>0.1983768955538</v>
      </c>
      <c r="AX1183" s="17"/>
      <c r="AY1183" s="17">
        <v>0.169598293121693</v>
      </c>
      <c r="AZ1183" s="17">
        <v>0.217126007635144</v>
      </c>
      <c r="BA1183" s="17"/>
      <c r="BB1183" s="17">
        <v>0.197439244581148</v>
      </c>
      <c r="BC1183" s="17">
        <v>0.206028205932591</v>
      </c>
      <c r="BD1183" s="17"/>
      <c r="BE1183" s="17">
        <v>0.28112217940631401</v>
      </c>
      <c r="BF1183" s="17">
        <v>0.18473519131566199</v>
      </c>
      <c r="BG1183" s="17"/>
      <c r="BH1183" s="17">
        <v>0.16965643176216</v>
      </c>
      <c r="BI1183" s="17">
        <v>0.27200157983654499</v>
      </c>
      <c r="BJ1183" s="17">
        <v>0.134274079726768</v>
      </c>
      <c r="BK1183" s="17">
        <v>6.0852776970917601E-2</v>
      </c>
    </row>
    <row r="1184" spans="2:63" x14ac:dyDescent="0.35">
      <c r="B1184" t="s">
        <v>544</v>
      </c>
      <c r="C1184" s="17">
        <v>0.13563884617233499</v>
      </c>
      <c r="D1184" s="17">
        <v>0.222644544676427</v>
      </c>
      <c r="E1184" s="17">
        <v>7.8658771221779705E-4</v>
      </c>
      <c r="F1184" s="17">
        <v>0.149478446051069</v>
      </c>
      <c r="G1184" s="17">
        <v>2.1822438754981101E-2</v>
      </c>
      <c r="H1184" s="17">
        <v>0.40279267578099798</v>
      </c>
      <c r="I1184" s="17">
        <v>0.21441411350131201</v>
      </c>
      <c r="J1184" s="17">
        <v>0.130684774471957</v>
      </c>
      <c r="K1184" s="17">
        <v>9.2751747395577303E-2</v>
      </c>
      <c r="L1184" s="17">
        <v>7.6800160666337006E-2</v>
      </c>
      <c r="M1184" s="17">
        <v>0</v>
      </c>
      <c r="N1184" s="17">
        <v>0.144803855280045</v>
      </c>
      <c r="O1184" s="17">
        <v>8.0314830018418895E-2</v>
      </c>
      <c r="P1184" s="17"/>
      <c r="Q1184" s="17">
        <v>0.13178283092416199</v>
      </c>
      <c r="R1184" s="17">
        <v>0.223864247765696</v>
      </c>
      <c r="S1184" s="17">
        <v>0.18621856230883899</v>
      </c>
      <c r="T1184" s="17">
        <v>0.28820349021609998</v>
      </c>
      <c r="U1184" s="17"/>
      <c r="V1184" s="17">
        <v>0.118247929628612</v>
      </c>
      <c r="W1184" s="17">
        <v>0.17556189164775801</v>
      </c>
      <c r="X1184" s="17">
        <v>0.219224216622984</v>
      </c>
      <c r="Y1184" s="17">
        <v>0.15789741029693599</v>
      </c>
      <c r="Z1184" s="17">
        <v>0.292643452086365</v>
      </c>
      <c r="AA1184" s="17">
        <v>0.130707015880134</v>
      </c>
      <c r="AB1184" s="17">
        <v>0.30186522539911198</v>
      </c>
      <c r="AC1184" s="17">
        <v>0.240866140805164</v>
      </c>
      <c r="AD1184" s="17">
        <v>4.06516527457053E-2</v>
      </c>
      <c r="AE1184" s="17">
        <v>2.8876169560954301E-2</v>
      </c>
      <c r="AF1184" s="17"/>
      <c r="AG1184" s="17">
        <v>8.5190177078388898E-2</v>
      </c>
      <c r="AH1184" s="17">
        <v>0.13750118938184899</v>
      </c>
      <c r="AI1184" s="17">
        <v>0.17980473279588399</v>
      </c>
      <c r="AJ1184" s="17">
        <v>0.16796196232851601</v>
      </c>
      <c r="AK1184" s="17">
        <v>0.22033541134743601</v>
      </c>
      <c r="AL1184" s="17">
        <v>0.108239458235276</v>
      </c>
      <c r="AM1184" s="17">
        <v>0.137739021261477</v>
      </c>
      <c r="AN1184" s="17"/>
      <c r="AO1184" s="17">
        <v>0.20532343765519501</v>
      </c>
      <c r="AP1184" s="17">
        <v>0.111127220563061</v>
      </c>
      <c r="AQ1184" s="17"/>
      <c r="AR1184" s="17">
        <v>0.34372047830334101</v>
      </c>
      <c r="AS1184" s="17">
        <v>0.151968640809583</v>
      </c>
      <c r="AT1184" s="17">
        <v>0.15376672123684201</v>
      </c>
      <c r="AU1184" s="17"/>
      <c r="AV1184" s="17">
        <v>0.131338880059649</v>
      </c>
      <c r="AW1184" s="17">
        <v>0.135720671817427</v>
      </c>
      <c r="AX1184" s="17"/>
      <c r="AY1184" s="17">
        <v>0.11675372862238199</v>
      </c>
      <c r="AZ1184" s="17">
        <v>0.148973225501392</v>
      </c>
      <c r="BA1184" s="17"/>
      <c r="BB1184" s="17">
        <v>0.13533777542907599</v>
      </c>
      <c r="BC1184" s="17">
        <v>0.28820349021609998</v>
      </c>
      <c r="BD1184" s="17"/>
      <c r="BE1184" s="17">
        <v>0.262774172598704</v>
      </c>
      <c r="BF1184" s="17">
        <v>0.116308601815953</v>
      </c>
      <c r="BG1184" s="17"/>
      <c r="BH1184" s="17">
        <v>0.107620613948194</v>
      </c>
      <c r="BI1184" s="17">
        <v>0.181282249460959</v>
      </c>
      <c r="BJ1184" s="17">
        <v>0.14237620083809899</v>
      </c>
      <c r="BK1184" s="17">
        <v>8.2191625237260701E-2</v>
      </c>
    </row>
    <row r="1185" spans="2:63" x14ac:dyDescent="0.35">
      <c r="B1185" t="s">
        <v>541</v>
      </c>
      <c r="C1185" s="17">
        <v>0.10132008122122201</v>
      </c>
      <c r="D1185" s="17">
        <v>0.16824043270047001</v>
      </c>
      <c r="E1185" s="17">
        <v>6.8961847220240402E-2</v>
      </c>
      <c r="F1185" s="17">
        <v>8.1949174553547693E-2</v>
      </c>
      <c r="G1185" s="17">
        <v>1.2604348007610001E-2</v>
      </c>
      <c r="H1185" s="17">
        <v>4.8797996764459502E-3</v>
      </c>
      <c r="I1185" s="17">
        <v>0.15220102749220901</v>
      </c>
      <c r="J1185" s="17">
        <v>1.49060737084526E-3</v>
      </c>
      <c r="K1185" s="17">
        <v>0.14752248762995199</v>
      </c>
      <c r="L1185" s="17">
        <v>7.4069865057742004E-2</v>
      </c>
      <c r="M1185" s="17">
        <v>0.108750175822092</v>
      </c>
      <c r="N1185" s="17">
        <v>0.121502996452584</v>
      </c>
      <c r="O1185" s="17">
        <v>8.3382991697947398E-2</v>
      </c>
      <c r="P1185" s="17"/>
      <c r="Q1185" s="17">
        <v>0.100225605375723</v>
      </c>
      <c r="R1185" s="17">
        <v>0.11547979744034401</v>
      </c>
      <c r="S1185" s="17">
        <v>0.14492465600420701</v>
      </c>
      <c r="T1185" s="17">
        <v>0.232636927550916</v>
      </c>
      <c r="U1185" s="17"/>
      <c r="V1185" s="17">
        <v>6.1656146754188901E-2</v>
      </c>
      <c r="W1185" s="17">
        <v>8.2643739037505007E-2</v>
      </c>
      <c r="X1185" s="17">
        <v>0.204474088288084</v>
      </c>
      <c r="Y1185" s="17">
        <v>0.37440316146621599</v>
      </c>
      <c r="Z1185" s="17">
        <v>0.13770843249210499</v>
      </c>
      <c r="AA1185" s="17">
        <v>0.11519108221502</v>
      </c>
      <c r="AB1185" s="17">
        <v>0.226505815558073</v>
      </c>
      <c r="AC1185" s="17">
        <v>5.42915859128821E-2</v>
      </c>
      <c r="AD1185" s="17">
        <v>9.0033018385477503E-2</v>
      </c>
      <c r="AE1185" s="17">
        <v>3.2803057614534302E-2</v>
      </c>
      <c r="AF1185" s="17"/>
      <c r="AG1185" s="17">
        <v>8.7165793088401305E-2</v>
      </c>
      <c r="AH1185" s="17">
        <v>0.113034190663494</v>
      </c>
      <c r="AI1185" s="17">
        <v>7.62624601890311E-2</v>
      </c>
      <c r="AJ1185" s="17">
        <v>7.01385409348112E-2</v>
      </c>
      <c r="AK1185" s="17">
        <v>0.261626547170976</v>
      </c>
      <c r="AL1185" s="17">
        <v>7.2981708230366801E-2</v>
      </c>
      <c r="AM1185" s="17">
        <v>0.204518003095781</v>
      </c>
      <c r="AN1185" s="17"/>
      <c r="AO1185" s="17">
        <v>0.161388552605188</v>
      </c>
      <c r="AP1185" s="17">
        <v>8.0190935592989995E-2</v>
      </c>
      <c r="AQ1185" s="17"/>
      <c r="AR1185" s="17">
        <v>0.13838798120602999</v>
      </c>
      <c r="AS1185" s="17">
        <v>0.37730505308727902</v>
      </c>
      <c r="AT1185" s="17">
        <v>9.4546927301422098E-2</v>
      </c>
      <c r="AU1185" s="17"/>
      <c r="AV1185" s="17">
        <v>0.35338201983773099</v>
      </c>
      <c r="AW1185" s="17">
        <v>9.6523501390161401E-2</v>
      </c>
      <c r="AX1185" s="17"/>
      <c r="AY1185" s="17">
        <v>0.104173612354858</v>
      </c>
      <c r="AZ1185" s="17">
        <v>9.9305263655880396E-2</v>
      </c>
      <c r="BA1185" s="17"/>
      <c r="BB1185" s="17">
        <v>0.101060940836667</v>
      </c>
      <c r="BC1185" s="17">
        <v>0.232636927550916</v>
      </c>
      <c r="BD1185" s="17"/>
      <c r="BE1185" s="17">
        <v>0.101919708624078</v>
      </c>
      <c r="BF1185" s="17">
        <v>0.10122891109136201</v>
      </c>
      <c r="BG1185" s="17"/>
      <c r="BH1185" s="17">
        <v>7.1744424038577698E-2</v>
      </c>
      <c r="BI1185" s="17">
        <v>0.147033425969536</v>
      </c>
      <c r="BJ1185" s="17">
        <v>0.11279656874794899</v>
      </c>
      <c r="BK1185" s="17">
        <v>6.8574052912281594E-2</v>
      </c>
    </row>
    <row r="1186" spans="2:63" x14ac:dyDescent="0.35">
      <c r="B1186" t="s">
        <v>543</v>
      </c>
      <c r="C1186" s="17">
        <v>9.9238874813116495E-2</v>
      </c>
      <c r="D1186" s="17">
        <v>0.27245098073836199</v>
      </c>
      <c r="E1186" s="17">
        <v>0.21295754328291</v>
      </c>
      <c r="F1186" s="17">
        <v>5.6445271702510902E-2</v>
      </c>
      <c r="G1186" s="17">
        <v>3.0338401204523999E-2</v>
      </c>
      <c r="H1186" s="17">
        <v>3.1065982143182701E-3</v>
      </c>
      <c r="I1186" s="17">
        <v>0.150052795956826</v>
      </c>
      <c r="J1186" s="17">
        <v>0.13054900585036999</v>
      </c>
      <c r="K1186" s="17">
        <v>1.0587207346756701E-3</v>
      </c>
      <c r="L1186" s="17">
        <v>7.0310173984838201E-2</v>
      </c>
      <c r="M1186" s="17">
        <v>0</v>
      </c>
      <c r="N1186" s="17">
        <v>9.9057953105747498E-2</v>
      </c>
      <c r="O1186" s="17">
        <v>0.13860909645191399</v>
      </c>
      <c r="P1186" s="17"/>
      <c r="Q1186" s="17">
        <v>9.7490551748395798E-2</v>
      </c>
      <c r="R1186" s="17">
        <v>0.13902631210060501</v>
      </c>
      <c r="S1186" s="17">
        <v>0.123814886795191</v>
      </c>
      <c r="T1186" s="17">
        <v>0.16640704950747001</v>
      </c>
      <c r="U1186" s="17"/>
      <c r="V1186" s="17">
        <v>0.114800860948848</v>
      </c>
      <c r="W1186" s="17">
        <v>9.2705186097697997E-2</v>
      </c>
      <c r="X1186" s="17">
        <v>5.9439717744332703E-3</v>
      </c>
      <c r="Y1186" s="17">
        <v>0.15775503802934901</v>
      </c>
      <c r="Z1186" s="17">
        <v>1.33937911887126E-2</v>
      </c>
      <c r="AA1186" s="17">
        <v>0.133738876422001</v>
      </c>
      <c r="AB1186" s="17">
        <v>0.26540539263144303</v>
      </c>
      <c r="AC1186" s="17">
        <v>9.8298007206561996E-2</v>
      </c>
      <c r="AD1186" s="17">
        <v>2.3565395567632801E-2</v>
      </c>
      <c r="AE1186" s="17">
        <v>2.5213714202691299E-2</v>
      </c>
      <c r="AF1186" s="17"/>
      <c r="AG1186" s="17">
        <v>9.3380711216746903E-2</v>
      </c>
      <c r="AH1186" s="17">
        <v>0.20685881127167599</v>
      </c>
      <c r="AI1186" s="17">
        <v>0.12537634633023401</v>
      </c>
      <c r="AJ1186" s="17">
        <v>8.6619792565672996E-2</v>
      </c>
      <c r="AK1186" s="17">
        <v>0.237552397616725</v>
      </c>
      <c r="AL1186" s="17">
        <v>6.1710462942321097E-2</v>
      </c>
      <c r="AM1186" s="17">
        <v>3.9586920575683899E-3</v>
      </c>
      <c r="AN1186" s="17"/>
      <c r="AO1186" s="17">
        <v>6.7092111231711701E-2</v>
      </c>
      <c r="AP1186" s="17">
        <v>0.11054653145125699</v>
      </c>
      <c r="AQ1186" s="17"/>
      <c r="AR1186" s="17">
        <v>0.10007802393825301</v>
      </c>
      <c r="AS1186" s="17">
        <v>0.158466289509158</v>
      </c>
      <c r="AT1186" s="17">
        <v>4.6372317333311902E-2</v>
      </c>
      <c r="AU1186" s="17"/>
      <c r="AV1186" s="17">
        <v>4.4335077942374103E-2</v>
      </c>
      <c r="AW1186" s="17">
        <v>0.100283659464716</v>
      </c>
      <c r="AX1186" s="17"/>
      <c r="AY1186" s="17">
        <v>0.10089150907318201</v>
      </c>
      <c r="AZ1186" s="17">
        <v>9.8071984956190003E-2</v>
      </c>
      <c r="BA1186" s="17"/>
      <c r="BB1186" s="17">
        <v>9.9106325280389998E-2</v>
      </c>
      <c r="BC1186" s="17">
        <v>0.16640704950747001</v>
      </c>
      <c r="BD1186" s="17"/>
      <c r="BE1186" s="17">
        <v>7.6841207462556196E-2</v>
      </c>
      <c r="BF1186" s="17">
        <v>0.10264431997984599</v>
      </c>
      <c r="BG1186" s="17"/>
      <c r="BH1186" s="17">
        <v>0.13973104459611099</v>
      </c>
      <c r="BI1186" s="17">
        <v>5.2628597855090303E-2</v>
      </c>
      <c r="BJ1186" s="17">
        <v>4.7393532178244303E-2</v>
      </c>
      <c r="BK1186" s="17">
        <v>7.6472444837682896E-2</v>
      </c>
    </row>
    <row r="1187" spans="2:63" x14ac:dyDescent="0.35">
      <c r="B1187" t="s">
        <v>540</v>
      </c>
      <c r="C1187" s="17">
        <v>5.5459089827083599E-2</v>
      </c>
      <c r="D1187" s="17">
        <v>0.108992690034161</v>
      </c>
      <c r="E1187" s="17">
        <v>6.9748434932458206E-2</v>
      </c>
      <c r="F1187" s="17">
        <v>8.1709404878877304E-2</v>
      </c>
      <c r="G1187" s="17">
        <v>0.222133799706204</v>
      </c>
      <c r="H1187" s="17">
        <v>0.197516585778196</v>
      </c>
      <c r="I1187" s="17">
        <v>1.8876738682262102E-2</v>
      </c>
      <c r="J1187" s="17">
        <v>1.02875555584844E-2</v>
      </c>
      <c r="K1187" s="17">
        <v>1.3034357035533501E-3</v>
      </c>
      <c r="L1187" s="17">
        <v>3.5234463346041099E-2</v>
      </c>
      <c r="M1187" s="17">
        <v>2.1997976393828399E-3</v>
      </c>
      <c r="N1187" s="17">
        <v>2.35081806251E-2</v>
      </c>
      <c r="O1187" s="17">
        <v>4.09464422628339E-2</v>
      </c>
      <c r="P1187" s="17"/>
      <c r="Q1187" s="17">
        <v>5.49810485150104E-2</v>
      </c>
      <c r="R1187" s="17">
        <v>4.3179907141133303E-2</v>
      </c>
      <c r="S1187" s="17">
        <v>0.14217348445709099</v>
      </c>
      <c r="T1187" s="17">
        <v>0.199012182470235</v>
      </c>
      <c r="U1187" s="17"/>
      <c r="V1187" s="17">
        <v>3.8830011822645498E-2</v>
      </c>
      <c r="W1187" s="17">
        <v>2.73939899291544E-2</v>
      </c>
      <c r="X1187" s="17">
        <v>7.7075504800818997E-2</v>
      </c>
      <c r="Y1187" s="17">
        <v>3.61859425287097E-2</v>
      </c>
      <c r="Z1187" s="17">
        <v>6.4069642999926299E-3</v>
      </c>
      <c r="AA1187" s="17">
        <v>4.9468679364585301E-2</v>
      </c>
      <c r="AB1187" s="17">
        <v>0.17224892420368401</v>
      </c>
      <c r="AC1187" s="17">
        <v>8.8982777043627503E-2</v>
      </c>
      <c r="AD1187" s="17">
        <v>0.72640964652581996</v>
      </c>
      <c r="AE1187" s="17">
        <v>8.0497774591343097E-3</v>
      </c>
      <c r="AF1187" s="17"/>
      <c r="AG1187" s="17">
        <v>4.7519933175763099E-2</v>
      </c>
      <c r="AH1187" s="17">
        <v>0.19280727126097799</v>
      </c>
      <c r="AI1187" s="17">
        <v>5.0957849486511202E-3</v>
      </c>
      <c r="AJ1187" s="17">
        <v>5.8552868700449699E-2</v>
      </c>
      <c r="AK1187" s="17">
        <v>6.3280962230838095E-2</v>
      </c>
      <c r="AL1187" s="17">
        <v>2.56281598672664E-3</v>
      </c>
      <c r="AM1187" s="17">
        <v>4.6127588477691698E-3</v>
      </c>
      <c r="AN1187" s="17"/>
      <c r="AO1187" s="17">
        <v>2.5341512389398899E-2</v>
      </c>
      <c r="AP1187" s="17">
        <v>6.6052978184633002E-2</v>
      </c>
      <c r="AQ1187" s="17"/>
      <c r="AR1187" s="17">
        <v>6.3658447705362596E-3</v>
      </c>
      <c r="AS1187" s="17">
        <v>2.57713943099055E-2</v>
      </c>
      <c r="AT1187" s="17">
        <v>3.5482457815917197E-2</v>
      </c>
      <c r="AU1187" s="17"/>
      <c r="AV1187" s="17">
        <v>2.9509528593187302E-2</v>
      </c>
      <c r="AW1187" s="17">
        <v>5.5952893622779797E-2</v>
      </c>
      <c r="AX1187" s="17"/>
      <c r="AY1187" s="17">
        <v>4.40924733766851E-2</v>
      </c>
      <c r="AZ1187" s="17">
        <v>6.3484815641953296E-2</v>
      </c>
      <c r="BA1187" s="17"/>
      <c r="BB1187" s="17">
        <v>5.5175802460144197E-2</v>
      </c>
      <c r="BC1187" s="17">
        <v>0.199012182470235</v>
      </c>
      <c r="BD1187" s="17"/>
      <c r="BE1187" s="17">
        <v>5.8994078596253802E-2</v>
      </c>
      <c r="BF1187" s="17">
        <v>5.49216137484368E-2</v>
      </c>
      <c r="BG1187" s="17"/>
      <c r="BH1187" s="17">
        <v>8.1279497755643207E-2</v>
      </c>
      <c r="BI1187" s="17">
        <v>1.6189837747917799E-2</v>
      </c>
      <c r="BJ1187" s="17">
        <v>8.8917202735313405E-3</v>
      </c>
      <c r="BK1187" s="17">
        <v>0.46350568768047401</v>
      </c>
    </row>
    <row r="1188" spans="2:63" x14ac:dyDescent="0.35">
      <c r="B1188" t="s">
        <v>542</v>
      </c>
      <c r="C1188" s="17">
        <v>5.1223357209900899E-2</v>
      </c>
      <c r="D1188" s="17">
        <v>0.108992690034161</v>
      </c>
      <c r="E1188" s="17">
        <v>0.13313828994844501</v>
      </c>
      <c r="F1188" s="17">
        <v>3.1751746585052303E-2</v>
      </c>
      <c r="G1188" s="17">
        <v>2.00695722923875E-2</v>
      </c>
      <c r="H1188" s="17">
        <v>5.99096363660477E-3</v>
      </c>
      <c r="I1188" s="17">
        <v>0.10574123322911599</v>
      </c>
      <c r="J1188" s="17">
        <v>1.3548387492581799E-3</v>
      </c>
      <c r="K1188" s="17">
        <v>1.9542981567662199E-3</v>
      </c>
      <c r="L1188" s="17">
        <v>1.0690836411199199E-3</v>
      </c>
      <c r="M1188" s="17">
        <v>0.10960508176853501</v>
      </c>
      <c r="N1188" s="17">
        <v>7.3243705806928294E-2</v>
      </c>
      <c r="O1188" s="17">
        <v>2.1887720325555401E-2</v>
      </c>
      <c r="P1188" s="17"/>
      <c r="Q1188" s="17">
        <v>4.7591945714203603E-2</v>
      </c>
      <c r="R1188" s="17">
        <v>0.12053745384825799</v>
      </c>
      <c r="S1188" s="17">
        <v>0.161835216472625</v>
      </c>
      <c r="T1188" s="17">
        <v>0.21543964888218201</v>
      </c>
      <c r="U1188" s="17"/>
      <c r="V1188" s="17">
        <v>4.5488481681903198E-2</v>
      </c>
      <c r="W1188" s="17">
        <v>9.2807990469344306E-2</v>
      </c>
      <c r="X1188" s="17">
        <v>7.4564668041394999E-2</v>
      </c>
      <c r="Y1188" s="17">
        <v>2.3345789734349701E-2</v>
      </c>
      <c r="Z1188" s="17">
        <v>1.5238561202253399E-2</v>
      </c>
      <c r="AA1188" s="17">
        <v>0.12942027028523101</v>
      </c>
      <c r="AB1188" s="17">
        <v>0.21585299514343301</v>
      </c>
      <c r="AC1188" s="17">
        <v>7.0816686212263905E-2</v>
      </c>
      <c r="AD1188" s="17">
        <v>2.8677527813364901E-2</v>
      </c>
      <c r="AE1188" s="17">
        <v>1.39820486552236E-2</v>
      </c>
      <c r="AF1188" s="17"/>
      <c r="AG1188" s="17">
        <v>4.61981122094983E-2</v>
      </c>
      <c r="AH1188" s="17">
        <v>4.3261340071131402E-2</v>
      </c>
      <c r="AI1188" s="17">
        <v>2.22079596309087E-2</v>
      </c>
      <c r="AJ1188" s="17">
        <v>5.5135075262011099E-2</v>
      </c>
      <c r="AK1188" s="17">
        <v>0.157813890667242</v>
      </c>
      <c r="AL1188" s="17">
        <v>4.0602039736979102E-2</v>
      </c>
      <c r="AM1188" s="17">
        <v>4.0903394717997602E-2</v>
      </c>
      <c r="AN1188" s="17"/>
      <c r="AO1188" s="17">
        <v>4.01806614872178E-2</v>
      </c>
      <c r="AP1188" s="17">
        <v>5.5107636611009501E-2</v>
      </c>
      <c r="AQ1188" s="17"/>
      <c r="AR1188" s="17">
        <v>2.30256028215007E-2</v>
      </c>
      <c r="AS1188" s="17">
        <v>5.77067707655224E-2</v>
      </c>
      <c r="AT1188" s="17">
        <v>2.7011899467265701E-2</v>
      </c>
      <c r="AU1188" s="17"/>
      <c r="AV1188" s="17">
        <v>7.9503173425352097E-2</v>
      </c>
      <c r="AW1188" s="17">
        <v>5.0685210130537603E-2</v>
      </c>
      <c r="AX1188" s="17"/>
      <c r="AY1188" s="17">
        <v>5.4601807086688603E-2</v>
      </c>
      <c r="AZ1188" s="17">
        <v>4.8837905698564901E-2</v>
      </c>
      <c r="BA1188" s="17"/>
      <c r="BB1188" s="17">
        <v>5.0899293130055298E-2</v>
      </c>
      <c r="BC1188" s="17">
        <v>0.21543964888218201</v>
      </c>
      <c r="BD1188" s="17"/>
      <c r="BE1188" s="17">
        <v>3.4093331061426799E-2</v>
      </c>
      <c r="BF1188" s="17">
        <v>5.3827885790499498E-2</v>
      </c>
      <c r="BG1188" s="17"/>
      <c r="BH1188" s="17">
        <v>4.1386203756081603E-2</v>
      </c>
      <c r="BI1188" s="17">
        <v>6.8898546391836596E-2</v>
      </c>
      <c r="BJ1188" s="17">
        <v>4.8919298189307299E-2</v>
      </c>
      <c r="BK1188" s="17">
        <v>3.5690229955149998E-2</v>
      </c>
    </row>
    <row r="1189" spans="2:63" x14ac:dyDescent="0.35">
      <c r="B1189" t="s">
        <v>538</v>
      </c>
      <c r="C1189" s="17">
        <v>4.08594789344017E-2</v>
      </c>
      <c r="D1189" s="17">
        <v>5.9124765278143997E-2</v>
      </c>
      <c r="E1189" s="17">
        <v>7.1494313864737104E-4</v>
      </c>
      <c r="F1189" s="17">
        <v>8.2992611708877506E-2</v>
      </c>
      <c r="G1189" s="17">
        <v>8.8670265984570097E-3</v>
      </c>
      <c r="H1189" s="17">
        <v>6.6669837609529203E-4</v>
      </c>
      <c r="I1189" s="17">
        <v>5.5470238296285702E-2</v>
      </c>
      <c r="J1189" s="17">
        <v>0</v>
      </c>
      <c r="K1189" s="17">
        <v>7.2396256911943903E-3</v>
      </c>
      <c r="L1189" s="17">
        <v>7.0785599728977897E-2</v>
      </c>
      <c r="M1189" s="17">
        <v>0</v>
      </c>
      <c r="N1189" s="17">
        <v>2.5736297269582702E-2</v>
      </c>
      <c r="O1189" s="17">
        <v>2.2917487374617102E-2</v>
      </c>
      <c r="P1189" s="17"/>
      <c r="Q1189" s="17">
        <v>3.8135774512456803E-2</v>
      </c>
      <c r="R1189" s="17">
        <v>0.11083333775398201</v>
      </c>
      <c r="S1189" s="17">
        <v>5.0718031695760397E-2</v>
      </c>
      <c r="T1189" s="17">
        <v>0.105222852122641</v>
      </c>
      <c r="U1189" s="17"/>
      <c r="V1189" s="17">
        <v>3.0090169822870699E-2</v>
      </c>
      <c r="W1189" s="17">
        <v>9.4849341174597701E-2</v>
      </c>
      <c r="X1189" s="17">
        <v>3.3267634336312003E-2</v>
      </c>
      <c r="Y1189" s="17">
        <v>5.4346891235945501E-2</v>
      </c>
      <c r="Z1189" s="17">
        <v>7.4754887083109903E-3</v>
      </c>
      <c r="AA1189" s="17">
        <v>0.108686901954948</v>
      </c>
      <c r="AB1189" s="17">
        <v>0.159461137610038</v>
      </c>
      <c r="AC1189" s="17">
        <v>0.13823249344379199</v>
      </c>
      <c r="AD1189" s="17">
        <v>6.54458939822303E-3</v>
      </c>
      <c r="AE1189" s="17">
        <v>1.1969647971118399E-2</v>
      </c>
      <c r="AF1189" s="17"/>
      <c r="AG1189" s="17">
        <v>7.1310735156275507E-2</v>
      </c>
      <c r="AH1189" s="17">
        <v>3.9030818490235299E-2</v>
      </c>
      <c r="AI1189" s="17">
        <v>9.8679834717200305E-4</v>
      </c>
      <c r="AJ1189" s="17">
        <v>2.7993640437910899E-2</v>
      </c>
      <c r="AK1189" s="17">
        <v>1.8623787019306701E-3</v>
      </c>
      <c r="AL1189" s="17">
        <v>5.69422040284416E-2</v>
      </c>
      <c r="AM1189" s="17">
        <v>6.9595639201231393E-2</v>
      </c>
      <c r="AN1189" s="17"/>
      <c r="AO1189" s="17">
        <v>2.0133094087497399E-2</v>
      </c>
      <c r="AP1189" s="17">
        <v>4.8150005789625E-2</v>
      </c>
      <c r="AQ1189" s="17"/>
      <c r="AR1189" s="17">
        <v>1.97964712305366E-2</v>
      </c>
      <c r="AS1189" s="17">
        <v>0.123017495741405</v>
      </c>
      <c r="AT1189" s="17">
        <v>4.2340693426225796E-3</v>
      </c>
      <c r="AU1189" s="17"/>
      <c r="AV1189" s="17">
        <v>1.8975982407930601E-2</v>
      </c>
      <c r="AW1189" s="17">
        <v>4.12759080813331E-2</v>
      </c>
      <c r="AX1189" s="17"/>
      <c r="AY1189" s="17">
        <v>3.2980348738729098E-2</v>
      </c>
      <c r="AZ1189" s="17">
        <v>4.6422764973486103E-2</v>
      </c>
      <c r="BA1189" s="17"/>
      <c r="BB1189" s="17">
        <v>4.0732464390987003E-2</v>
      </c>
      <c r="BC1189" s="17">
        <v>0.105222852122641</v>
      </c>
      <c r="BD1189" s="17"/>
      <c r="BE1189" s="17">
        <v>0.10976341810686301</v>
      </c>
      <c r="BF1189" s="17">
        <v>3.0383004623444801E-2</v>
      </c>
      <c r="BG1189" s="17"/>
      <c r="BH1189" s="17">
        <v>3.6205022347781002E-2</v>
      </c>
      <c r="BI1189" s="17">
        <v>5.9719951498247797E-2</v>
      </c>
      <c r="BJ1189" s="17">
        <v>1.08318486238987E-2</v>
      </c>
      <c r="BK1189" s="17">
        <v>4.5659682033188799E-2</v>
      </c>
    </row>
    <row r="1190" spans="2:63" x14ac:dyDescent="0.35">
      <c r="B1190" t="s">
        <v>539</v>
      </c>
      <c r="C1190" s="17">
        <v>2.8104028972863099E-2</v>
      </c>
      <c r="D1190" s="17">
        <v>0.16345829070420101</v>
      </c>
      <c r="E1190" s="17">
        <v>7.8658771221779705E-4</v>
      </c>
      <c r="F1190" s="17">
        <v>5.4682525523169698E-2</v>
      </c>
      <c r="G1190" s="17">
        <v>1.87847913616794E-2</v>
      </c>
      <c r="H1190" s="17">
        <v>6.6669837609529203E-4</v>
      </c>
      <c r="I1190" s="17">
        <v>1.66912118916424E-2</v>
      </c>
      <c r="J1190" s="17">
        <v>0</v>
      </c>
      <c r="K1190" s="17">
        <v>1.7911548441811101E-3</v>
      </c>
      <c r="L1190" s="17">
        <v>7.0349862161649193E-2</v>
      </c>
      <c r="M1190" s="17">
        <v>0</v>
      </c>
      <c r="N1190" s="17">
        <v>3.1125516995380301E-4</v>
      </c>
      <c r="O1190" s="17">
        <v>2.1251485532398799E-2</v>
      </c>
      <c r="P1190" s="17"/>
      <c r="Q1190" s="17">
        <v>2.7138018310459599E-2</v>
      </c>
      <c r="R1190" s="17">
        <v>4.08587222366492E-2</v>
      </c>
      <c r="S1190" s="17">
        <v>6.9714260649384893E-2</v>
      </c>
      <c r="T1190" s="17">
        <v>0.128579283637616</v>
      </c>
      <c r="U1190" s="17"/>
      <c r="V1190" s="17">
        <v>1.76621569876475E-2</v>
      </c>
      <c r="W1190" s="17">
        <v>4.1793360911485902E-2</v>
      </c>
      <c r="X1190" s="17">
        <v>3.2953845294472699E-2</v>
      </c>
      <c r="Y1190" s="17">
        <v>0.120862135139501</v>
      </c>
      <c r="Z1190" s="17">
        <v>3.32935613725544E-3</v>
      </c>
      <c r="AA1190" s="17">
        <v>1.49386585622805E-2</v>
      </c>
      <c r="AB1190" s="17">
        <v>0.260179994958604</v>
      </c>
      <c r="AC1190" s="17">
        <v>3.8261617446823097E-2</v>
      </c>
      <c r="AD1190" s="17">
        <v>7.3576085738284802E-3</v>
      </c>
      <c r="AE1190" s="17">
        <v>1.24714220973725E-2</v>
      </c>
      <c r="AF1190" s="17"/>
      <c r="AG1190" s="17">
        <v>6.5758381896446395E-5</v>
      </c>
      <c r="AH1190" s="17">
        <v>0.13507138438497099</v>
      </c>
      <c r="AI1190" s="17">
        <v>1.4681998444357101E-3</v>
      </c>
      <c r="AJ1190" s="17">
        <v>2.7954826699684299E-2</v>
      </c>
      <c r="AK1190" s="17">
        <v>1.7053155818794899E-3</v>
      </c>
      <c r="AL1190" s="17">
        <v>7.0590871717461007E-2</v>
      </c>
      <c r="AM1190" s="17">
        <v>2.6043918255663903E-4</v>
      </c>
      <c r="AN1190" s="17"/>
      <c r="AO1190" s="17">
        <v>4.9002813212211997E-2</v>
      </c>
      <c r="AP1190" s="17">
        <v>2.0752860456794101E-2</v>
      </c>
      <c r="AQ1190" s="17"/>
      <c r="AR1190" s="17">
        <v>3.6279043662541401E-2</v>
      </c>
      <c r="AS1190" s="17">
        <v>2.7587406897467501E-2</v>
      </c>
      <c r="AT1190" s="17">
        <v>6.3567067980230693E-2</v>
      </c>
      <c r="AU1190" s="17"/>
      <c r="AV1190" s="17">
        <v>1.15435271594695E-2</v>
      </c>
      <c r="AW1190" s="17">
        <v>2.8419164885196201E-2</v>
      </c>
      <c r="AX1190" s="17"/>
      <c r="AY1190" s="17">
        <v>3.4470398857582997E-2</v>
      </c>
      <c r="AZ1190" s="17">
        <v>2.3608870773959099E-2</v>
      </c>
      <c r="BA1190" s="17"/>
      <c r="BB1190" s="17">
        <v>2.7905751319540099E-2</v>
      </c>
      <c r="BC1190" s="17">
        <v>0.128579283637616</v>
      </c>
      <c r="BD1190" s="17"/>
      <c r="BE1190" s="17">
        <v>3.5370749677747802E-2</v>
      </c>
      <c r="BF1190" s="17">
        <v>2.6999163072539498E-2</v>
      </c>
      <c r="BG1190" s="17"/>
      <c r="BH1190" s="17">
        <v>2.8304256406524099E-2</v>
      </c>
      <c r="BI1190" s="17">
        <v>6.0064181418343198E-3</v>
      </c>
      <c r="BJ1190" s="17">
        <v>4.2009667780463701E-2</v>
      </c>
      <c r="BK1190" s="17">
        <v>0.50479020178244505</v>
      </c>
    </row>
    <row r="1191" spans="2:63" x14ac:dyDescent="0.35">
      <c r="B1191" t="s">
        <v>101</v>
      </c>
      <c r="C1191" s="17">
        <v>1.6461532934707101E-2</v>
      </c>
      <c r="D1191" s="17">
        <v>0</v>
      </c>
      <c r="E1191" s="17">
        <v>6.3461499589557699E-2</v>
      </c>
      <c r="F1191" s="17">
        <v>2.99083509082635E-4</v>
      </c>
      <c r="G1191" s="17">
        <v>0</v>
      </c>
      <c r="H1191" s="17">
        <v>2.2223279203176401E-4</v>
      </c>
      <c r="I1191" s="17">
        <v>0</v>
      </c>
      <c r="J1191" s="17">
        <v>1.3576862158707899E-4</v>
      </c>
      <c r="K1191" s="17">
        <v>7.2254734369254905E-2</v>
      </c>
      <c r="L1191" s="17">
        <v>0</v>
      </c>
      <c r="M1191" s="17">
        <v>0</v>
      </c>
      <c r="N1191" s="17">
        <v>2.3248892141303799E-2</v>
      </c>
      <c r="O1191" s="17">
        <v>3.8951099042937601E-2</v>
      </c>
      <c r="P1191" s="17"/>
      <c r="Q1191" s="17">
        <v>1.71114229755343E-2</v>
      </c>
      <c r="R1191" s="17">
        <v>0</v>
      </c>
      <c r="S1191" s="17">
        <v>1.1240363208017801E-2</v>
      </c>
      <c r="T1191" s="17">
        <v>7.0400991179332996E-3</v>
      </c>
      <c r="U1191" s="17"/>
      <c r="V1191" s="17">
        <v>2.6910784726156701E-2</v>
      </c>
      <c r="W1191" s="17">
        <v>0</v>
      </c>
      <c r="X1191" s="17">
        <v>6.0261499049172698E-5</v>
      </c>
      <c r="Y1191" s="17">
        <v>9.8010062904681496E-5</v>
      </c>
      <c r="Z1191" s="17">
        <v>0</v>
      </c>
      <c r="AA1191" s="17">
        <v>0</v>
      </c>
      <c r="AB1191" s="17">
        <v>8.9363537383299902E-3</v>
      </c>
      <c r="AC1191" s="17">
        <v>6.7511388387665704E-3</v>
      </c>
      <c r="AD1191" s="17">
        <v>0</v>
      </c>
      <c r="AE1191" s="17">
        <v>0</v>
      </c>
      <c r="AF1191" s="17"/>
      <c r="AG1191" s="17">
        <v>0</v>
      </c>
      <c r="AH1191" s="17">
        <v>0</v>
      </c>
      <c r="AI1191" s="17">
        <v>0</v>
      </c>
      <c r="AJ1191" s="17">
        <v>4.01363139147298E-3</v>
      </c>
      <c r="AK1191" s="17">
        <v>5.0002409322465401E-5</v>
      </c>
      <c r="AL1191" s="17">
        <v>2.4443725204260899E-2</v>
      </c>
      <c r="AM1191" s="17">
        <v>6.9569748893045999E-2</v>
      </c>
      <c r="AN1191" s="17"/>
      <c r="AO1191" s="17">
        <v>1.1654347050578299E-2</v>
      </c>
      <c r="AP1191" s="17">
        <v>1.8152465436692699E-2</v>
      </c>
      <c r="AQ1191" s="17"/>
      <c r="AR1191" s="17">
        <v>1.4355587289116101E-4</v>
      </c>
      <c r="AS1191" s="17">
        <v>1.0247938623152101E-3</v>
      </c>
      <c r="AT1191" s="17">
        <v>1.9321075077004399E-2</v>
      </c>
      <c r="AU1191" s="17"/>
      <c r="AV1191" s="17">
        <v>2.9283079028451703E-4</v>
      </c>
      <c r="AW1191" s="17">
        <v>1.6769213146269502E-2</v>
      </c>
      <c r="AX1191" s="17"/>
      <c r="AY1191" s="17">
        <v>2.8235043637152901E-2</v>
      </c>
      <c r="AZ1191" s="17">
        <v>8.1485077535898703E-3</v>
      </c>
      <c r="BA1191" s="17"/>
      <c r="BB1191" s="17">
        <v>1.6480125172112899E-2</v>
      </c>
      <c r="BC1191" s="17">
        <v>7.0400991179332996E-3</v>
      </c>
      <c r="BD1191" s="17"/>
      <c r="BE1191" s="17">
        <v>2.9853391566548102E-4</v>
      </c>
      <c r="BF1191" s="17">
        <v>1.8919030227963301E-2</v>
      </c>
      <c r="BG1191" s="17"/>
      <c r="BH1191" s="17">
        <v>2.4804008855845602E-2</v>
      </c>
      <c r="BI1191" s="17">
        <v>9.3175637192428103E-3</v>
      </c>
      <c r="BJ1191" s="17">
        <v>2.99667867962759E-4</v>
      </c>
      <c r="BK1191" s="17">
        <v>4.82764297680278E-4</v>
      </c>
    </row>
    <row r="1192" spans="2:63" x14ac:dyDescent="0.35">
      <c r="B1192" t="s">
        <v>108</v>
      </c>
      <c r="C1192" s="17">
        <v>0.23822811862051099</v>
      </c>
      <c r="D1192" s="17">
        <v>0.33200487727663602</v>
      </c>
      <c r="E1192" s="17">
        <v>0.25927470141534298</v>
      </c>
      <c r="F1192" s="17">
        <v>0.193964997716535</v>
      </c>
      <c r="G1192" s="17">
        <v>0.41462190797218301</v>
      </c>
      <c r="H1192" s="17">
        <v>0.39569520905836097</v>
      </c>
      <c r="I1192" s="17">
        <v>0.184498443829689</v>
      </c>
      <c r="J1192" s="17">
        <v>0.25094622476384199</v>
      </c>
      <c r="K1192" s="17">
        <v>0.23717964447779399</v>
      </c>
      <c r="L1192" s="17">
        <v>0.15462971679698301</v>
      </c>
      <c r="M1192" s="17">
        <v>0.32796033935916102</v>
      </c>
      <c r="N1192" s="17">
        <v>0.236788253253154</v>
      </c>
      <c r="O1192" s="17">
        <v>0.26052635960860898</v>
      </c>
      <c r="P1192" s="17"/>
      <c r="Q1192" s="17">
        <v>0.240390929747091</v>
      </c>
      <c r="R1192" s="17">
        <v>0.20832626933558901</v>
      </c>
      <c r="S1192" s="17">
        <v>0.13262696071599001</v>
      </c>
      <c r="T1192" s="17">
        <v>8.0341962620471497E-2</v>
      </c>
      <c r="U1192" s="17"/>
      <c r="V1192" s="17">
        <v>0.25264256295954302</v>
      </c>
      <c r="W1192" s="17">
        <v>0.171433686219152</v>
      </c>
      <c r="X1192" s="17">
        <v>0.34158421660257499</v>
      </c>
      <c r="Y1192" s="17">
        <v>0.174084537545731</v>
      </c>
      <c r="Z1192" s="17">
        <v>6.9778111077803601E-2</v>
      </c>
      <c r="AA1192" s="17">
        <v>1.74581455302967E-2</v>
      </c>
      <c r="AB1192" s="17">
        <v>0.14047943471240701</v>
      </c>
      <c r="AC1192" s="17">
        <v>0.111949125386687</v>
      </c>
      <c r="AD1192" s="17">
        <v>7.7435207280779295E-2</v>
      </c>
      <c r="AE1192" s="17">
        <v>4.8687017757175398E-2</v>
      </c>
      <c r="AF1192" s="17"/>
      <c r="AG1192" s="17">
        <v>0.19203663721016601</v>
      </c>
      <c r="AH1192" s="17">
        <v>0.27762844549885901</v>
      </c>
      <c r="AI1192" s="17">
        <v>0.326704495248547</v>
      </c>
      <c r="AJ1192" s="17">
        <v>0.25790332727628001</v>
      </c>
      <c r="AK1192" s="17">
        <v>5.1838281315901097E-2</v>
      </c>
      <c r="AL1192" s="17">
        <v>0.20671799273101399</v>
      </c>
      <c r="AM1192" s="17">
        <v>0.30009264612679698</v>
      </c>
      <c r="AN1192" s="17"/>
      <c r="AO1192" s="17">
        <v>0.145788207722026</v>
      </c>
      <c r="AP1192" s="17">
        <v>0.27074395087383901</v>
      </c>
      <c r="AQ1192" s="17"/>
      <c r="AR1192" s="17">
        <v>0.18566676743539001</v>
      </c>
      <c r="AS1192" s="17">
        <v>2.64215207760422E-2</v>
      </c>
      <c r="AT1192" s="17">
        <v>0.16788770946151399</v>
      </c>
      <c r="AU1192" s="17"/>
      <c r="AV1192" s="17">
        <v>1.93349233678991E-2</v>
      </c>
      <c r="AW1192" s="17">
        <v>0.24239351816979601</v>
      </c>
      <c r="AX1192" s="17"/>
      <c r="AY1192" s="17">
        <v>0.29362209831497998</v>
      </c>
      <c r="AZ1192" s="17">
        <v>0.19911560921524499</v>
      </c>
      <c r="BA1192" s="17"/>
      <c r="BB1192" s="17">
        <v>0.23853969082411799</v>
      </c>
      <c r="BC1192" s="17">
        <v>8.0341962620471497E-2</v>
      </c>
      <c r="BD1192" s="17"/>
      <c r="BE1192" s="17">
        <v>0.120081371064878</v>
      </c>
      <c r="BF1192" s="17">
        <v>0.25619169777948603</v>
      </c>
      <c r="BG1192" s="17"/>
      <c r="BH1192" s="17">
        <v>0.25399934207716002</v>
      </c>
      <c r="BI1192" s="17">
        <v>0.24632171258272501</v>
      </c>
      <c r="BJ1192" s="17">
        <v>0.164352309144984</v>
      </c>
      <c r="BK1192" s="17">
        <v>5.6442088016383597E-2</v>
      </c>
    </row>
    <row r="1193" spans="2:63" x14ac:dyDescent="0.35">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row>
    <row r="1194" spans="2:63" x14ac:dyDescent="0.35">
      <c r="B1194" s="6" t="s">
        <v>558</v>
      </c>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row>
    <row r="1195" spans="2:63" x14ac:dyDescent="0.35">
      <c r="B1195" s="24" t="s">
        <v>81</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row>
    <row r="1196" spans="2:63" x14ac:dyDescent="0.35">
      <c r="B1196" t="s">
        <v>551</v>
      </c>
      <c r="C1196" s="17">
        <v>0.52035107959120497</v>
      </c>
      <c r="D1196" s="17">
        <v>0.227303709284532</v>
      </c>
      <c r="E1196" s="17">
        <v>0.45730437723064099</v>
      </c>
      <c r="F1196" s="17">
        <v>0.46835619348194801</v>
      </c>
      <c r="G1196" s="17">
        <v>0.56798568444628905</v>
      </c>
      <c r="H1196" s="17">
        <v>0.59986479597512998</v>
      </c>
      <c r="I1196" s="17">
        <v>0.42873028646307698</v>
      </c>
      <c r="J1196" s="17">
        <v>0.275585852128585</v>
      </c>
      <c r="K1196" s="17">
        <v>0.68884947262324003</v>
      </c>
      <c r="L1196" s="17">
        <v>0.59077711439340297</v>
      </c>
      <c r="M1196" s="17">
        <v>0.78042234715305803</v>
      </c>
      <c r="N1196" s="17">
        <v>0.68530293951594501</v>
      </c>
      <c r="O1196" s="17">
        <v>0.50256473270032598</v>
      </c>
      <c r="P1196" s="17"/>
      <c r="Q1196" s="17">
        <v>0.51924516900710405</v>
      </c>
      <c r="R1196" s="17">
        <v>0.56239692483434101</v>
      </c>
      <c r="S1196" s="17">
        <v>0.48012058045433298</v>
      </c>
      <c r="T1196" s="17">
        <v>0.46276218000806901</v>
      </c>
      <c r="U1196" s="17"/>
      <c r="V1196" s="17">
        <v>0.50346088686168999</v>
      </c>
      <c r="W1196" s="17">
        <v>0.64362717065796904</v>
      </c>
      <c r="X1196" s="17">
        <v>0.48488757885572698</v>
      </c>
      <c r="Y1196" s="17">
        <v>0.47694038283201401</v>
      </c>
      <c r="Z1196" s="17">
        <v>0.58855034231746595</v>
      </c>
      <c r="AA1196" s="17">
        <v>0.50119057710703396</v>
      </c>
      <c r="AB1196" s="17">
        <v>0.56296956428911604</v>
      </c>
      <c r="AC1196" s="17">
        <v>0.49849561812203302</v>
      </c>
      <c r="AD1196" s="17">
        <v>0.90303197712225503</v>
      </c>
      <c r="AE1196" s="17">
        <v>0.87946128840842697</v>
      </c>
      <c r="AF1196" s="17"/>
      <c r="AG1196" s="17">
        <v>0.53846807931554896</v>
      </c>
      <c r="AH1196" s="17">
        <v>0.576478953392493</v>
      </c>
      <c r="AI1196" s="17">
        <v>0.34275837720586999</v>
      </c>
      <c r="AJ1196" s="17">
        <v>0.56386287462451401</v>
      </c>
      <c r="AK1196" s="17">
        <v>0.48671286601101199</v>
      </c>
      <c r="AL1196" s="17">
        <v>0.55685232257053496</v>
      </c>
      <c r="AM1196" s="17">
        <v>0.46773943153576503</v>
      </c>
      <c r="AN1196" s="17"/>
      <c r="AO1196" s="17">
        <v>0.50756930635870101</v>
      </c>
      <c r="AP1196" s="17">
        <v>0.52484708126719803</v>
      </c>
      <c r="AQ1196" s="17"/>
      <c r="AR1196" s="17">
        <v>0.48879775643398599</v>
      </c>
      <c r="AS1196" s="17">
        <v>0.45217197987723201</v>
      </c>
      <c r="AT1196" s="17">
        <v>0.53152865135515803</v>
      </c>
      <c r="AU1196" s="17"/>
      <c r="AV1196" s="17">
        <v>0.36632000415304999</v>
      </c>
      <c r="AW1196" s="17">
        <v>0.52328219387945696</v>
      </c>
      <c r="AX1196" s="17"/>
      <c r="AY1196" s="17">
        <v>0.44751044479455498</v>
      </c>
      <c r="AZ1196" s="17">
        <v>0.57178230062431101</v>
      </c>
      <c r="BA1196" s="17"/>
      <c r="BB1196" s="17">
        <v>0.52046472540285205</v>
      </c>
      <c r="BC1196" s="17">
        <v>0.46276218000806901</v>
      </c>
      <c r="BD1196" s="17"/>
      <c r="BE1196" s="17">
        <v>0.47911595533290202</v>
      </c>
      <c r="BF1196" s="17">
        <v>0.52662065902584398</v>
      </c>
      <c r="BG1196" s="17"/>
      <c r="BH1196" s="17">
        <v>0.54440375831072096</v>
      </c>
      <c r="BI1196" s="17">
        <v>0.57584543021428103</v>
      </c>
      <c r="BJ1196" s="17">
        <v>0.30225430779888701</v>
      </c>
      <c r="BK1196" s="17">
        <v>0.145834501479153</v>
      </c>
    </row>
    <row r="1197" spans="2:63" x14ac:dyDescent="0.35">
      <c r="B1197" t="s">
        <v>552</v>
      </c>
      <c r="C1197" s="17">
        <v>0.247809534036703</v>
      </c>
      <c r="D1197" s="17">
        <v>0.49515701410887197</v>
      </c>
      <c r="E1197" s="17">
        <v>0.138853571299839</v>
      </c>
      <c r="F1197" s="17">
        <v>0.408025248411439</v>
      </c>
      <c r="G1197" s="17">
        <v>0.118127258564244</v>
      </c>
      <c r="H1197" s="17">
        <v>0.199734252824387</v>
      </c>
      <c r="I1197" s="17">
        <v>0.38619254843024098</v>
      </c>
      <c r="J1197" s="17">
        <v>0.25216529489151301</v>
      </c>
      <c r="K1197" s="17">
        <v>8.9500578877080295E-2</v>
      </c>
      <c r="L1197" s="17">
        <v>0.21801416653299399</v>
      </c>
      <c r="M1197" s="17">
        <v>2.4447905126313099E-3</v>
      </c>
      <c r="N1197" s="17">
        <v>2.99592254178308E-2</v>
      </c>
      <c r="O1197" s="17">
        <v>0.19740906006148301</v>
      </c>
      <c r="P1197" s="17"/>
      <c r="Q1197" s="17">
        <v>0.248315303817044</v>
      </c>
      <c r="R1197" s="17">
        <v>0.231198720260236</v>
      </c>
      <c r="S1197" s="17">
        <v>0.26791330967751498</v>
      </c>
      <c r="T1197" s="17">
        <v>0.22237632414043401</v>
      </c>
      <c r="U1197" s="17"/>
      <c r="V1197" s="17">
        <v>0.25519175146530299</v>
      </c>
      <c r="W1197" s="17">
        <v>0.10221801680335101</v>
      </c>
      <c r="X1197" s="17">
        <v>0.27628856539053598</v>
      </c>
      <c r="Y1197" s="17">
        <v>0.30907511398004101</v>
      </c>
      <c r="Z1197" s="17">
        <v>0.51077973325545301</v>
      </c>
      <c r="AA1197" s="17">
        <v>0.43487064895779298</v>
      </c>
      <c r="AB1197" s="17">
        <v>7.5968033251763295E-2</v>
      </c>
      <c r="AC1197" s="17">
        <v>0.214702826609906</v>
      </c>
      <c r="AD1197" s="17">
        <v>1.8965702972509199E-2</v>
      </c>
      <c r="AE1197" s="17">
        <v>0.77551076954134601</v>
      </c>
      <c r="AF1197" s="17"/>
      <c r="AG1197" s="17">
        <v>0.235943108701229</v>
      </c>
      <c r="AH1197" s="17">
        <v>0.28627432535710601</v>
      </c>
      <c r="AI1197" s="17">
        <v>0.633215639834671</v>
      </c>
      <c r="AJ1197" s="17">
        <v>0.171948585685015</v>
      </c>
      <c r="AK1197" s="17">
        <v>0.42981961550077602</v>
      </c>
      <c r="AL1197" s="17">
        <v>0.29035196698697302</v>
      </c>
      <c r="AM1197" s="17">
        <v>0.182960082785839</v>
      </c>
      <c r="AN1197" s="17"/>
      <c r="AO1197" s="17">
        <v>0.31016331607443498</v>
      </c>
      <c r="AP1197" s="17">
        <v>0.225876528072147</v>
      </c>
      <c r="AQ1197" s="17"/>
      <c r="AR1197" s="17">
        <v>0.26277487509785702</v>
      </c>
      <c r="AS1197" s="17">
        <v>0.15209367073048399</v>
      </c>
      <c r="AT1197" s="17">
        <v>0.32921558285718699</v>
      </c>
      <c r="AU1197" s="17"/>
      <c r="AV1197" s="17">
        <v>6.0716497242495802E-2</v>
      </c>
      <c r="AW1197" s="17">
        <v>0.25136979661241898</v>
      </c>
      <c r="AX1197" s="17"/>
      <c r="AY1197" s="17">
        <v>0.22145363191860201</v>
      </c>
      <c r="AZ1197" s="17">
        <v>0.26641887525328001</v>
      </c>
      <c r="BA1197" s="17"/>
      <c r="BB1197" s="17">
        <v>0.247859723878884</v>
      </c>
      <c r="BC1197" s="17">
        <v>0.22237632414043401</v>
      </c>
      <c r="BD1197" s="17"/>
      <c r="BE1197" s="17">
        <v>0.33045903510271901</v>
      </c>
      <c r="BF1197" s="17">
        <v>0.235243120778902</v>
      </c>
      <c r="BG1197" s="17"/>
      <c r="BH1197" s="17">
        <v>0.18345156496086701</v>
      </c>
      <c r="BI1197" s="17">
        <v>0.24204128569099401</v>
      </c>
      <c r="BJ1197" s="17">
        <v>0.5067049243756</v>
      </c>
      <c r="BK1197" s="17">
        <v>0.66653841458977003</v>
      </c>
    </row>
    <row r="1198" spans="2:63" x14ac:dyDescent="0.35">
      <c r="B1198" t="s">
        <v>553</v>
      </c>
      <c r="C1198" s="17">
        <v>0.212945912578514</v>
      </c>
      <c r="D1198" s="17">
        <v>0.28189228734273603</v>
      </c>
      <c r="E1198" s="17">
        <v>0.22495825738014799</v>
      </c>
      <c r="F1198" s="17">
        <v>0.24811055580871799</v>
      </c>
      <c r="G1198" s="17">
        <v>0.22178273555729</v>
      </c>
      <c r="H1198" s="17">
        <v>3.1065982143182701E-3</v>
      </c>
      <c r="I1198" s="17">
        <v>0.25330103297978102</v>
      </c>
      <c r="J1198" s="17">
        <v>0.262452850449997</v>
      </c>
      <c r="K1198" s="17">
        <v>0.224090254999947</v>
      </c>
      <c r="L1198" s="17">
        <v>7.33174544535177E-2</v>
      </c>
      <c r="M1198" s="17">
        <v>0.235819131206083</v>
      </c>
      <c r="N1198" s="17">
        <v>7.8166549377328601E-2</v>
      </c>
      <c r="O1198" s="17">
        <v>0.27693328632209202</v>
      </c>
      <c r="P1198" s="17"/>
      <c r="Q1198" s="17">
        <v>0.21214934420848</v>
      </c>
      <c r="R1198" s="17">
        <v>0.22563229877594401</v>
      </c>
      <c r="S1198" s="17">
        <v>0.24395259878217501</v>
      </c>
      <c r="T1198" s="17">
        <v>0.26941928594875397</v>
      </c>
      <c r="U1198" s="17"/>
      <c r="V1198" s="17">
        <v>0.213951588936245</v>
      </c>
      <c r="W1198" s="17">
        <v>0.220326150765635</v>
      </c>
      <c r="X1198" s="17">
        <v>0.22715197526969799</v>
      </c>
      <c r="Y1198" s="17">
        <v>0.18324984209394901</v>
      </c>
      <c r="Z1198" s="17">
        <v>0.20041723966136499</v>
      </c>
      <c r="AA1198" s="17">
        <v>0.43097701463446603</v>
      </c>
      <c r="AB1198" s="17">
        <v>5.7424582842484098E-2</v>
      </c>
      <c r="AC1198" s="17">
        <v>0.15977499554313301</v>
      </c>
      <c r="AD1198" s="17">
        <v>2.0566835965471299E-2</v>
      </c>
      <c r="AE1198" s="17">
        <v>5.2684232043846403E-2</v>
      </c>
      <c r="AF1198" s="17"/>
      <c r="AG1198" s="17">
        <v>0.21863642559265201</v>
      </c>
      <c r="AH1198" s="17">
        <v>0.38165689376643402</v>
      </c>
      <c r="AI1198" s="17">
        <v>0.23055490297717801</v>
      </c>
      <c r="AJ1198" s="17">
        <v>0.11570224778192501</v>
      </c>
      <c r="AK1198" s="17">
        <v>0.17188290107805901</v>
      </c>
      <c r="AL1198" s="17">
        <v>0.291450092636794</v>
      </c>
      <c r="AM1198" s="17">
        <v>0.32597043553485699</v>
      </c>
      <c r="AN1198" s="17"/>
      <c r="AO1198" s="17">
        <v>0.29417290962556197</v>
      </c>
      <c r="AP1198" s="17">
        <v>0.184374234125428</v>
      </c>
      <c r="AQ1198" s="17"/>
      <c r="AR1198" s="17">
        <v>6.2421140262434303E-2</v>
      </c>
      <c r="AS1198" s="17">
        <v>0.50012403784150505</v>
      </c>
      <c r="AT1198" s="17">
        <v>0.32769565090619801</v>
      </c>
      <c r="AU1198" s="17"/>
      <c r="AV1198" s="17">
        <v>0.54418934874515601</v>
      </c>
      <c r="AW1198" s="17">
        <v>0.206642558752828</v>
      </c>
      <c r="AX1198" s="17"/>
      <c r="AY1198" s="17">
        <v>0.27320778984368899</v>
      </c>
      <c r="AZ1198" s="17">
        <v>0.17039628436415799</v>
      </c>
      <c r="BA1198" s="17"/>
      <c r="BB1198" s="17">
        <v>0.21283446814391699</v>
      </c>
      <c r="BC1198" s="17">
        <v>0.26941928594875397</v>
      </c>
      <c r="BD1198" s="17"/>
      <c r="BE1198" s="17">
        <v>0.310796328268238</v>
      </c>
      <c r="BF1198" s="17">
        <v>0.19806828179859501</v>
      </c>
      <c r="BG1198" s="17"/>
      <c r="BH1198" s="17">
        <v>0.135105405491696</v>
      </c>
      <c r="BI1198" s="17">
        <v>0.26060821824813601</v>
      </c>
      <c r="BJ1198" s="17">
        <v>0.400338698647351</v>
      </c>
      <c r="BK1198" s="17">
        <v>0.51175627411840696</v>
      </c>
    </row>
    <row r="1199" spans="2:63" x14ac:dyDescent="0.35">
      <c r="B1199" t="s">
        <v>554</v>
      </c>
      <c r="C1199" s="17">
        <v>0.18376759435446899</v>
      </c>
      <c r="D1199" s="17">
        <v>0.22319665332472099</v>
      </c>
      <c r="E1199" s="17">
        <v>0.155639689889112</v>
      </c>
      <c r="F1199" s="17">
        <v>0.14425077851596799</v>
      </c>
      <c r="G1199" s="17">
        <v>0.220032323376673</v>
      </c>
      <c r="H1199" s="17">
        <v>2.6621326302547401E-3</v>
      </c>
      <c r="I1199" s="17">
        <v>0.34041829081681801</v>
      </c>
      <c r="J1199" s="17">
        <v>1.2190701276711101E-3</v>
      </c>
      <c r="K1199" s="17">
        <v>2.44038985427272E-2</v>
      </c>
      <c r="L1199" s="17">
        <v>0.21821260741704901</v>
      </c>
      <c r="M1199" s="17">
        <v>2.3222940760070699E-3</v>
      </c>
      <c r="N1199" s="17">
        <v>0.1208046273678</v>
      </c>
      <c r="O1199" s="17">
        <v>0.198548761279257</v>
      </c>
      <c r="P1199" s="17"/>
      <c r="Q1199" s="17">
        <v>0.17976376189776799</v>
      </c>
      <c r="R1199" s="17">
        <v>0.26915060777043398</v>
      </c>
      <c r="S1199" s="17">
        <v>0.28213397273970597</v>
      </c>
      <c r="T1199" s="17">
        <v>0.290622190933439</v>
      </c>
      <c r="U1199" s="17"/>
      <c r="V1199" s="17">
        <v>0.161996402215942</v>
      </c>
      <c r="W1199" s="17">
        <v>0.14328543993169099</v>
      </c>
      <c r="X1199" s="17">
        <v>0.29779871954915199</v>
      </c>
      <c r="Y1199" s="17">
        <v>0.29447321192833698</v>
      </c>
      <c r="Z1199" s="17">
        <v>0.350618892698151</v>
      </c>
      <c r="AA1199" s="17">
        <v>0.238890562862098</v>
      </c>
      <c r="AB1199" s="17">
        <v>0.13251343823287001</v>
      </c>
      <c r="AC1199" s="17">
        <v>0.29295444137535998</v>
      </c>
      <c r="AD1199" s="17">
        <v>2.3659769972212901E-2</v>
      </c>
      <c r="AE1199" s="17">
        <v>8.8239620177193695E-2</v>
      </c>
      <c r="AF1199" s="17"/>
      <c r="AG1199" s="17">
        <v>0.214185515635469</v>
      </c>
      <c r="AH1199" s="17">
        <v>0.23694869454998299</v>
      </c>
      <c r="AI1199" s="17">
        <v>0.44929402093575099</v>
      </c>
      <c r="AJ1199" s="17">
        <v>0.146593058477931</v>
      </c>
      <c r="AK1199" s="17">
        <v>0.32010944610658398</v>
      </c>
      <c r="AL1199" s="17">
        <v>0.20075152049506201</v>
      </c>
      <c r="AM1199" s="17">
        <v>9.8465232996968702E-2</v>
      </c>
      <c r="AN1199" s="17"/>
      <c r="AO1199" s="17">
        <v>0.257558782905774</v>
      </c>
      <c r="AP1199" s="17">
        <v>0.15781146906846799</v>
      </c>
      <c r="AQ1199" s="17"/>
      <c r="AR1199" s="17">
        <v>0.265274383429493</v>
      </c>
      <c r="AS1199" s="17">
        <v>0.50822985415712296</v>
      </c>
      <c r="AT1199" s="17">
        <v>0.24066826429593099</v>
      </c>
      <c r="AU1199" s="17"/>
      <c r="AV1199" s="17">
        <v>0.225355038367199</v>
      </c>
      <c r="AW1199" s="17">
        <v>0.182976211505192</v>
      </c>
      <c r="AX1199" s="17"/>
      <c r="AY1199" s="17">
        <v>0.19594876645217299</v>
      </c>
      <c r="AZ1199" s="17">
        <v>0.175166728143621</v>
      </c>
      <c r="BA1199" s="17"/>
      <c r="BB1199" s="17">
        <v>0.18355672772141499</v>
      </c>
      <c r="BC1199" s="17">
        <v>0.290622190933439</v>
      </c>
      <c r="BD1199" s="17"/>
      <c r="BE1199" s="17">
        <v>0.25095567749130998</v>
      </c>
      <c r="BF1199" s="17">
        <v>0.17355200674889401</v>
      </c>
      <c r="BG1199" s="17"/>
      <c r="BH1199" s="17">
        <v>9.3278603067596402E-2</v>
      </c>
      <c r="BI1199" s="17">
        <v>0.232940931757601</v>
      </c>
      <c r="BJ1199" s="17">
        <v>0.439646821894428</v>
      </c>
      <c r="BK1199" s="17">
        <v>0.296883216447416</v>
      </c>
    </row>
    <row r="1200" spans="2:63" x14ac:dyDescent="0.35">
      <c r="B1200" t="s">
        <v>555</v>
      </c>
      <c r="C1200" s="17">
        <v>0.17565175062471999</v>
      </c>
      <c r="D1200" s="17">
        <v>0.113713343336348</v>
      </c>
      <c r="E1200" s="17">
        <v>7.0535022644675996E-2</v>
      </c>
      <c r="F1200" s="17">
        <v>0.27731726393741901</v>
      </c>
      <c r="G1200" s="17">
        <v>0.123142396652553</v>
      </c>
      <c r="H1200" s="17">
        <v>3.7732965904135598E-3</v>
      </c>
      <c r="I1200" s="17">
        <v>0.20229201235573699</v>
      </c>
      <c r="J1200" s="17">
        <v>0.36362979699575898</v>
      </c>
      <c r="K1200" s="17">
        <v>7.3558170072808196E-2</v>
      </c>
      <c r="L1200" s="17">
        <v>0.15083033754726799</v>
      </c>
      <c r="M1200" s="17">
        <v>0.21811026471737799</v>
      </c>
      <c r="N1200" s="17">
        <v>0.189099506261249</v>
      </c>
      <c r="O1200" s="17">
        <v>0.12279489199256</v>
      </c>
      <c r="P1200" s="17"/>
      <c r="Q1200" s="17">
        <v>0.17499007593308499</v>
      </c>
      <c r="R1200" s="17">
        <v>0.18405299346204501</v>
      </c>
      <c r="S1200" s="17">
        <v>0.201075490003748</v>
      </c>
      <c r="T1200" s="17">
        <v>0.26110637515113999</v>
      </c>
      <c r="U1200" s="17"/>
      <c r="V1200" s="17">
        <v>0.20158014454911299</v>
      </c>
      <c r="W1200" s="17">
        <v>0.14880719029231099</v>
      </c>
      <c r="X1200" s="17">
        <v>0.10100845790686699</v>
      </c>
      <c r="Y1200" s="17">
        <v>0.10786544227042499</v>
      </c>
      <c r="Z1200" s="17">
        <v>0.128685743157674</v>
      </c>
      <c r="AA1200" s="17">
        <v>0.38008358026474698</v>
      </c>
      <c r="AB1200" s="17">
        <v>0.20626163744842299</v>
      </c>
      <c r="AC1200" s="17">
        <v>0.11792282816619</v>
      </c>
      <c r="AD1200" s="17">
        <v>5.06693835749598E-2</v>
      </c>
      <c r="AE1200" s="17">
        <v>3.2478718411079403E-2</v>
      </c>
      <c r="AF1200" s="17"/>
      <c r="AG1200" s="17">
        <v>0.323348137981532</v>
      </c>
      <c r="AH1200" s="17">
        <v>0.12446474345798</v>
      </c>
      <c r="AI1200" s="17">
        <v>0.13128877811495401</v>
      </c>
      <c r="AJ1200" s="17">
        <v>9.5319864135325894E-2</v>
      </c>
      <c r="AK1200" s="17">
        <v>0.13333763797011</v>
      </c>
      <c r="AL1200" s="17">
        <v>0.31788023649799602</v>
      </c>
      <c r="AM1200" s="17">
        <v>0.140968375205866</v>
      </c>
      <c r="AN1200" s="17"/>
      <c r="AO1200" s="17">
        <v>0.246088027493467</v>
      </c>
      <c r="AP1200" s="17">
        <v>0.15087571891988399</v>
      </c>
      <c r="AQ1200" s="17"/>
      <c r="AR1200" s="17">
        <v>0.14533841105919701</v>
      </c>
      <c r="AS1200" s="17">
        <v>4.6217815622013998E-2</v>
      </c>
      <c r="AT1200" s="17">
        <v>0.26589033716952598</v>
      </c>
      <c r="AU1200" s="17"/>
      <c r="AV1200" s="17">
        <v>0.19069430310674601</v>
      </c>
      <c r="AW1200" s="17">
        <v>0.17536550033148299</v>
      </c>
      <c r="AX1200" s="17"/>
      <c r="AY1200" s="17">
        <v>0.21637860124636599</v>
      </c>
      <c r="AZ1200" s="17">
        <v>0.146895388710087</v>
      </c>
      <c r="BA1200" s="17"/>
      <c r="BB1200" s="17">
        <v>0.17548311465088501</v>
      </c>
      <c r="BC1200" s="17">
        <v>0.26110637515113999</v>
      </c>
      <c r="BD1200" s="17"/>
      <c r="BE1200" s="17">
        <v>0.240908401511681</v>
      </c>
      <c r="BF1200" s="17">
        <v>0.16572982693142899</v>
      </c>
      <c r="BG1200" s="17"/>
      <c r="BH1200" s="17">
        <v>0.150083278148195</v>
      </c>
      <c r="BI1200" s="17">
        <v>0.195771041238021</v>
      </c>
      <c r="BJ1200" s="17">
        <v>0.24670860902924799</v>
      </c>
      <c r="BK1200" s="17">
        <v>4.1534946209108803E-2</v>
      </c>
    </row>
    <row r="1201" spans="2:63" x14ac:dyDescent="0.35">
      <c r="B1201" t="s">
        <v>556</v>
      </c>
      <c r="C1201" s="17">
        <v>0.12843203918061299</v>
      </c>
      <c r="D1201" s="17">
        <v>0.163396802010119</v>
      </c>
      <c r="E1201" s="17">
        <v>0.262062829396362</v>
      </c>
      <c r="F1201" s="17">
        <v>9.5189215667825705E-2</v>
      </c>
      <c r="G1201" s="17">
        <v>0.229833066756924</v>
      </c>
      <c r="H1201" s="17">
        <v>5.3242652605094802E-3</v>
      </c>
      <c r="I1201" s="17">
        <v>0.14491973042989301</v>
      </c>
      <c r="J1201" s="17">
        <v>0.130684774471957</v>
      </c>
      <c r="K1201" s="17">
        <v>0.22913257836262499</v>
      </c>
      <c r="L1201" s="17">
        <v>0.14746905781309899</v>
      </c>
      <c r="M1201" s="17">
        <v>0.10985007464178299</v>
      </c>
      <c r="N1201" s="17">
        <v>5.52289124059787E-2</v>
      </c>
      <c r="O1201" s="17">
        <v>9.0289701604072001E-2</v>
      </c>
      <c r="P1201" s="17"/>
      <c r="Q1201" s="17">
        <v>0.120887547839735</v>
      </c>
      <c r="R1201" s="17">
        <v>0.27889168919227197</v>
      </c>
      <c r="S1201" s="17">
        <v>0.35090726426313601</v>
      </c>
      <c r="T1201" s="17">
        <v>0.38231765355194502</v>
      </c>
      <c r="U1201" s="17"/>
      <c r="V1201" s="17">
        <v>0.13366295461303301</v>
      </c>
      <c r="W1201" s="17">
        <v>0.10823959448109099</v>
      </c>
      <c r="X1201" s="17">
        <v>8.3555235462449098E-2</v>
      </c>
      <c r="Y1201" s="17">
        <v>5.19657815239912E-2</v>
      </c>
      <c r="Z1201" s="17">
        <v>0.275630520985095</v>
      </c>
      <c r="AA1201" s="17">
        <v>0.28186195731323199</v>
      </c>
      <c r="AB1201" s="17">
        <v>0.45727714975400902</v>
      </c>
      <c r="AC1201" s="17">
        <v>0.45306799127389003</v>
      </c>
      <c r="AD1201" s="17">
        <v>0.84881325627460003</v>
      </c>
      <c r="AE1201" s="17">
        <v>7.8779868438014905E-2</v>
      </c>
      <c r="AF1201" s="17"/>
      <c r="AG1201" s="17">
        <v>9.9342405210745693E-2</v>
      </c>
      <c r="AH1201" s="17">
        <v>0.137426923704566</v>
      </c>
      <c r="AI1201" s="17">
        <v>6.9656914994650307E-2</v>
      </c>
      <c r="AJ1201" s="17">
        <v>0.14780600106525099</v>
      </c>
      <c r="AK1201" s="17">
        <v>0.26641938844096902</v>
      </c>
      <c r="AL1201" s="17">
        <v>8.9461422761841797E-2</v>
      </c>
      <c r="AM1201" s="17">
        <v>0.119182456386579</v>
      </c>
      <c r="AN1201" s="17"/>
      <c r="AO1201" s="17">
        <v>0.18268440887142101</v>
      </c>
      <c r="AP1201" s="17">
        <v>0.10934871321171399</v>
      </c>
      <c r="AQ1201" s="17"/>
      <c r="AR1201" s="17">
        <v>0.42276698541611801</v>
      </c>
      <c r="AS1201" s="17">
        <v>0.21594660100502799</v>
      </c>
      <c r="AT1201" s="17">
        <v>0.10809953977548201</v>
      </c>
      <c r="AU1201" s="17"/>
      <c r="AV1201" s="17">
        <v>9.1941539037466297E-2</v>
      </c>
      <c r="AW1201" s="17">
        <v>0.129126430400377</v>
      </c>
      <c r="AX1201" s="17"/>
      <c r="AY1201" s="17">
        <v>0.140431743268769</v>
      </c>
      <c r="AZ1201" s="17">
        <v>0.119959303666807</v>
      </c>
      <c r="BA1201" s="17"/>
      <c r="BB1201" s="17">
        <v>0.127931021850546</v>
      </c>
      <c r="BC1201" s="17">
        <v>0.38231765355194502</v>
      </c>
      <c r="BD1201" s="17"/>
      <c r="BE1201" s="17">
        <v>0.21840408686687601</v>
      </c>
      <c r="BF1201" s="17">
        <v>0.11475227199154001</v>
      </c>
      <c r="BG1201" s="17"/>
      <c r="BH1201" s="17">
        <v>0.117754998746564</v>
      </c>
      <c r="BI1201" s="17">
        <v>0.14075806872170499</v>
      </c>
      <c r="BJ1201" s="17">
        <v>0.12430469211037901</v>
      </c>
      <c r="BK1201" s="17">
        <v>0.32718107816346098</v>
      </c>
    </row>
    <row r="1202" spans="2:63" x14ac:dyDescent="0.35">
      <c r="B1202" t="s">
        <v>557</v>
      </c>
      <c r="C1202" s="17">
        <v>9.79670030110497E-2</v>
      </c>
      <c r="D1202" s="17">
        <v>0.22276752206459199</v>
      </c>
      <c r="E1202" s="17">
        <v>7.5892081128217798E-2</v>
      </c>
      <c r="F1202" s="17">
        <v>9.1512712180908895E-2</v>
      </c>
      <c r="G1202" s="17">
        <v>0.118712365479101</v>
      </c>
      <c r="H1202" s="17">
        <v>0.200178718408451</v>
      </c>
      <c r="I1202" s="17">
        <v>0.105778528484352</v>
      </c>
      <c r="J1202" s="17">
        <v>0.25243683213468698</v>
      </c>
      <c r="K1202" s="17">
        <v>8.3484528030274299E-2</v>
      </c>
      <c r="L1202" s="17">
        <v>9.6467729217296003E-2</v>
      </c>
      <c r="M1202" s="17">
        <v>1.85637724351485E-2</v>
      </c>
      <c r="N1202" s="17">
        <v>7.2002322748840997E-2</v>
      </c>
      <c r="O1202" s="17">
        <v>6.3163042837610206E-2</v>
      </c>
      <c r="P1202" s="17"/>
      <c r="Q1202" s="17">
        <v>9.2009247848363701E-2</v>
      </c>
      <c r="R1202" s="17">
        <v>0.20891493413693701</v>
      </c>
      <c r="S1202" s="17">
        <v>0.29230684515488797</v>
      </c>
      <c r="T1202" s="17">
        <v>0.37080769745488801</v>
      </c>
      <c r="U1202" s="17"/>
      <c r="V1202" s="17">
        <v>7.4693112150681307E-2</v>
      </c>
      <c r="W1202" s="17">
        <v>0.108859544314514</v>
      </c>
      <c r="X1202" s="17">
        <v>0.14995605894390501</v>
      </c>
      <c r="Y1202" s="17">
        <v>0.30859016934918498</v>
      </c>
      <c r="Z1202" s="17">
        <v>5.4425090586861902E-2</v>
      </c>
      <c r="AA1202" s="17">
        <v>0.13152169929840199</v>
      </c>
      <c r="AB1202" s="17">
        <v>0.237748829942455</v>
      </c>
      <c r="AC1202" s="17">
        <v>0.167494802813797</v>
      </c>
      <c r="AD1202" s="17">
        <v>0.177286132725755</v>
      </c>
      <c r="AE1202" s="17">
        <v>6.4579488799789794E-2</v>
      </c>
      <c r="AF1202" s="17"/>
      <c r="AG1202" s="17">
        <v>0.114709900647394</v>
      </c>
      <c r="AH1202" s="17">
        <v>0.15166143891568601</v>
      </c>
      <c r="AI1202" s="17">
        <v>8.7025083006136497E-2</v>
      </c>
      <c r="AJ1202" s="17">
        <v>8.07964258527544E-2</v>
      </c>
      <c r="AK1202" s="17">
        <v>0.123731276047511</v>
      </c>
      <c r="AL1202" s="17">
        <v>8.6418569774698695E-2</v>
      </c>
      <c r="AM1202" s="17">
        <v>0.21117684785303401</v>
      </c>
      <c r="AN1202" s="17"/>
      <c r="AO1202" s="17">
        <v>0.22269731725241201</v>
      </c>
      <c r="AP1202" s="17">
        <v>5.40929886880493E-2</v>
      </c>
      <c r="AQ1202" s="17"/>
      <c r="AR1202" s="17">
        <v>0.23630945873694501</v>
      </c>
      <c r="AS1202" s="17">
        <v>0.76275258886131103</v>
      </c>
      <c r="AT1202" s="17">
        <v>0.14751149071494399</v>
      </c>
      <c r="AU1202" s="17"/>
      <c r="AV1202" s="17">
        <v>0.86164496545942804</v>
      </c>
      <c r="AW1202" s="17">
        <v>8.3434692689981604E-2</v>
      </c>
      <c r="AX1202" s="17"/>
      <c r="AY1202" s="17">
        <v>5.6870503329716597E-2</v>
      </c>
      <c r="AZ1202" s="17">
        <v>0.12698436625477</v>
      </c>
      <c r="BA1202" s="17"/>
      <c r="BB1202" s="17">
        <v>9.7428579766382806E-2</v>
      </c>
      <c r="BC1202" s="17">
        <v>0.37080769745488801</v>
      </c>
      <c r="BD1202" s="17"/>
      <c r="BE1202" s="17">
        <v>0.32594805426120399</v>
      </c>
      <c r="BF1202" s="17">
        <v>6.3303707189469899E-2</v>
      </c>
      <c r="BG1202" s="17"/>
      <c r="BH1202" s="17">
        <v>2.61690216995345E-2</v>
      </c>
      <c r="BI1202" s="17">
        <v>0.14643801153758301</v>
      </c>
      <c r="BJ1202" s="17">
        <v>0.23341464020712699</v>
      </c>
      <c r="BK1202" s="17">
        <v>0.65066283729771501</v>
      </c>
    </row>
    <row r="1203" spans="2:63" x14ac:dyDescent="0.35">
      <c r="B1203" t="s">
        <v>101</v>
      </c>
      <c r="C1203" s="17">
        <v>3.6483238245446699E-2</v>
      </c>
      <c r="D1203" s="17">
        <v>5.4465600670039603E-2</v>
      </c>
      <c r="E1203" s="17">
        <v>0.190384498768673</v>
      </c>
      <c r="F1203" s="17">
        <v>2.6607911009289699E-2</v>
      </c>
      <c r="G1203" s="17">
        <v>0</v>
      </c>
      <c r="H1203" s="17">
        <v>0</v>
      </c>
      <c r="I1203" s="17">
        <v>3.2297796131701799E-2</v>
      </c>
      <c r="J1203" s="17">
        <v>0</v>
      </c>
      <c r="K1203" s="17">
        <v>7.29871684787603E-2</v>
      </c>
      <c r="L1203" s="17">
        <v>3.8518728674805297E-2</v>
      </c>
      <c r="M1203" s="17">
        <v>1.2249643662423301E-4</v>
      </c>
      <c r="N1203" s="17">
        <v>2.7186548462676801E-2</v>
      </c>
      <c r="O1203" s="17">
        <v>4.0639087718898202E-2</v>
      </c>
      <c r="P1203" s="17"/>
      <c r="Q1203" s="17">
        <v>3.6991553339301299E-2</v>
      </c>
      <c r="R1203" s="17">
        <v>2.6783863113810601E-2</v>
      </c>
      <c r="S1203" s="17">
        <v>2.0789265471540499E-2</v>
      </c>
      <c r="T1203" s="17">
        <v>1.4181619029494E-2</v>
      </c>
      <c r="U1203" s="17"/>
      <c r="V1203" s="17">
        <v>4.8415484546184002E-2</v>
      </c>
      <c r="W1203" s="17">
        <v>0</v>
      </c>
      <c r="X1203" s="17">
        <v>3.0955335875052101E-2</v>
      </c>
      <c r="Y1203" s="17">
        <v>9.7554866460832307E-2</v>
      </c>
      <c r="Z1203" s="17">
        <v>0</v>
      </c>
      <c r="AA1203" s="17">
        <v>0</v>
      </c>
      <c r="AB1203" s="17">
        <v>7.6092297355563498E-2</v>
      </c>
      <c r="AC1203" s="17">
        <v>5.23916438133986E-3</v>
      </c>
      <c r="AD1203" s="17">
        <v>0</v>
      </c>
      <c r="AE1203" s="17">
        <v>1.9672661675486499E-3</v>
      </c>
      <c r="AF1203" s="17"/>
      <c r="AG1203" s="17">
        <v>1.44580419626083E-2</v>
      </c>
      <c r="AH1203" s="17">
        <v>3.7376672781089498E-2</v>
      </c>
      <c r="AI1203" s="17">
        <v>0</v>
      </c>
      <c r="AJ1203" s="17">
        <v>5.5942027231699498E-2</v>
      </c>
      <c r="AK1203" s="17">
        <v>9.2820699458395306E-5</v>
      </c>
      <c r="AL1203" s="17">
        <v>1.7096243061391599E-3</v>
      </c>
      <c r="AM1203" s="17">
        <v>3.3479408845768201E-2</v>
      </c>
      <c r="AN1203" s="17"/>
      <c r="AO1203" s="17">
        <v>4.9163227995227099E-2</v>
      </c>
      <c r="AP1203" s="17">
        <v>3.2023039012557403E-2</v>
      </c>
      <c r="AQ1203" s="17"/>
      <c r="AR1203" s="17">
        <v>4.7958771693451099E-2</v>
      </c>
      <c r="AS1203" s="17">
        <v>3.1192104535232201E-3</v>
      </c>
      <c r="AT1203" s="17">
        <v>6.3833110739531296E-2</v>
      </c>
      <c r="AU1203" s="17"/>
      <c r="AV1203" s="17">
        <v>0</v>
      </c>
      <c r="AW1203" s="17">
        <v>3.71774912758739E-2</v>
      </c>
      <c r="AX1203" s="17"/>
      <c r="AY1203" s="17">
        <v>2.1985492217673701E-2</v>
      </c>
      <c r="AZ1203" s="17">
        <v>4.6719787975110803E-2</v>
      </c>
      <c r="BA1203" s="17"/>
      <c r="BB1203" s="17">
        <v>3.6527248213256099E-2</v>
      </c>
      <c r="BC1203" s="17">
        <v>1.4181619029494E-2</v>
      </c>
      <c r="BD1203" s="17"/>
      <c r="BE1203" s="17">
        <v>3.7828533559280703E-2</v>
      </c>
      <c r="BF1203" s="17">
        <v>3.62786933099132E-2</v>
      </c>
      <c r="BG1203" s="17"/>
      <c r="BH1203" s="17">
        <v>5.5302428044438898E-2</v>
      </c>
      <c r="BI1203" s="17">
        <v>2.0102407907394801E-2</v>
      </c>
      <c r="BJ1203" s="17">
        <v>7.6810824802537995E-4</v>
      </c>
      <c r="BK1203" s="17">
        <v>0</v>
      </c>
    </row>
    <row r="1204" spans="2:63" x14ac:dyDescent="0.35">
      <c r="B1204" t="s">
        <v>108</v>
      </c>
      <c r="C1204" s="17">
        <v>9.3292355934664797E-2</v>
      </c>
      <c r="D1204" s="17">
        <v>0.108931201340079</v>
      </c>
      <c r="E1204" s="17">
        <v>0</v>
      </c>
      <c r="F1204" s="17">
        <v>8.0242072790031496E-2</v>
      </c>
      <c r="G1204" s="17">
        <v>1.0507381647654099E-3</v>
      </c>
      <c r="H1204" s="17">
        <v>0.39369977480420099</v>
      </c>
      <c r="I1204" s="17">
        <v>6.8458902180461204E-2</v>
      </c>
      <c r="J1204" s="17">
        <v>0.12026145029188499</v>
      </c>
      <c r="K1204" s="17">
        <v>7.3068740135052906E-2</v>
      </c>
      <c r="L1204" s="17">
        <v>7.0310173984838201E-2</v>
      </c>
      <c r="M1204" s="17">
        <v>0</v>
      </c>
      <c r="N1204" s="17">
        <v>0.16134241414482201</v>
      </c>
      <c r="O1204" s="17">
        <v>0.120295234981961</v>
      </c>
      <c r="P1204" s="17"/>
      <c r="Q1204" s="17">
        <v>9.5752114655051596E-2</v>
      </c>
      <c r="R1204" s="17">
        <v>3.95419566628167E-2</v>
      </c>
      <c r="S1204" s="17">
        <v>4.1704690860351501E-2</v>
      </c>
      <c r="T1204" s="17">
        <v>1.9355494000145499E-2</v>
      </c>
      <c r="U1204" s="17"/>
      <c r="V1204" s="17">
        <v>9.3583119435537099E-2</v>
      </c>
      <c r="W1204" s="17">
        <v>7.5331346824348597E-2</v>
      </c>
      <c r="X1204" s="17">
        <v>0.115289244705332</v>
      </c>
      <c r="Y1204" s="17">
        <v>5.9542918405313901E-2</v>
      </c>
      <c r="Z1204" s="17">
        <v>0</v>
      </c>
      <c r="AA1204" s="17">
        <v>6.0467620924150797E-2</v>
      </c>
      <c r="AB1204" s="17">
        <v>1.56499953403074E-2</v>
      </c>
      <c r="AC1204" s="17">
        <v>6.7243799933612694E-2</v>
      </c>
      <c r="AD1204" s="17">
        <v>0</v>
      </c>
      <c r="AE1204" s="17">
        <v>2.0580687461254799E-2</v>
      </c>
      <c r="AF1204" s="17"/>
      <c r="AG1204" s="17">
        <v>7.6435000674020495E-2</v>
      </c>
      <c r="AH1204" s="17">
        <v>5.8876196132683502E-2</v>
      </c>
      <c r="AI1204" s="17">
        <v>0.101419953991607</v>
      </c>
      <c r="AJ1204" s="17">
        <v>0.13446724526881801</v>
      </c>
      <c r="AK1204" s="17">
        <v>1.07104643634304E-2</v>
      </c>
      <c r="AL1204" s="17">
        <v>2.6399540469893099E-2</v>
      </c>
      <c r="AM1204" s="17">
        <v>0.124574016326961</v>
      </c>
      <c r="AN1204" s="17"/>
      <c r="AO1204" s="17">
        <v>1.55769885493309E-3</v>
      </c>
      <c r="AP1204" s="17">
        <v>0.12556011444318099</v>
      </c>
      <c r="AQ1204" s="17"/>
      <c r="AR1204" s="17">
        <v>1.0669068705675699E-3</v>
      </c>
      <c r="AS1204" s="17">
        <v>3.5844330527503199E-4</v>
      </c>
      <c r="AT1204" s="17">
        <v>4.97183031417321E-4</v>
      </c>
      <c r="AU1204" s="17"/>
      <c r="AV1204" s="17">
        <v>3.5255081365873699E-4</v>
      </c>
      <c r="AW1204" s="17">
        <v>9.5060941851257102E-2</v>
      </c>
      <c r="AX1204" s="17"/>
      <c r="AY1204" s="17">
        <v>0.14526123732567001</v>
      </c>
      <c r="AZ1204" s="17">
        <v>5.6598235501396303E-2</v>
      </c>
      <c r="BA1204" s="17"/>
      <c r="BB1204" s="17">
        <v>9.3438262780358897E-2</v>
      </c>
      <c r="BC1204" s="17">
        <v>1.9355494000145499E-2</v>
      </c>
      <c r="BD1204" s="17"/>
      <c r="BE1204" s="17">
        <v>5.0512089071861499E-2</v>
      </c>
      <c r="BF1204" s="17">
        <v>9.9796866013286897E-2</v>
      </c>
      <c r="BG1204" s="17"/>
      <c r="BH1204" s="17">
        <v>0.14699314205754099</v>
      </c>
      <c r="BI1204" s="17">
        <v>3.4521527226633E-2</v>
      </c>
      <c r="BJ1204" s="17">
        <v>2.2236038990339602E-2</v>
      </c>
      <c r="BK1204" s="17">
        <v>2.9863894327707401E-4</v>
      </c>
    </row>
    <row r="1205" spans="2:63" x14ac:dyDescent="0.3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row>
    <row r="1206" spans="2:63" x14ac:dyDescent="0.35">
      <c r="B1206" s="6" t="s">
        <v>559</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row>
    <row r="1207" spans="2:63" x14ac:dyDescent="0.35">
      <c r="B1207" s="24" t="s">
        <v>81</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row>
    <row r="1208" spans="2:63" x14ac:dyDescent="0.35">
      <c r="B1208" t="s">
        <v>492</v>
      </c>
      <c r="C1208" s="17">
        <v>3.9767354153704297E-2</v>
      </c>
      <c r="D1208" s="17">
        <v>0.163396802010119</v>
      </c>
      <c r="E1208" s="17">
        <v>5.5003476306826797E-3</v>
      </c>
      <c r="F1208" s="17">
        <v>5.4353470804753203E-2</v>
      </c>
      <c r="G1208" s="17">
        <v>1.1202545693930499E-2</v>
      </c>
      <c r="H1208" s="17">
        <v>2.4398998382229799E-3</v>
      </c>
      <c r="I1208" s="17">
        <v>4.97831973352841E-2</v>
      </c>
      <c r="J1208" s="17">
        <v>1.49060737084526E-3</v>
      </c>
      <c r="K1208" s="17">
        <v>7.56591231636463E-3</v>
      </c>
      <c r="L1208" s="17">
        <v>7.9376353622048995E-5</v>
      </c>
      <c r="M1208" s="17">
        <v>1.09989881969142E-3</v>
      </c>
      <c r="N1208" s="17">
        <v>7.2589876523107598E-4</v>
      </c>
      <c r="O1208" s="17">
        <v>7.9809593970802201E-2</v>
      </c>
      <c r="P1208" s="17"/>
      <c r="Q1208" s="17">
        <v>3.8889179442826903E-2</v>
      </c>
      <c r="R1208" s="17">
        <v>5.11928043357954E-2</v>
      </c>
      <c r="S1208" s="17">
        <v>7.3486121060155493E-2</v>
      </c>
      <c r="T1208" s="17">
        <v>0.148448804061243</v>
      </c>
      <c r="U1208" s="17"/>
      <c r="V1208" s="17">
        <v>2.9612148337388101E-2</v>
      </c>
      <c r="W1208" s="17">
        <v>1.87883098074344E-2</v>
      </c>
      <c r="X1208" s="17">
        <v>0.107442076975815</v>
      </c>
      <c r="Y1208" s="17">
        <v>0.113443230024545</v>
      </c>
      <c r="Z1208" s="17">
        <v>5.7972584115534897E-3</v>
      </c>
      <c r="AA1208" s="17">
        <v>0.16913452408775001</v>
      </c>
      <c r="AB1208" s="17">
        <v>4.5310883727049901E-3</v>
      </c>
      <c r="AC1208" s="17">
        <v>2.3343959090145298E-2</v>
      </c>
      <c r="AD1208" s="17">
        <v>1.1735606843100399E-2</v>
      </c>
      <c r="AE1208" s="17">
        <v>1.3535207310381299E-2</v>
      </c>
      <c r="AF1208" s="17"/>
      <c r="AG1208" s="17">
        <v>6.0497131640183999E-2</v>
      </c>
      <c r="AH1208" s="17">
        <v>5.9871593533463698E-2</v>
      </c>
      <c r="AI1208" s="17">
        <v>2.96207824092771E-3</v>
      </c>
      <c r="AJ1208" s="17">
        <v>2.4651535235620799E-2</v>
      </c>
      <c r="AK1208" s="17">
        <v>5.8400887999694902E-2</v>
      </c>
      <c r="AL1208" s="17">
        <v>8.4024616756505299E-2</v>
      </c>
      <c r="AM1208" s="17">
        <v>3.5965467064572897E-2</v>
      </c>
      <c r="AN1208" s="17"/>
      <c r="AO1208" s="17">
        <v>5.5119742859937197E-2</v>
      </c>
      <c r="AP1208" s="17">
        <v>3.4367135882097E-2</v>
      </c>
      <c r="AQ1208" s="17"/>
      <c r="AR1208" s="17">
        <v>7.5013713897529893E-2</v>
      </c>
      <c r="AS1208" s="17">
        <v>0.22390049158860501</v>
      </c>
      <c r="AT1208" s="17">
        <v>2.39063993381495E-2</v>
      </c>
      <c r="AU1208" s="17"/>
      <c r="AV1208" s="17">
        <v>0.16729799442872501</v>
      </c>
      <c r="AW1208" s="17">
        <v>3.7340526444836902E-2</v>
      </c>
      <c r="AX1208" s="17"/>
      <c r="AY1208" s="17">
        <v>2.4091720365931098E-2</v>
      </c>
      <c r="AZ1208" s="17">
        <v>5.0835585346687397E-2</v>
      </c>
      <c r="BA1208" s="17"/>
      <c r="BB1208" s="17">
        <v>3.9552882412186401E-2</v>
      </c>
      <c r="BC1208" s="17">
        <v>0.148448804061243</v>
      </c>
      <c r="BD1208" s="17"/>
      <c r="BE1208" s="17">
        <v>5.8127076015764403E-2</v>
      </c>
      <c r="BF1208" s="17">
        <v>3.69758569366474E-2</v>
      </c>
      <c r="BG1208" s="17"/>
      <c r="BH1208" s="17">
        <v>2.75259079511187E-2</v>
      </c>
      <c r="BI1208" s="17">
        <v>6.38013727153557E-2</v>
      </c>
      <c r="BJ1208" s="17">
        <v>3.3007950998069698E-2</v>
      </c>
      <c r="BK1208" s="17">
        <v>3.9824921877236403E-3</v>
      </c>
    </row>
    <row r="1209" spans="2:63" x14ac:dyDescent="0.35">
      <c r="B1209" t="s">
        <v>493</v>
      </c>
      <c r="C1209" s="17">
        <v>0.151298327008902</v>
      </c>
      <c r="D1209" s="17">
        <v>6.8627560576599494E-2</v>
      </c>
      <c r="E1209" s="17">
        <v>6.5106319587563702E-2</v>
      </c>
      <c r="F1209" s="17">
        <v>6.9568468813785395E-2</v>
      </c>
      <c r="G1209" s="17">
        <v>0.33313993388303198</v>
      </c>
      <c r="H1209" s="17">
        <v>1.0648530521019E-2</v>
      </c>
      <c r="I1209" s="17">
        <v>0.193962305195928</v>
      </c>
      <c r="J1209" s="17">
        <v>0.5046021270262</v>
      </c>
      <c r="K1209" s="17">
        <v>0.169727373047035</v>
      </c>
      <c r="L1209" s="17">
        <v>0.219638052271875</v>
      </c>
      <c r="M1209" s="17">
        <v>0.12035435611567299</v>
      </c>
      <c r="N1209" s="17">
        <v>0.12823931307219</v>
      </c>
      <c r="O1209" s="17">
        <v>0.105600053401181</v>
      </c>
      <c r="P1209" s="17"/>
      <c r="Q1209" s="17">
        <v>0.14242472228423</v>
      </c>
      <c r="R1209" s="17">
        <v>0.33375994602734399</v>
      </c>
      <c r="S1209" s="17">
        <v>0.38846106438150801</v>
      </c>
      <c r="T1209" s="17">
        <v>0.43953279496334402</v>
      </c>
      <c r="U1209" s="17"/>
      <c r="V1209" s="17">
        <v>5.5133040318556301E-2</v>
      </c>
      <c r="W1209" s="17">
        <v>0.15371810914224299</v>
      </c>
      <c r="X1209" s="17">
        <v>0.30467832700774</v>
      </c>
      <c r="Y1209" s="17">
        <v>0.40487883832245902</v>
      </c>
      <c r="Z1209" s="17">
        <v>0.303197960072217</v>
      </c>
      <c r="AA1209" s="17">
        <v>0.46987235513382303</v>
      </c>
      <c r="AB1209" s="17">
        <v>0.31643890756218701</v>
      </c>
      <c r="AC1209" s="17">
        <v>0.291410896727127</v>
      </c>
      <c r="AD1209" s="17">
        <v>0.13171027777410099</v>
      </c>
      <c r="AE1209" s="17">
        <v>0.78782181792694805</v>
      </c>
      <c r="AF1209" s="17"/>
      <c r="AG1209" s="17">
        <v>0.16764626470532301</v>
      </c>
      <c r="AH1209" s="17">
        <v>0.26317700320390602</v>
      </c>
      <c r="AI1209" s="17">
        <v>0.24722864953336901</v>
      </c>
      <c r="AJ1209" s="17">
        <v>0.12606278268686799</v>
      </c>
      <c r="AK1209" s="17">
        <v>0.25129175481360699</v>
      </c>
      <c r="AL1209" s="17">
        <v>0.11739965736942901</v>
      </c>
      <c r="AM1209" s="17">
        <v>0.18646734936675399</v>
      </c>
      <c r="AN1209" s="17"/>
      <c r="AO1209" s="17">
        <v>0.241037007722749</v>
      </c>
      <c r="AP1209" s="17">
        <v>0.119732655207998</v>
      </c>
      <c r="AQ1209" s="17"/>
      <c r="AR1209" s="17">
        <v>0.177511260138671</v>
      </c>
      <c r="AS1209" s="17">
        <v>0.52599803727495298</v>
      </c>
      <c r="AT1209" s="17">
        <v>0.24290290680302101</v>
      </c>
      <c r="AU1209" s="17"/>
      <c r="AV1209" s="17">
        <v>0.58423792716198597</v>
      </c>
      <c r="AW1209" s="17">
        <v>0.14305975927606701</v>
      </c>
      <c r="AX1209" s="17"/>
      <c r="AY1209" s="17">
        <v>0.13013293306927001</v>
      </c>
      <c r="AZ1209" s="17">
        <v>0.16624276093648699</v>
      </c>
      <c r="BA1209" s="17"/>
      <c r="BB1209" s="17">
        <v>0.15072952572441101</v>
      </c>
      <c r="BC1209" s="17">
        <v>0.43953279496334402</v>
      </c>
      <c r="BD1209" s="17"/>
      <c r="BE1209" s="17">
        <v>0.30149176081822099</v>
      </c>
      <c r="BF1209" s="17">
        <v>0.12846222112184399</v>
      </c>
      <c r="BG1209" s="17"/>
      <c r="BH1209" s="17">
        <v>7.7358202592993794E-2</v>
      </c>
      <c r="BI1209" s="17">
        <v>0.17163037613990301</v>
      </c>
      <c r="BJ1209" s="17">
        <v>0.403605901099783</v>
      </c>
      <c r="BK1209" s="17">
        <v>0.34585441421209501</v>
      </c>
    </row>
    <row r="1210" spans="2:63" x14ac:dyDescent="0.35">
      <c r="B1210" t="s">
        <v>494</v>
      </c>
      <c r="C1210" s="17">
        <v>0.38241623357998999</v>
      </c>
      <c r="D1210" s="17">
        <v>0.381872802032653</v>
      </c>
      <c r="E1210" s="17">
        <v>0.71700744349034995</v>
      </c>
      <c r="F1210" s="17">
        <v>0.331129995805652</v>
      </c>
      <c r="G1210" s="17">
        <v>0.53858100002355902</v>
      </c>
      <c r="H1210" s="17">
        <v>0.396139674642424</v>
      </c>
      <c r="I1210" s="17">
        <v>0.42058532746733801</v>
      </c>
      <c r="J1210" s="17">
        <v>0.37242674518339802</v>
      </c>
      <c r="K1210" s="17">
        <v>0.16248774735584101</v>
      </c>
      <c r="L1210" s="17">
        <v>0.43476164091840502</v>
      </c>
      <c r="M1210" s="17">
        <v>0.10960508176853501</v>
      </c>
      <c r="N1210" s="17">
        <v>0.39763962011083098</v>
      </c>
      <c r="O1210" s="17">
        <v>0.38240095759236198</v>
      </c>
      <c r="P1210" s="17"/>
      <c r="Q1210" s="17">
        <v>0.38566750196330202</v>
      </c>
      <c r="R1210" s="17">
        <v>0.30880327445822098</v>
      </c>
      <c r="S1210" s="17">
        <v>0.352188481436018</v>
      </c>
      <c r="T1210" s="17">
        <v>0.19674102623565601</v>
      </c>
      <c r="U1210" s="17"/>
      <c r="V1210" s="17">
        <v>0.35492628792597503</v>
      </c>
      <c r="W1210" s="17">
        <v>0.45266648546448801</v>
      </c>
      <c r="X1210" s="17">
        <v>0.36672105240478398</v>
      </c>
      <c r="Y1210" s="17">
        <v>0.32505287875569799</v>
      </c>
      <c r="Z1210" s="17">
        <v>0.55702593950853496</v>
      </c>
      <c r="AA1210" s="17">
        <v>0.18430492998526099</v>
      </c>
      <c r="AB1210" s="17">
        <v>0.354576156610725</v>
      </c>
      <c r="AC1210" s="17">
        <v>0.42008627869290099</v>
      </c>
      <c r="AD1210" s="17">
        <v>0.81608156341170301</v>
      </c>
      <c r="AE1210" s="17">
        <v>9.0670610422813894E-2</v>
      </c>
      <c r="AF1210" s="17"/>
      <c r="AG1210" s="17">
        <v>0.40304706475588198</v>
      </c>
      <c r="AH1210" s="17">
        <v>0.21086418042286401</v>
      </c>
      <c r="AI1210" s="17">
        <v>0.42291912476447802</v>
      </c>
      <c r="AJ1210" s="17">
        <v>0.37192232250465701</v>
      </c>
      <c r="AK1210" s="17">
        <v>0.32203618102233</v>
      </c>
      <c r="AL1210" s="17">
        <v>0.63513535709922897</v>
      </c>
      <c r="AM1210" s="17">
        <v>0.25846717810964798</v>
      </c>
      <c r="AN1210" s="17"/>
      <c r="AO1210" s="17">
        <v>0.37957200968555399</v>
      </c>
      <c r="AP1210" s="17">
        <v>0.383416692214616</v>
      </c>
      <c r="AQ1210" s="17"/>
      <c r="AR1210" s="17">
        <v>0.42900743277666598</v>
      </c>
      <c r="AS1210" s="17">
        <v>6.7274747166984603E-2</v>
      </c>
      <c r="AT1210" s="17">
        <v>0.39693168965203801</v>
      </c>
      <c r="AU1210" s="17"/>
      <c r="AV1210" s="17">
        <v>0.21187725152519499</v>
      </c>
      <c r="AW1210" s="17">
        <v>0.38566148292712799</v>
      </c>
      <c r="AX1210" s="17"/>
      <c r="AY1210" s="17">
        <v>0.32829716957154997</v>
      </c>
      <c r="AZ1210" s="17">
        <v>0.420628552169653</v>
      </c>
      <c r="BA1210" s="17"/>
      <c r="BB1210" s="17">
        <v>0.382782644638269</v>
      </c>
      <c r="BC1210" s="17">
        <v>0.19674102623565601</v>
      </c>
      <c r="BD1210" s="17"/>
      <c r="BE1210" s="17">
        <v>0.349652847689428</v>
      </c>
      <c r="BF1210" s="17">
        <v>0.38739773064307298</v>
      </c>
      <c r="BG1210" s="17"/>
      <c r="BH1210" s="17">
        <v>0.37770478302927402</v>
      </c>
      <c r="BI1210" s="17">
        <v>0.40391477884765498</v>
      </c>
      <c r="BJ1210" s="17">
        <v>0.37080260260065301</v>
      </c>
      <c r="BK1210" s="17">
        <v>0.11332853405406999</v>
      </c>
    </row>
    <row r="1211" spans="2:63" x14ac:dyDescent="0.35">
      <c r="B1211" t="s">
        <v>495</v>
      </c>
      <c r="C1211" s="17">
        <v>6.3092378913064601E-2</v>
      </c>
      <c r="D1211" s="17">
        <v>0.10911566742232599</v>
      </c>
      <c r="E1211" s="17">
        <v>1.10723398349358E-2</v>
      </c>
      <c r="F1211" s="17">
        <v>9.1956725149562393E-2</v>
      </c>
      <c r="G1211" s="17">
        <v>1.2370305241667301E-2</v>
      </c>
      <c r="H1211" s="17">
        <v>2.2223279203176401E-4</v>
      </c>
      <c r="I1211" s="17">
        <v>5.6860498073818599E-2</v>
      </c>
      <c r="J1211" s="17">
        <v>1.2190701276711101E-3</v>
      </c>
      <c r="K1211" s="17">
        <v>3.5007380320696601E-3</v>
      </c>
      <c r="L1211" s="17">
        <v>0.134234047287877</v>
      </c>
      <c r="M1211" s="17">
        <v>9.2818862175742603E-3</v>
      </c>
      <c r="N1211" s="17">
        <v>0.11981944011877201</v>
      </c>
      <c r="O1211" s="17">
        <v>4.0924455429091601E-2</v>
      </c>
      <c r="P1211" s="17"/>
      <c r="Q1211" s="17">
        <v>5.72460565181949E-2</v>
      </c>
      <c r="R1211" s="17">
        <v>0.21017895003304901</v>
      </c>
      <c r="S1211" s="17">
        <v>0.121428594529175</v>
      </c>
      <c r="T1211" s="17">
        <v>0.12554398790385801</v>
      </c>
      <c r="U1211" s="17"/>
      <c r="V1211" s="17">
        <v>7.6062320425524202E-2</v>
      </c>
      <c r="W1211" s="17">
        <v>4.6987391068542703E-2</v>
      </c>
      <c r="X1211" s="17">
        <v>4.4838477406682703E-2</v>
      </c>
      <c r="Y1211" s="17">
        <v>6.8433195180165204E-2</v>
      </c>
      <c r="Z1211" s="17">
        <v>3.7248840934260799E-2</v>
      </c>
      <c r="AA1211" s="17">
        <v>8.1670430435621097E-2</v>
      </c>
      <c r="AB1211" s="17">
        <v>0.31788142917289602</v>
      </c>
      <c r="AC1211" s="17">
        <v>0.184024947100285</v>
      </c>
      <c r="AD1211" s="17">
        <v>1.66085042428166E-2</v>
      </c>
      <c r="AE1211" s="17">
        <v>9.4561620737867794E-2</v>
      </c>
      <c r="AF1211" s="17"/>
      <c r="AG1211" s="17">
        <v>1.75780963370093E-2</v>
      </c>
      <c r="AH1211" s="17">
        <v>2.3707071502179999E-4</v>
      </c>
      <c r="AI1211" s="17">
        <v>0.16317337951932701</v>
      </c>
      <c r="AJ1211" s="17">
        <v>5.7588008462842698E-2</v>
      </c>
      <c r="AK1211" s="17">
        <v>0.173025548420048</v>
      </c>
      <c r="AL1211" s="17">
        <v>6.9607848621440205E-2</v>
      </c>
      <c r="AM1211" s="17">
        <v>0.136631319477371</v>
      </c>
      <c r="AN1211" s="17"/>
      <c r="AO1211" s="17">
        <v>0.106583350375359</v>
      </c>
      <c r="AP1211" s="17">
        <v>4.7794385666887401E-2</v>
      </c>
      <c r="AQ1211" s="17"/>
      <c r="AR1211" s="17">
        <v>0.11750953887350001</v>
      </c>
      <c r="AS1211" s="17">
        <v>5.0134330750445898E-2</v>
      </c>
      <c r="AT1211" s="17">
        <v>9.2017548086688397E-2</v>
      </c>
      <c r="AU1211" s="17"/>
      <c r="AV1211" s="17">
        <v>3.53346062446009E-2</v>
      </c>
      <c r="AW1211" s="17">
        <v>6.3620591832744197E-2</v>
      </c>
      <c r="AX1211" s="17"/>
      <c r="AY1211" s="17">
        <v>4.7098089776422998E-2</v>
      </c>
      <c r="AZ1211" s="17">
        <v>7.4385605861875398E-2</v>
      </c>
      <c r="BA1211" s="17"/>
      <c r="BB1211" s="17">
        <v>6.2969137041040998E-2</v>
      </c>
      <c r="BC1211" s="17">
        <v>0.12554398790385801</v>
      </c>
      <c r="BD1211" s="17"/>
      <c r="BE1211" s="17">
        <v>0.11402186823300001</v>
      </c>
      <c r="BF1211" s="17">
        <v>5.5348823276934897E-2</v>
      </c>
      <c r="BG1211" s="17"/>
      <c r="BH1211" s="17">
        <v>2.95579902405473E-2</v>
      </c>
      <c r="BI1211" s="17">
        <v>0.100013101829016</v>
      </c>
      <c r="BJ1211" s="17">
        <v>0.109289953811897</v>
      </c>
      <c r="BK1211" s="17">
        <v>9.4935926636259202E-2</v>
      </c>
    </row>
    <row r="1212" spans="2:63" x14ac:dyDescent="0.35">
      <c r="B1212" t="s">
        <v>496</v>
      </c>
      <c r="C1212" s="17">
        <v>7.59449623856496E-2</v>
      </c>
      <c r="D1212" s="17">
        <v>0</v>
      </c>
      <c r="E1212" s="17">
        <v>7.1644573570426906E-5</v>
      </c>
      <c r="F1212" s="17">
        <v>0.16093371372007001</v>
      </c>
      <c r="G1212" s="17">
        <v>1.0507381647654099E-3</v>
      </c>
      <c r="H1212" s="17">
        <v>0</v>
      </c>
      <c r="I1212" s="17">
        <v>6.7502493463561505E-2</v>
      </c>
      <c r="J1212" s="17">
        <v>0</v>
      </c>
      <c r="K1212" s="17">
        <v>7.2499449338132502E-2</v>
      </c>
      <c r="L1212" s="17">
        <v>3.5511448206125701E-2</v>
      </c>
      <c r="M1212" s="17">
        <v>0.32551554884653</v>
      </c>
      <c r="N1212" s="17">
        <v>7.5186550624535997E-2</v>
      </c>
      <c r="O1212" s="17">
        <v>5.8492609065633402E-2</v>
      </c>
      <c r="P1212" s="17"/>
      <c r="Q1212" s="17">
        <v>7.7437643934719205E-2</v>
      </c>
      <c r="R1212" s="17">
        <v>3.73841003315111E-2</v>
      </c>
      <c r="S1212" s="17">
        <v>6.0304640981313801E-2</v>
      </c>
      <c r="T1212" s="17">
        <v>8.0223135877602894E-2</v>
      </c>
      <c r="U1212" s="17"/>
      <c r="V1212" s="17">
        <v>8.0813753157991303E-2</v>
      </c>
      <c r="W1212" s="17">
        <v>0.136495583651883</v>
      </c>
      <c r="X1212" s="17">
        <v>7.2551252214423802E-5</v>
      </c>
      <c r="Y1212" s="17">
        <v>8.8191857717132893E-2</v>
      </c>
      <c r="Z1212" s="17">
        <v>8.8889950978295093E-2</v>
      </c>
      <c r="AA1212" s="17">
        <v>1.16052638221223E-2</v>
      </c>
      <c r="AB1212" s="17">
        <v>6.5724182814866899E-3</v>
      </c>
      <c r="AC1212" s="17">
        <v>1.38901184559288E-2</v>
      </c>
      <c r="AD1212" s="17">
        <v>2.3063564602796901E-2</v>
      </c>
      <c r="AE1212" s="17">
        <v>1.09278686415711E-2</v>
      </c>
      <c r="AF1212" s="17"/>
      <c r="AG1212" s="17">
        <v>0.110601858547171</v>
      </c>
      <c r="AH1212" s="17">
        <v>0.11552852875064799</v>
      </c>
      <c r="AI1212" s="17">
        <v>1.26666687733987E-4</v>
      </c>
      <c r="AJ1212" s="17">
        <v>7.5717053724683098E-2</v>
      </c>
      <c r="AK1212" s="17">
        <v>5.8540549077551803E-2</v>
      </c>
      <c r="AL1212" s="17">
        <v>3.9425036810341797E-2</v>
      </c>
      <c r="AM1212" s="17">
        <v>4.4517488675463403E-4</v>
      </c>
      <c r="AN1212" s="17"/>
      <c r="AO1212" s="17">
        <v>7.1886665263641195E-2</v>
      </c>
      <c r="AP1212" s="17">
        <v>7.7372472507314494E-2</v>
      </c>
      <c r="AQ1212" s="17"/>
      <c r="AR1212" s="17">
        <v>1.82907513291091E-3</v>
      </c>
      <c r="AS1212" s="17">
        <v>1.3368897829759301E-2</v>
      </c>
      <c r="AT1212" s="17">
        <v>0.11755740637149301</v>
      </c>
      <c r="AU1212" s="17"/>
      <c r="AV1212" s="17">
        <v>1.2522206394926399E-3</v>
      </c>
      <c r="AW1212" s="17">
        <v>7.7366318186341501E-2</v>
      </c>
      <c r="AX1212" s="17"/>
      <c r="AY1212" s="17">
        <v>5.7156366079498699E-2</v>
      </c>
      <c r="AZ1212" s="17">
        <v>8.9211190119951003E-2</v>
      </c>
      <c r="BA1212" s="17"/>
      <c r="BB1212" s="17">
        <v>7.5936519847202497E-2</v>
      </c>
      <c r="BC1212" s="17">
        <v>8.0223135877602894E-2</v>
      </c>
      <c r="BD1212" s="17"/>
      <c r="BE1212" s="17">
        <v>2.6830144845485099E-2</v>
      </c>
      <c r="BF1212" s="17">
        <v>8.3412606912604603E-2</v>
      </c>
      <c r="BG1212" s="17"/>
      <c r="BH1212" s="17">
        <v>8.5163940289687295E-2</v>
      </c>
      <c r="BI1212" s="17">
        <v>6.4594923736708595E-2</v>
      </c>
      <c r="BJ1212" s="17">
        <v>3.2009433734691201E-2</v>
      </c>
      <c r="BK1212" s="17">
        <v>0.44189863290985198</v>
      </c>
    </row>
    <row r="1213" spans="2:63" x14ac:dyDescent="0.35">
      <c r="B1213" t="s">
        <v>79</v>
      </c>
      <c r="C1213" s="17">
        <v>0.287480743958689</v>
      </c>
      <c r="D1213" s="17">
        <v>0.27698716795830203</v>
      </c>
      <c r="E1213" s="17">
        <v>0.201241904882898</v>
      </c>
      <c r="F1213" s="17">
        <v>0.29205762570617699</v>
      </c>
      <c r="G1213" s="17">
        <v>0.103655476993046</v>
      </c>
      <c r="H1213" s="17">
        <v>0.59054966220630201</v>
      </c>
      <c r="I1213" s="17">
        <v>0.21130617846406899</v>
      </c>
      <c r="J1213" s="17">
        <v>0.12026145029188499</v>
      </c>
      <c r="K1213" s="17">
        <v>0.58421877991055804</v>
      </c>
      <c r="L1213" s="17">
        <v>0.175775434962095</v>
      </c>
      <c r="M1213" s="17">
        <v>0.43414322823199702</v>
      </c>
      <c r="N1213" s="17">
        <v>0.27838917730843998</v>
      </c>
      <c r="O1213" s="17">
        <v>0.33277233054092997</v>
      </c>
      <c r="P1213" s="17"/>
      <c r="Q1213" s="17">
        <v>0.29833489585672701</v>
      </c>
      <c r="R1213" s="17">
        <v>5.8680924814079299E-2</v>
      </c>
      <c r="S1213" s="17">
        <v>4.1310976118301597E-3</v>
      </c>
      <c r="T1213" s="17">
        <v>9.5102509582958902E-3</v>
      </c>
      <c r="U1213" s="17"/>
      <c r="V1213" s="17">
        <v>0.40345244983456602</v>
      </c>
      <c r="W1213" s="17">
        <v>0.191344120865409</v>
      </c>
      <c r="X1213" s="17">
        <v>0.176247514952764</v>
      </c>
      <c r="Y1213" s="17">
        <v>0</v>
      </c>
      <c r="Z1213" s="17">
        <v>7.8400500951382596E-3</v>
      </c>
      <c r="AA1213" s="17">
        <v>8.3412496535422806E-2</v>
      </c>
      <c r="AB1213" s="17">
        <v>0</v>
      </c>
      <c r="AC1213" s="17">
        <v>6.7243799933612694E-2</v>
      </c>
      <c r="AD1213" s="17">
        <v>8.0048312548147899E-4</v>
      </c>
      <c r="AE1213" s="17">
        <v>2.48287496041793E-3</v>
      </c>
      <c r="AF1213" s="17"/>
      <c r="AG1213" s="17">
        <v>0.24062958401442999</v>
      </c>
      <c r="AH1213" s="17">
        <v>0.350321623374096</v>
      </c>
      <c r="AI1213" s="17">
        <v>0.16359010125416301</v>
      </c>
      <c r="AJ1213" s="17">
        <v>0.344058297385328</v>
      </c>
      <c r="AK1213" s="17">
        <v>0.13670507866676801</v>
      </c>
      <c r="AL1213" s="17">
        <v>5.4407483343054799E-2</v>
      </c>
      <c r="AM1213" s="17">
        <v>0.38202351109490001</v>
      </c>
      <c r="AN1213" s="17"/>
      <c r="AO1213" s="17">
        <v>0.145801224092759</v>
      </c>
      <c r="AP1213" s="17">
        <v>0.337316658521088</v>
      </c>
      <c r="AQ1213" s="17"/>
      <c r="AR1213" s="17">
        <v>0.199128979180723</v>
      </c>
      <c r="AS1213" s="17">
        <v>0.11932349538925199</v>
      </c>
      <c r="AT1213" s="17">
        <v>0.126684049748611</v>
      </c>
      <c r="AU1213" s="17"/>
      <c r="AV1213" s="17">
        <v>0</v>
      </c>
      <c r="AW1213" s="17">
        <v>0.29295132133288099</v>
      </c>
      <c r="AX1213" s="17"/>
      <c r="AY1213" s="17">
        <v>0.41322372113732703</v>
      </c>
      <c r="AZ1213" s="17">
        <v>0.19869630556534601</v>
      </c>
      <c r="BA1213" s="17"/>
      <c r="BB1213" s="17">
        <v>0.28802929033689001</v>
      </c>
      <c r="BC1213" s="17">
        <v>9.5102509582958902E-3</v>
      </c>
      <c r="BD1213" s="17"/>
      <c r="BE1213" s="17">
        <v>0.14987630239810101</v>
      </c>
      <c r="BF1213" s="17">
        <v>0.30840276110889697</v>
      </c>
      <c r="BG1213" s="17"/>
      <c r="BH1213" s="17">
        <v>0.40268917589637898</v>
      </c>
      <c r="BI1213" s="17">
        <v>0.19604544673136301</v>
      </c>
      <c r="BJ1213" s="17">
        <v>5.1284157754906502E-2</v>
      </c>
      <c r="BK1213" s="17">
        <v>0</v>
      </c>
    </row>
    <row r="1214" spans="2:63" x14ac:dyDescent="0.35">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row>
    <row r="1215" spans="2:63" x14ac:dyDescent="0.35">
      <c r="B1215" s="6" t="s">
        <v>565</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row>
    <row r="1216" spans="2:63" x14ac:dyDescent="0.35">
      <c r="B1216" s="24" t="s">
        <v>566</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row>
    <row r="1217" spans="2:63" x14ac:dyDescent="0.35">
      <c r="B1217" t="s">
        <v>560</v>
      </c>
      <c r="C1217" s="17">
        <v>0.31982344519279099</v>
      </c>
      <c r="D1217" s="17">
        <v>0.52972323162166102</v>
      </c>
      <c r="E1217" s="17">
        <v>1.21551167843033E-2</v>
      </c>
      <c r="F1217" s="17">
        <v>0.50155471952619102</v>
      </c>
      <c r="G1217" s="17">
        <v>8.8445150958170904E-2</v>
      </c>
      <c r="H1217" s="17">
        <v>0.52529094336745197</v>
      </c>
      <c r="I1217" s="17">
        <v>0.28161113429155299</v>
      </c>
      <c r="J1217" s="17">
        <v>0.240036088572359</v>
      </c>
      <c r="K1217" s="17">
        <v>0.49242291590241399</v>
      </c>
      <c r="L1217" s="17">
        <v>3.0798519643690001E-2</v>
      </c>
      <c r="M1217" s="17">
        <v>8.8504716058395203E-2</v>
      </c>
      <c r="N1217" s="17">
        <v>5.5247277698316902E-2</v>
      </c>
      <c r="O1217" s="17">
        <v>0.63296637317107696</v>
      </c>
      <c r="P1217" s="17"/>
      <c r="Q1217" s="17">
        <v>0.30589284731080602</v>
      </c>
      <c r="R1217" s="17">
        <v>0.474338724778883</v>
      </c>
      <c r="S1217" s="17">
        <v>0.42595310660471403</v>
      </c>
      <c r="T1217" s="17">
        <v>0.34487457327188797</v>
      </c>
      <c r="U1217" s="17"/>
      <c r="V1217" s="17">
        <v>0.225045630098344</v>
      </c>
      <c r="W1217" s="17">
        <v>0.203448070732026</v>
      </c>
      <c r="X1217" s="17">
        <v>0.45811324132353098</v>
      </c>
      <c r="Y1217" s="17">
        <v>0.57213896331992997</v>
      </c>
      <c r="Z1217" s="17">
        <v>4.7199368446212503E-2</v>
      </c>
      <c r="AA1217" s="17">
        <v>0.34561698478587899</v>
      </c>
      <c r="AB1217" s="17">
        <v>0.61669510661299198</v>
      </c>
      <c r="AC1217" s="17">
        <v>0.43789883630606702</v>
      </c>
      <c r="AD1217" s="17">
        <v>0.25793258617174603</v>
      </c>
      <c r="AE1217" s="17">
        <v>2.8944067942937701E-2</v>
      </c>
      <c r="AF1217" s="17"/>
      <c r="AG1217" s="17">
        <v>0.31121830116095001</v>
      </c>
      <c r="AH1217" s="17">
        <v>0.40827164168734698</v>
      </c>
      <c r="AI1217" s="17">
        <v>0.52748275339475104</v>
      </c>
      <c r="AJ1217" s="17">
        <v>0.26441657245542799</v>
      </c>
      <c r="AK1217" s="17">
        <v>0.241341223015788</v>
      </c>
      <c r="AL1217" s="17">
        <v>0.21785767725846999</v>
      </c>
      <c r="AM1217" s="17">
        <v>0.52436491206890301</v>
      </c>
      <c r="AN1217" s="17"/>
      <c r="AO1217" s="17">
        <v>0.46291761991161701</v>
      </c>
      <c r="AP1217" s="17">
        <v>0.223089946258857</v>
      </c>
      <c r="AQ1217" s="17"/>
      <c r="AR1217" s="17">
        <v>0.35831750810577701</v>
      </c>
      <c r="AS1217" s="17">
        <v>0.63725878225966404</v>
      </c>
      <c r="AT1217" s="17">
        <v>0.41327900968846598</v>
      </c>
      <c r="AU1217" s="17"/>
      <c r="AV1217" s="17">
        <v>0.68362187901404203</v>
      </c>
      <c r="AW1217" s="17">
        <v>0.29098327941030599</v>
      </c>
      <c r="AX1217" s="17"/>
      <c r="AY1217" s="17">
        <v>0.23714693844739301</v>
      </c>
      <c r="AZ1217" s="17">
        <v>0.36129712115488399</v>
      </c>
      <c r="BA1217" s="17"/>
      <c r="BB1217" s="17">
        <v>0.319670686111452</v>
      </c>
      <c r="BC1217" s="17">
        <v>0.34487457327188797</v>
      </c>
      <c r="BD1217" s="17"/>
      <c r="BE1217" s="17">
        <v>0.36468099113558999</v>
      </c>
      <c r="BF1217" s="17">
        <v>0.30499780117099301</v>
      </c>
      <c r="BG1217" s="17"/>
      <c r="BH1217" s="17">
        <v>0.15975601335447201</v>
      </c>
      <c r="BI1217" s="17">
        <v>0.49870901649295701</v>
      </c>
      <c r="BJ1217" s="17">
        <v>0.244463429462522</v>
      </c>
      <c r="BK1217" s="17">
        <v>0.160003727816624</v>
      </c>
    </row>
    <row r="1218" spans="2:63" x14ac:dyDescent="0.35">
      <c r="B1218" t="s">
        <v>561</v>
      </c>
      <c r="C1218" s="17">
        <v>0.283650702690038</v>
      </c>
      <c r="D1218" s="17">
        <v>0.23500587936640699</v>
      </c>
      <c r="E1218" s="17">
        <v>0.89880321632229299</v>
      </c>
      <c r="F1218" s="17">
        <v>3.9065581631426503E-2</v>
      </c>
      <c r="G1218" s="17">
        <v>0.60238857437483595</v>
      </c>
      <c r="H1218" s="17">
        <v>0</v>
      </c>
      <c r="I1218" s="17">
        <v>0.27027042014952202</v>
      </c>
      <c r="J1218" s="17">
        <v>0.47793165736947302</v>
      </c>
      <c r="K1218" s="17">
        <v>9.6426843486170505E-3</v>
      </c>
      <c r="L1218" s="17">
        <v>0.160181990975412</v>
      </c>
      <c r="M1218" s="17">
        <v>9.0560748182660598E-3</v>
      </c>
      <c r="N1218" s="17">
        <v>0.73113100272106701</v>
      </c>
      <c r="O1218" s="17">
        <v>0.123248855694891</v>
      </c>
      <c r="P1218" s="17"/>
      <c r="Q1218" s="17">
        <v>0.29959919369993299</v>
      </c>
      <c r="R1218" s="17">
        <v>0.140422955643904</v>
      </c>
      <c r="S1218" s="17">
        <v>9.7664613589068902E-2</v>
      </c>
      <c r="T1218" s="17">
        <v>4.6626198956206601E-2</v>
      </c>
      <c r="U1218" s="17"/>
      <c r="V1218" s="17">
        <v>0.27626007852697299</v>
      </c>
      <c r="W1218" s="17">
        <v>0.256163185102804</v>
      </c>
      <c r="X1218" s="17">
        <v>0.315178909711957</v>
      </c>
      <c r="Y1218" s="17">
        <v>0.18755677821132999</v>
      </c>
      <c r="Z1218" s="17">
        <v>0.36250091968486198</v>
      </c>
      <c r="AA1218" s="17">
        <v>1.34736363277599E-2</v>
      </c>
      <c r="AB1218" s="17">
        <v>0</v>
      </c>
      <c r="AC1218" s="17">
        <v>5.0159557205291999E-2</v>
      </c>
      <c r="AD1218" s="17">
        <v>0</v>
      </c>
      <c r="AE1218" s="17">
        <v>2.9566279114795299E-2</v>
      </c>
      <c r="AF1218" s="17"/>
      <c r="AG1218" s="17">
        <v>0.31549821998923899</v>
      </c>
      <c r="AH1218" s="17">
        <v>0.45143994246339297</v>
      </c>
      <c r="AI1218" s="17">
        <v>0</v>
      </c>
      <c r="AJ1218" s="17">
        <v>0.39317083441878398</v>
      </c>
      <c r="AK1218" s="17">
        <v>0.21679527544452701</v>
      </c>
      <c r="AL1218" s="17">
        <v>2.6814622783289801E-2</v>
      </c>
      <c r="AM1218" s="17">
        <v>0.16023209018126999</v>
      </c>
      <c r="AN1218" s="17"/>
      <c r="AO1218" s="17">
        <v>0.137639670797712</v>
      </c>
      <c r="AP1218" s="17">
        <v>0.38235603451540701</v>
      </c>
      <c r="AQ1218" s="17"/>
      <c r="AR1218" s="17">
        <v>4.65884981108588E-2</v>
      </c>
      <c r="AS1218" s="17">
        <v>0.181964791183028</v>
      </c>
      <c r="AT1218" s="17">
        <v>0.14757426871606599</v>
      </c>
      <c r="AU1218" s="17"/>
      <c r="AV1218" s="17">
        <v>3.4146312166868302E-2</v>
      </c>
      <c r="AW1218" s="17">
        <v>0.30343019407092098</v>
      </c>
      <c r="AX1218" s="17"/>
      <c r="AY1218" s="17">
        <v>0.25812013900236802</v>
      </c>
      <c r="AZ1218" s="17">
        <v>0.29645780312514503</v>
      </c>
      <c r="BA1218" s="17"/>
      <c r="BB1218" s="17">
        <v>0.285096052589288</v>
      </c>
      <c r="BC1218" s="17">
        <v>4.6626198956206601E-2</v>
      </c>
      <c r="BD1218" s="17"/>
      <c r="BE1218" s="17">
        <v>0.27945327282797</v>
      </c>
      <c r="BF1218" s="17">
        <v>0.285037974321457</v>
      </c>
      <c r="BG1218" s="17"/>
      <c r="BH1218" s="17">
        <v>0.42929472073438402</v>
      </c>
      <c r="BI1218" s="17">
        <v>0.17493692824267401</v>
      </c>
      <c r="BJ1218" s="17">
        <v>0.305449360593462</v>
      </c>
      <c r="BK1218" s="17">
        <v>1.49477539038077E-2</v>
      </c>
    </row>
    <row r="1219" spans="2:63" x14ac:dyDescent="0.35">
      <c r="B1219" t="s">
        <v>562</v>
      </c>
      <c r="C1219" s="17">
        <v>0.28330218161074899</v>
      </c>
      <c r="D1219" s="17">
        <v>0.25508637675970602</v>
      </c>
      <c r="E1219" s="17">
        <v>9.8152684172954294E-2</v>
      </c>
      <c r="F1219" s="17">
        <v>0.27623773595710799</v>
      </c>
      <c r="G1219" s="17">
        <v>0.35998780110912898</v>
      </c>
      <c r="H1219" s="17">
        <v>0.27131319042197699</v>
      </c>
      <c r="I1219" s="17">
        <v>0.29746246147977501</v>
      </c>
      <c r="J1219" s="17">
        <v>2.3004468383868899E-2</v>
      </c>
      <c r="K1219" s="17">
        <v>0.414435314151407</v>
      </c>
      <c r="L1219" s="17">
        <v>0.34108054450307201</v>
      </c>
      <c r="M1219" s="17">
        <v>0.90344778998112296</v>
      </c>
      <c r="N1219" s="17">
        <v>0.201369051702397</v>
      </c>
      <c r="O1219" s="17">
        <v>0.22415602861735601</v>
      </c>
      <c r="P1219" s="17"/>
      <c r="Q1219" s="17">
        <v>0.27569837564133298</v>
      </c>
      <c r="R1219" s="17">
        <v>0.34775480597625602</v>
      </c>
      <c r="S1219" s="17">
        <v>0.39114780848984998</v>
      </c>
      <c r="T1219" s="17">
        <v>0.38751267834960101</v>
      </c>
      <c r="U1219" s="17"/>
      <c r="V1219" s="17">
        <v>0.49813380059965101</v>
      </c>
      <c r="W1219" s="17">
        <v>0.108528776465209</v>
      </c>
      <c r="X1219" s="17">
        <v>8.3546773377821903E-2</v>
      </c>
      <c r="Y1219" s="17">
        <v>0.579945909382237</v>
      </c>
      <c r="Z1219" s="17">
        <v>4.2916596387522703E-2</v>
      </c>
      <c r="AA1219" s="17">
        <v>0.28462010494054801</v>
      </c>
      <c r="AB1219" s="17">
        <v>0.38528867186438398</v>
      </c>
      <c r="AC1219" s="17">
        <v>0.47721011618076498</v>
      </c>
      <c r="AD1219" s="17">
        <v>0.73824891884465904</v>
      </c>
      <c r="AE1219" s="17">
        <v>0.91687611894148902</v>
      </c>
      <c r="AF1219" s="17"/>
      <c r="AG1219" s="17">
        <v>0.391817236540906</v>
      </c>
      <c r="AH1219" s="17">
        <v>0.126945094512006</v>
      </c>
      <c r="AI1219" s="17">
        <v>0.52640865734152298</v>
      </c>
      <c r="AJ1219" s="17">
        <v>0.232747342174149</v>
      </c>
      <c r="AK1219" s="17">
        <v>0.37433468165417499</v>
      </c>
      <c r="AL1219" s="17">
        <v>0.19025038462972599</v>
      </c>
      <c r="AM1219" s="17">
        <v>0.46145872036890201</v>
      </c>
      <c r="AN1219" s="17"/>
      <c r="AO1219" s="17">
        <v>0.37810293428703001</v>
      </c>
      <c r="AP1219" s="17">
        <v>0.219215655894614</v>
      </c>
      <c r="AQ1219" s="17"/>
      <c r="AR1219" s="17">
        <v>0.58045896794319696</v>
      </c>
      <c r="AS1219" s="17">
        <v>0.33205037294686901</v>
      </c>
      <c r="AT1219" s="17">
        <v>0.32852633647117302</v>
      </c>
      <c r="AU1219" s="17"/>
      <c r="AV1219" s="17">
        <v>0.46364879055652802</v>
      </c>
      <c r="AW1219" s="17">
        <v>0.26900518190771899</v>
      </c>
      <c r="AX1219" s="17"/>
      <c r="AY1219" s="17">
        <v>0.295395884498591</v>
      </c>
      <c r="AZ1219" s="17">
        <v>0.277235520905105</v>
      </c>
      <c r="BA1219" s="17"/>
      <c r="BB1219" s="17">
        <v>0.28266671722377801</v>
      </c>
      <c r="BC1219" s="17">
        <v>0.38751267834960101</v>
      </c>
      <c r="BD1219" s="17"/>
      <c r="BE1219" s="17">
        <v>0.24505598691244199</v>
      </c>
      <c r="BF1219" s="17">
        <v>0.29594274087158201</v>
      </c>
      <c r="BG1219" s="17"/>
      <c r="BH1219" s="17">
        <v>0.27136540680188898</v>
      </c>
      <c r="BI1219" s="17">
        <v>0.305907624603863</v>
      </c>
      <c r="BJ1219" s="17">
        <v>0.22530128856222201</v>
      </c>
      <c r="BK1219" s="17">
        <v>0.80322718052856301</v>
      </c>
    </row>
    <row r="1220" spans="2:63" x14ac:dyDescent="0.35">
      <c r="B1220" t="s">
        <v>563</v>
      </c>
      <c r="C1220" s="17">
        <v>0.19331853453791401</v>
      </c>
      <c r="D1220" s="17">
        <v>0.48982724648058801</v>
      </c>
      <c r="E1220" s="17">
        <v>4.0587993396698496E-3</v>
      </c>
      <c r="F1220" s="17">
        <v>4.0793253654947299E-2</v>
      </c>
      <c r="G1220" s="17">
        <v>3.4232350952658697E-2</v>
      </c>
      <c r="H1220" s="17">
        <v>0.220375197263422</v>
      </c>
      <c r="I1220" s="17">
        <v>0.23728533265622201</v>
      </c>
      <c r="J1220" s="17">
        <v>2.1400485145743602E-2</v>
      </c>
      <c r="K1220" s="17">
        <v>0.90134674620726596</v>
      </c>
      <c r="L1220" s="17">
        <v>0.16072388940913199</v>
      </c>
      <c r="M1220" s="17">
        <v>0</v>
      </c>
      <c r="N1220" s="17">
        <v>2.33084725178513E-2</v>
      </c>
      <c r="O1220" s="17">
        <v>0.126917534592039</v>
      </c>
      <c r="P1220" s="17"/>
      <c r="Q1220" s="17">
        <v>0.17601940031081401</v>
      </c>
      <c r="R1220" s="17">
        <v>0.36370125519678898</v>
      </c>
      <c r="S1220" s="17">
        <v>0.30804805939581398</v>
      </c>
      <c r="T1220" s="17">
        <v>0.51754843432410003</v>
      </c>
      <c r="U1220" s="17"/>
      <c r="V1220" s="17">
        <v>8.9679906140033794E-2</v>
      </c>
      <c r="W1220" s="17">
        <v>0.18070366178643199</v>
      </c>
      <c r="X1220" s="17">
        <v>2.2697868109704099E-2</v>
      </c>
      <c r="Y1220" s="17">
        <v>0.33649103818441101</v>
      </c>
      <c r="Z1220" s="17">
        <v>0.57644695282117597</v>
      </c>
      <c r="AA1220" s="17">
        <v>0.32468987944927102</v>
      </c>
      <c r="AB1220" s="17">
        <v>0.58388041086397702</v>
      </c>
      <c r="AC1220" s="17">
        <v>0.139361006834513</v>
      </c>
      <c r="AD1220" s="17">
        <v>0.139124953538875</v>
      </c>
      <c r="AE1220" s="17">
        <v>0.94684701470615595</v>
      </c>
      <c r="AF1220" s="17"/>
      <c r="AG1220" s="17">
        <v>1.9736715577222601E-2</v>
      </c>
      <c r="AH1220" s="17">
        <v>4.7726430541296799E-2</v>
      </c>
      <c r="AI1220" s="17">
        <v>0.46606124948427402</v>
      </c>
      <c r="AJ1220" s="17">
        <v>0.15519204776947099</v>
      </c>
      <c r="AK1220" s="17">
        <v>0.233702831843112</v>
      </c>
      <c r="AL1220" s="17">
        <v>0.41799681870032501</v>
      </c>
      <c r="AM1220" s="17">
        <v>0.35925996566204399</v>
      </c>
      <c r="AN1220" s="17"/>
      <c r="AO1220" s="17">
        <v>0.33915189205007801</v>
      </c>
      <c r="AP1220" s="17">
        <v>9.4733312874247896E-2</v>
      </c>
      <c r="AQ1220" s="17"/>
      <c r="AR1220" s="17">
        <v>0.29770301332947302</v>
      </c>
      <c r="AS1220" s="17">
        <v>0.59925740014953</v>
      </c>
      <c r="AT1220" s="17">
        <v>0.223382732081021</v>
      </c>
      <c r="AU1220" s="17"/>
      <c r="AV1220" s="17">
        <v>0.88737096086981704</v>
      </c>
      <c r="AW1220" s="17">
        <v>0.13829744270170599</v>
      </c>
      <c r="AX1220" s="17"/>
      <c r="AY1220" s="17">
        <v>0.115570140738356</v>
      </c>
      <c r="AZ1220" s="17">
        <v>0.232320081869201</v>
      </c>
      <c r="BA1220" s="17"/>
      <c r="BB1220" s="17">
        <v>0.191341415524448</v>
      </c>
      <c r="BC1220" s="17">
        <v>0.51754843432410003</v>
      </c>
      <c r="BD1220" s="17"/>
      <c r="BE1220" s="17">
        <v>0.34513675368976898</v>
      </c>
      <c r="BF1220" s="17">
        <v>0.14314185130966101</v>
      </c>
      <c r="BG1220" s="17"/>
      <c r="BH1220" s="17">
        <v>5.9991646806477998E-2</v>
      </c>
      <c r="BI1220" s="17">
        <v>0.233871400099989</v>
      </c>
      <c r="BJ1220" s="17">
        <v>0.28143108003258999</v>
      </c>
      <c r="BK1220" s="17">
        <v>0.115930384442176</v>
      </c>
    </row>
    <row r="1221" spans="2:63" x14ac:dyDescent="0.35">
      <c r="B1221" t="s">
        <v>564</v>
      </c>
      <c r="C1221" s="17">
        <v>0.122653414920615</v>
      </c>
      <c r="D1221" s="17">
        <v>0.23474086972088201</v>
      </c>
      <c r="E1221" s="17">
        <v>8.8026967058485894E-2</v>
      </c>
      <c r="F1221" s="17">
        <v>3.8858409224585999E-2</v>
      </c>
      <c r="G1221" s="17">
        <v>3.08410773892825E-2</v>
      </c>
      <c r="H1221" s="17">
        <v>0.59320826757885903</v>
      </c>
      <c r="I1221" s="17">
        <v>0.155328702020159</v>
      </c>
      <c r="J1221" s="17">
        <v>2.0595680340066001E-2</v>
      </c>
      <c r="K1221" s="17">
        <v>4.2214462012655198E-2</v>
      </c>
      <c r="L1221" s="17">
        <v>0.32198588885159202</v>
      </c>
      <c r="M1221" s="17">
        <v>0</v>
      </c>
      <c r="N1221" s="17">
        <v>1.9085936045319999E-2</v>
      </c>
      <c r="O1221" s="17">
        <v>0.220843105217087</v>
      </c>
      <c r="P1221" s="17"/>
      <c r="Q1221" s="17">
        <v>0.108657071341829</v>
      </c>
      <c r="R1221" s="17">
        <v>0.24183684209957801</v>
      </c>
      <c r="S1221" s="17">
        <v>0.27701356755182699</v>
      </c>
      <c r="T1221" s="17">
        <v>0.42962344355725002</v>
      </c>
      <c r="U1221" s="17"/>
      <c r="V1221" s="17">
        <v>0.191591299579809</v>
      </c>
      <c r="W1221" s="17">
        <v>0.24145456635659801</v>
      </c>
      <c r="X1221" s="17">
        <v>2.7348506897509402E-2</v>
      </c>
      <c r="Y1221" s="17">
        <v>1.3088914206388001E-2</v>
      </c>
      <c r="Z1221" s="17">
        <v>3.1443458834188698E-2</v>
      </c>
      <c r="AA1221" s="17">
        <v>0.18578319007032501</v>
      </c>
      <c r="AB1221" s="17">
        <v>0.30356339927547199</v>
      </c>
      <c r="AC1221" s="17">
        <v>0.41531777332625702</v>
      </c>
      <c r="AD1221" s="17">
        <v>0.239701290942998</v>
      </c>
      <c r="AE1221" s="17">
        <v>3.1357957626641501E-2</v>
      </c>
      <c r="AF1221" s="17"/>
      <c r="AG1221" s="17">
        <v>1.9108528201037301E-2</v>
      </c>
      <c r="AH1221" s="17">
        <v>3.6717957029337597E-2</v>
      </c>
      <c r="AI1221" s="17">
        <v>1.9686315573193201E-2</v>
      </c>
      <c r="AJ1221" s="17">
        <v>0.15674548821390599</v>
      </c>
      <c r="AK1221" s="17">
        <v>0.37439746759063203</v>
      </c>
      <c r="AL1221" s="17">
        <v>0.17989245293393899</v>
      </c>
      <c r="AM1221" s="17">
        <v>1.78887577978021E-2</v>
      </c>
      <c r="AN1221" s="17"/>
      <c r="AO1221" s="17">
        <v>0.13876413488870701</v>
      </c>
      <c r="AP1221" s="17">
        <v>0.11176236141741901</v>
      </c>
      <c r="AQ1221" s="17"/>
      <c r="AR1221" s="17">
        <v>0.390150836979616</v>
      </c>
      <c r="AS1221" s="17">
        <v>1.88954942791685E-2</v>
      </c>
      <c r="AT1221" s="17">
        <v>0.109492085839156</v>
      </c>
      <c r="AU1221" s="17"/>
      <c r="AV1221" s="17">
        <v>4.0605403636733498E-2</v>
      </c>
      <c r="AW1221" s="17">
        <v>0.12915778115082499</v>
      </c>
      <c r="AX1221" s="17"/>
      <c r="AY1221" s="17">
        <v>0.165952381720127</v>
      </c>
      <c r="AZ1221" s="17">
        <v>0.100933008613821</v>
      </c>
      <c r="BA1221" s="17"/>
      <c r="BB1221" s="17">
        <v>0.12078154474275</v>
      </c>
      <c r="BC1221" s="17">
        <v>0.42962344355725002</v>
      </c>
      <c r="BD1221" s="17"/>
      <c r="BE1221" s="17">
        <v>6.1742284373905797E-2</v>
      </c>
      <c r="BF1221" s="17">
        <v>0.14278484920822099</v>
      </c>
      <c r="BG1221" s="17"/>
      <c r="BH1221" s="17">
        <v>0.136259871523603</v>
      </c>
      <c r="BI1221" s="17">
        <v>0.125570492894192</v>
      </c>
      <c r="BJ1221" s="17">
        <v>0.106982994541165</v>
      </c>
      <c r="BK1221" s="17">
        <v>8.4282701336217597E-2</v>
      </c>
    </row>
    <row r="1222" spans="2:63" x14ac:dyDescent="0.35">
      <c r="B1222" t="s">
        <v>101</v>
      </c>
      <c r="C1222" s="17">
        <v>7.36666004428181E-2</v>
      </c>
      <c r="D1222" s="17">
        <v>0</v>
      </c>
      <c r="E1222" s="17">
        <v>0</v>
      </c>
      <c r="F1222" s="17">
        <v>0.21447323921630901</v>
      </c>
      <c r="G1222" s="17">
        <v>0</v>
      </c>
      <c r="H1222" s="17">
        <v>0</v>
      </c>
      <c r="I1222" s="17">
        <v>6.5808128290033102E-2</v>
      </c>
      <c r="J1222" s="17">
        <v>0.240036088572359</v>
      </c>
      <c r="K1222" s="17">
        <v>4.1312005020616603E-3</v>
      </c>
      <c r="L1222" s="17">
        <v>0</v>
      </c>
      <c r="M1222" s="17">
        <v>0</v>
      </c>
      <c r="N1222" s="17">
        <v>1.5266350767279E-2</v>
      </c>
      <c r="O1222" s="17">
        <v>0.105040648086642</v>
      </c>
      <c r="P1222" s="17"/>
      <c r="Q1222" s="17">
        <v>7.9233944843997095E-2</v>
      </c>
      <c r="R1222" s="17">
        <v>1.8116171129765799E-2</v>
      </c>
      <c r="S1222" s="17">
        <v>2.6856081750046099E-2</v>
      </c>
      <c r="T1222" s="17">
        <v>4.71259468548808E-3</v>
      </c>
      <c r="U1222" s="17"/>
      <c r="V1222" s="17">
        <v>6.1811712377339795E-4</v>
      </c>
      <c r="W1222" s="17">
        <v>0.20714757184142801</v>
      </c>
      <c r="X1222" s="17">
        <v>0.12926194495377399</v>
      </c>
      <c r="Y1222" s="17">
        <v>0</v>
      </c>
      <c r="Z1222" s="17">
        <v>0</v>
      </c>
      <c r="AA1222" s="17">
        <v>0.43442545928625698</v>
      </c>
      <c r="AB1222" s="17">
        <v>0</v>
      </c>
      <c r="AC1222" s="17">
        <v>0</v>
      </c>
      <c r="AD1222" s="17">
        <v>0</v>
      </c>
      <c r="AE1222" s="17">
        <v>0</v>
      </c>
      <c r="AF1222" s="17"/>
      <c r="AG1222" s="17">
        <v>9.3683104721954805E-2</v>
      </c>
      <c r="AH1222" s="17">
        <v>0</v>
      </c>
      <c r="AI1222" s="17">
        <v>0</v>
      </c>
      <c r="AJ1222" s="17">
        <v>0</v>
      </c>
      <c r="AK1222" s="17">
        <v>1.4497373347090699E-3</v>
      </c>
      <c r="AL1222" s="17">
        <v>0.32179729165599502</v>
      </c>
      <c r="AM1222" s="17">
        <v>0.13953536629768601</v>
      </c>
      <c r="AN1222" s="17"/>
      <c r="AO1222" s="17">
        <v>9.7697147924762806E-2</v>
      </c>
      <c r="AP1222" s="17">
        <v>5.7421641877633899E-2</v>
      </c>
      <c r="AQ1222" s="17"/>
      <c r="AR1222" s="17">
        <v>1.78472515792986E-3</v>
      </c>
      <c r="AS1222" s="17">
        <v>3.0989896987390401E-3</v>
      </c>
      <c r="AT1222" s="17">
        <v>0.17979632127772299</v>
      </c>
      <c r="AU1222" s="17"/>
      <c r="AV1222" s="17">
        <v>0</v>
      </c>
      <c r="AW1222" s="17">
        <v>7.9506529293217804E-2</v>
      </c>
      <c r="AX1222" s="17"/>
      <c r="AY1222" s="17">
        <v>9.6507314192720503E-2</v>
      </c>
      <c r="AZ1222" s="17">
        <v>6.2208830901059997E-2</v>
      </c>
      <c r="BA1222" s="17"/>
      <c r="BB1222" s="17">
        <v>7.4087074544458398E-2</v>
      </c>
      <c r="BC1222" s="17">
        <v>4.71259468548808E-3</v>
      </c>
      <c r="BD1222" s="17"/>
      <c r="BE1222" s="17">
        <v>0.10871543977027499</v>
      </c>
      <c r="BF1222" s="17">
        <v>6.2082783175848998E-2</v>
      </c>
      <c r="BG1222" s="17"/>
      <c r="BH1222" s="17">
        <v>6.2847818220172699E-2</v>
      </c>
      <c r="BI1222" s="17">
        <v>7.3191012186802198E-2</v>
      </c>
      <c r="BJ1222" s="17">
        <v>9.1158041331850903E-2</v>
      </c>
      <c r="BK1222" s="17">
        <v>0</v>
      </c>
    </row>
    <row r="1223" spans="2:63" x14ac:dyDescent="0.3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row>
    <row r="1224" spans="2:63" x14ac:dyDescent="0.35">
      <c r="B1224" s="6" t="s">
        <v>569</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row>
    <row r="1225" spans="2:63" x14ac:dyDescent="0.35">
      <c r="B1225" s="24" t="s">
        <v>81</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row>
    <row r="1226" spans="2:63" x14ac:dyDescent="0.35">
      <c r="B1226" t="s">
        <v>567</v>
      </c>
      <c r="C1226" s="17">
        <v>0.13464087973563801</v>
      </c>
      <c r="D1226" s="17">
        <v>0.28256737337919402</v>
      </c>
      <c r="E1226" s="17">
        <v>7.6893602561146898E-2</v>
      </c>
      <c r="F1226" s="17">
        <v>0.178245439213958</v>
      </c>
      <c r="G1226" s="17">
        <v>0.13038299670491599</v>
      </c>
      <c r="H1226" s="17">
        <v>3.9955293824453196E-3</v>
      </c>
      <c r="I1226" s="17">
        <v>0.21720794205713601</v>
      </c>
      <c r="J1226" s="17">
        <v>0.24350411532546101</v>
      </c>
      <c r="K1226" s="17">
        <v>8.9833430844073095E-2</v>
      </c>
      <c r="L1226" s="17">
        <v>0.104383160753621</v>
      </c>
      <c r="M1226" s="17">
        <v>2.1253555821028301E-2</v>
      </c>
      <c r="N1226" s="17">
        <v>3.7914034427181199E-2</v>
      </c>
      <c r="O1226" s="17">
        <v>8.3538669157143697E-2</v>
      </c>
      <c r="P1226" s="17"/>
      <c r="Q1226" s="17">
        <v>0.122112922730807</v>
      </c>
      <c r="R1226" s="17">
        <v>0.37080643769573102</v>
      </c>
      <c r="S1226" s="17">
        <v>0.53020471649287804</v>
      </c>
      <c r="T1226" s="17">
        <v>0.70408110292469095</v>
      </c>
      <c r="U1226" s="17"/>
      <c r="V1226" s="17">
        <v>8.5328869451473499E-2</v>
      </c>
      <c r="W1226" s="17">
        <v>0.152999788763028</v>
      </c>
      <c r="X1226" s="17">
        <v>8.8248092617309801E-2</v>
      </c>
      <c r="Y1226" s="17">
        <v>0.38199770480343698</v>
      </c>
      <c r="Z1226" s="17">
        <v>0.364402694485634</v>
      </c>
      <c r="AA1226" s="17">
        <v>0.33692729512590902</v>
      </c>
      <c r="AB1226" s="17">
        <v>0.39702905282958301</v>
      </c>
      <c r="AC1226" s="17">
        <v>0.40716769899837701</v>
      </c>
      <c r="AD1226" s="17">
        <v>0.222521333457702</v>
      </c>
      <c r="AE1226" s="17">
        <v>0.87214651838950297</v>
      </c>
      <c r="AF1226" s="17"/>
      <c r="AG1226" s="17">
        <v>0.15783946468187701</v>
      </c>
      <c r="AH1226" s="17">
        <v>0.19680015348112601</v>
      </c>
      <c r="AI1226" s="17">
        <v>0.13267919263651801</v>
      </c>
      <c r="AJ1226" s="17">
        <v>9.3443514510764394E-2</v>
      </c>
      <c r="AK1226" s="17">
        <v>0.26070862344286699</v>
      </c>
      <c r="AL1226" s="17">
        <v>0.152323489285911</v>
      </c>
      <c r="AM1226" s="17">
        <v>0.24656889410590399</v>
      </c>
      <c r="AN1226" s="17"/>
      <c r="AO1226" s="17">
        <v>0.269774584410019</v>
      </c>
      <c r="AP1226" s="17">
        <v>8.7107462294460494E-2</v>
      </c>
      <c r="AQ1226" s="17"/>
      <c r="AR1226" s="17">
        <v>0.22452004773915599</v>
      </c>
      <c r="AS1226" s="17">
        <v>0.70162279551918405</v>
      </c>
      <c r="AT1226" s="17">
        <v>0.220625575146218</v>
      </c>
      <c r="AU1226" s="17"/>
      <c r="AV1226" s="17">
        <v>0.79031888945192297</v>
      </c>
      <c r="AW1226" s="17">
        <v>0.122163740448616</v>
      </c>
      <c r="AX1226" s="17"/>
      <c r="AY1226" s="17">
        <v>9.7280432129444094E-2</v>
      </c>
      <c r="AZ1226" s="17">
        <v>0.161020296171177</v>
      </c>
      <c r="BA1226" s="17"/>
      <c r="BB1226" s="17">
        <v>0.13351714761335201</v>
      </c>
      <c r="BC1226" s="17">
        <v>0.70408110292469095</v>
      </c>
      <c r="BD1226" s="17"/>
      <c r="BE1226" s="17">
        <v>0.40747831872053197</v>
      </c>
      <c r="BF1226" s="17">
        <v>9.3157410794360102E-2</v>
      </c>
      <c r="BG1226" s="17"/>
      <c r="BH1226" s="17">
        <v>2.1619762033795901E-2</v>
      </c>
      <c r="BI1226" s="17">
        <v>0.18573682966577701</v>
      </c>
      <c r="BJ1226" s="17">
        <v>0.42649975241014898</v>
      </c>
      <c r="BK1226" s="17">
        <v>0.87573422806107204</v>
      </c>
    </row>
    <row r="1227" spans="2:63" x14ac:dyDescent="0.35">
      <c r="B1227" t="s">
        <v>568</v>
      </c>
      <c r="C1227" s="17">
        <v>3.49040725462842E-2</v>
      </c>
      <c r="D1227" s="17">
        <v>5.47115554463685E-2</v>
      </c>
      <c r="E1227" s="17">
        <v>6.7822802995012393E-2</v>
      </c>
      <c r="F1227" s="17">
        <v>1.62083459198906E-2</v>
      </c>
      <c r="G1227" s="17">
        <v>1.9844948059973201E-2</v>
      </c>
      <c r="H1227" s="17">
        <v>8.4308634748277503E-3</v>
      </c>
      <c r="I1227" s="17">
        <v>4.9978671807637598E-2</v>
      </c>
      <c r="J1227" s="17">
        <v>1.5842679177104201E-2</v>
      </c>
      <c r="K1227" s="17">
        <v>1.52182508337168E-2</v>
      </c>
      <c r="L1227" s="17">
        <v>0.11813092325157699</v>
      </c>
      <c r="M1227" s="17">
        <v>1.1971669603453999E-2</v>
      </c>
      <c r="N1227" s="17">
        <v>2.6075082119983401E-2</v>
      </c>
      <c r="O1227" s="17">
        <v>2.6426694223535201E-2</v>
      </c>
      <c r="P1227" s="17"/>
      <c r="Q1227" s="17">
        <v>2.3618200853663E-2</v>
      </c>
      <c r="R1227" s="17">
        <v>0.21178994361741199</v>
      </c>
      <c r="S1227" s="17">
        <v>0.53419856184729098</v>
      </c>
      <c r="T1227" s="17">
        <v>0.67505544055829203</v>
      </c>
      <c r="U1227" s="17"/>
      <c r="V1227" s="17">
        <v>3.2198133030823799E-2</v>
      </c>
      <c r="W1227" s="17">
        <v>1.46191900108654E-2</v>
      </c>
      <c r="X1227" s="17">
        <v>5.5373622648254798E-3</v>
      </c>
      <c r="Y1227" s="17">
        <v>0.1151646248976</v>
      </c>
      <c r="Z1227" s="17">
        <v>4.4206310883875902E-2</v>
      </c>
      <c r="AA1227" s="17">
        <v>0.18517830260163201</v>
      </c>
      <c r="AB1227" s="17">
        <v>0.288916185753614</v>
      </c>
      <c r="AC1227" s="17">
        <v>0.53194596969076802</v>
      </c>
      <c r="AD1227" s="17">
        <v>0.17664202308917701</v>
      </c>
      <c r="AE1227" s="17">
        <v>0.114687856688005</v>
      </c>
      <c r="AF1227" s="17"/>
      <c r="AG1227" s="17">
        <v>2.3025968445405401E-2</v>
      </c>
      <c r="AH1227" s="17">
        <v>2.6327352965749101E-2</v>
      </c>
      <c r="AI1227" s="17">
        <v>0.19175969775891799</v>
      </c>
      <c r="AJ1227" s="17">
        <v>1.68408934397038E-2</v>
      </c>
      <c r="AK1227" s="17">
        <v>0.12595969020946901</v>
      </c>
      <c r="AL1227" s="17">
        <v>4.1708748371100897E-2</v>
      </c>
      <c r="AM1227" s="17">
        <v>1.29300143114976E-2</v>
      </c>
      <c r="AN1227" s="17"/>
      <c r="AO1227" s="17">
        <v>8.8524757041253302E-2</v>
      </c>
      <c r="AP1227" s="17">
        <v>1.60429424845978E-2</v>
      </c>
      <c r="AQ1227" s="17"/>
      <c r="AR1227" s="17">
        <v>0.220939579711213</v>
      </c>
      <c r="AS1227" s="17">
        <v>0.12861554394910499</v>
      </c>
      <c r="AT1227" s="17">
        <v>4.1970968976287701E-2</v>
      </c>
      <c r="AU1227" s="17"/>
      <c r="AV1227" s="17">
        <v>0.32073756729809699</v>
      </c>
      <c r="AW1227" s="17">
        <v>2.9464841286328199E-2</v>
      </c>
      <c r="AX1227" s="17"/>
      <c r="AY1227" s="17">
        <v>3.9561410286039302E-2</v>
      </c>
      <c r="AZ1227" s="17">
        <v>3.1615625549798403E-2</v>
      </c>
      <c r="BA1227" s="17"/>
      <c r="BB1227" s="17">
        <v>3.3640799201574499E-2</v>
      </c>
      <c r="BC1227" s="17">
        <v>0.67505544055829203</v>
      </c>
      <c r="BD1227" s="17"/>
      <c r="BE1227" s="17">
        <v>0.13791518191730301</v>
      </c>
      <c r="BF1227" s="17">
        <v>1.92417859770431E-2</v>
      </c>
      <c r="BG1227" s="17"/>
      <c r="BH1227" s="17">
        <v>6.3231872383430702E-3</v>
      </c>
      <c r="BI1227" s="17">
        <v>3.9431392584821701E-2</v>
      </c>
      <c r="BJ1227" s="17">
        <v>0.11081068553788501</v>
      </c>
      <c r="BK1227" s="17">
        <v>0.44164698999958502</v>
      </c>
    </row>
    <row r="1228" spans="2:63" x14ac:dyDescent="0.35">
      <c r="B1228" t="s">
        <v>120</v>
      </c>
      <c r="C1228" s="17">
        <v>0.84072853151135996</v>
      </c>
      <c r="D1228" s="17">
        <v>0.71737113792672402</v>
      </c>
      <c r="E1228" s="17">
        <v>0.85757171300692403</v>
      </c>
      <c r="F1228" s="17">
        <v>0.81206872607126901</v>
      </c>
      <c r="G1228" s="17">
        <v>0.85596191712270797</v>
      </c>
      <c r="H1228" s="17">
        <v>0.98824030551882203</v>
      </c>
      <c r="I1228" s="17">
        <v>0.74318008947567504</v>
      </c>
      <c r="J1228" s="17">
        <v>0.74227958148986695</v>
      </c>
      <c r="K1228" s="17">
        <v>0.900484926167338</v>
      </c>
      <c r="L1228" s="17">
        <v>0.82439550195007205</v>
      </c>
      <c r="M1228" s="17">
        <v>0.97764654535927997</v>
      </c>
      <c r="N1228" s="17">
        <v>0.93803322463704797</v>
      </c>
      <c r="O1228" s="17">
        <v>0.89477103089252497</v>
      </c>
      <c r="P1228" s="17"/>
      <c r="Q1228" s="17">
        <v>0.85850870486852804</v>
      </c>
      <c r="R1228" s="17">
        <v>0.51517964875133104</v>
      </c>
      <c r="S1228" s="17">
        <v>0.22190528893162201</v>
      </c>
      <c r="T1228" s="17">
        <v>6.5105742443615805E-2</v>
      </c>
      <c r="U1228" s="17"/>
      <c r="V1228" s="17">
        <v>0.88690753657001098</v>
      </c>
      <c r="W1228" s="17">
        <v>0.83502365900848996</v>
      </c>
      <c r="X1228" s="17">
        <v>0.91042624039407405</v>
      </c>
      <c r="Y1228" s="17">
        <v>0.545483003353885</v>
      </c>
      <c r="Z1228" s="17">
        <v>0.61492347806283698</v>
      </c>
      <c r="AA1228" s="17">
        <v>0.60077321020085295</v>
      </c>
      <c r="AB1228" s="17">
        <v>0.39205169950399099</v>
      </c>
      <c r="AC1228" s="17">
        <v>0.26304239635772803</v>
      </c>
      <c r="AD1228" s="17">
        <v>0.73254393611286495</v>
      </c>
      <c r="AE1228" s="17">
        <v>0.103835020490196</v>
      </c>
      <c r="AF1228" s="17"/>
      <c r="AG1228" s="17">
        <v>0.82056136338145502</v>
      </c>
      <c r="AH1228" s="17">
        <v>0.78325378549575397</v>
      </c>
      <c r="AI1228" s="17">
        <v>0.69108474522674701</v>
      </c>
      <c r="AJ1228" s="17">
        <v>0.89764391230748497</v>
      </c>
      <c r="AK1228" s="17">
        <v>0.66899657315290795</v>
      </c>
      <c r="AL1228" s="17">
        <v>0.82114508409892395</v>
      </c>
      <c r="AM1228" s="17">
        <v>0.74582687986491802</v>
      </c>
      <c r="AN1228" s="17"/>
      <c r="AO1228" s="17">
        <v>0.67077624426126503</v>
      </c>
      <c r="AP1228" s="17">
        <v>0.90050942062712502</v>
      </c>
      <c r="AQ1228" s="17"/>
      <c r="AR1228" s="17">
        <v>0.61582520602933</v>
      </c>
      <c r="AS1228" s="17">
        <v>0.26304171157142803</v>
      </c>
      <c r="AT1228" s="17">
        <v>0.74631797360968699</v>
      </c>
      <c r="AU1228" s="17"/>
      <c r="AV1228" s="17">
        <v>3.5990489308029999E-3</v>
      </c>
      <c r="AW1228" s="17">
        <v>0.85665857796807998</v>
      </c>
      <c r="AX1228" s="17"/>
      <c r="AY1228" s="17">
        <v>0.87676204172101002</v>
      </c>
      <c r="AZ1228" s="17">
        <v>0.81528603731337701</v>
      </c>
      <c r="BA1228" s="17"/>
      <c r="BB1228" s="17">
        <v>0.84225914386953005</v>
      </c>
      <c r="BC1228" s="17">
        <v>6.5105742443615805E-2</v>
      </c>
      <c r="BD1228" s="17"/>
      <c r="BE1228" s="17">
        <v>0.50767155293241895</v>
      </c>
      <c r="BF1228" s="17">
        <v>0.89136805839579303</v>
      </c>
      <c r="BG1228" s="17"/>
      <c r="BH1228" s="17">
        <v>0.97208818484289194</v>
      </c>
      <c r="BI1228" s="17">
        <v>0.77726295354552299</v>
      </c>
      <c r="BJ1228" s="17">
        <v>0.51034227747454797</v>
      </c>
      <c r="BK1228" s="17">
        <v>9.6085172879995396E-4</v>
      </c>
    </row>
    <row r="1229" spans="2:63" x14ac:dyDescent="0.3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row>
    <row r="1230" spans="2:63" x14ac:dyDescent="0.35">
      <c r="B1230" s="6" t="s">
        <v>582</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row>
    <row r="1231" spans="2:63" x14ac:dyDescent="0.35">
      <c r="B1231" s="24" t="s">
        <v>81</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row>
    <row r="1232" spans="2:63" x14ac:dyDescent="0.35">
      <c r="B1232" t="s">
        <v>576</v>
      </c>
      <c r="C1232" s="17">
        <v>8.2911470524564296E-2</v>
      </c>
      <c r="D1232" s="17">
        <v>0.16358126809236601</v>
      </c>
      <c r="E1232" s="17">
        <v>2.2164739895125401E-3</v>
      </c>
      <c r="F1232" s="17">
        <v>8.90899708119684E-2</v>
      </c>
      <c r="G1232" s="17">
        <v>2.2639134153803801E-2</v>
      </c>
      <c r="H1232" s="17">
        <v>2.6621326302547401E-3</v>
      </c>
      <c r="I1232" s="17">
        <v>5.3774346392802902E-2</v>
      </c>
      <c r="J1232" s="17">
        <v>2.71537243174157E-4</v>
      </c>
      <c r="K1232" s="17">
        <v>0.220752660280462</v>
      </c>
      <c r="L1232" s="17">
        <v>0.14481577660990899</v>
      </c>
      <c r="M1232" s="17">
        <v>1.2223952563156499E-3</v>
      </c>
      <c r="N1232" s="17">
        <v>7.2933996974342594E-2</v>
      </c>
      <c r="O1232" s="17">
        <v>8.2155804273661703E-2</v>
      </c>
      <c r="P1232" s="17"/>
      <c r="Q1232" s="17">
        <v>8.0151910031437998E-2</v>
      </c>
      <c r="R1232" s="17">
        <v>0.121366751956426</v>
      </c>
      <c r="S1232" s="17">
        <v>0.244628083234015</v>
      </c>
      <c r="T1232" s="17">
        <v>0.18464136108367199</v>
      </c>
      <c r="U1232" s="17"/>
      <c r="V1232" s="17">
        <v>4.6836030977814899E-2</v>
      </c>
      <c r="W1232" s="17">
        <v>9.9098258655035798E-2</v>
      </c>
      <c r="X1232" s="17">
        <v>0.103922100623592</v>
      </c>
      <c r="Y1232" s="17">
        <v>4.7569557907163502E-2</v>
      </c>
      <c r="Z1232" s="17">
        <v>0.28078757092204998</v>
      </c>
      <c r="AA1232" s="17">
        <v>0.13753583917596199</v>
      </c>
      <c r="AB1232" s="17">
        <v>0.29887832624870397</v>
      </c>
      <c r="AC1232" s="17">
        <v>0.102023564676608</v>
      </c>
      <c r="AD1232" s="17">
        <v>5.7470860169197703E-2</v>
      </c>
      <c r="AE1232" s="17">
        <v>4.1723014001321397E-2</v>
      </c>
      <c r="AF1232" s="17"/>
      <c r="AG1232" s="17">
        <v>1.81158560525157E-2</v>
      </c>
      <c r="AH1232" s="17">
        <v>6.9057873645484796E-2</v>
      </c>
      <c r="AI1232" s="17">
        <v>6.8546642831212395E-2</v>
      </c>
      <c r="AJ1232" s="17">
        <v>0.111999032624033</v>
      </c>
      <c r="AK1232" s="17">
        <v>0.109207140273773</v>
      </c>
      <c r="AL1232" s="17">
        <v>8.5371138163661403E-2</v>
      </c>
      <c r="AM1232" s="17">
        <v>7.2197721630110498E-2</v>
      </c>
      <c r="AN1232" s="17"/>
      <c r="AO1232" s="17">
        <v>0.12113320270453599</v>
      </c>
      <c r="AP1232" s="17">
        <v>6.9466937531013503E-2</v>
      </c>
      <c r="AQ1232" s="17"/>
      <c r="AR1232" s="17">
        <v>0.24810031926485199</v>
      </c>
      <c r="AS1232" s="17">
        <v>0.19479332977120301</v>
      </c>
      <c r="AT1232" s="17">
        <v>6.2565547275442196E-2</v>
      </c>
      <c r="AU1232" s="17"/>
      <c r="AV1232" s="17">
        <v>0.299903249533297</v>
      </c>
      <c r="AW1232" s="17">
        <v>7.8782253728042304E-2</v>
      </c>
      <c r="AX1232" s="17"/>
      <c r="AY1232" s="17">
        <v>9.4621993133729598E-2</v>
      </c>
      <c r="AZ1232" s="17">
        <v>7.4642919894732998E-2</v>
      </c>
      <c r="BA1232" s="17"/>
      <c r="BB1232" s="17">
        <v>8.2710716975442494E-2</v>
      </c>
      <c r="BC1232" s="17">
        <v>0.18464136108367199</v>
      </c>
      <c r="BD1232" s="17"/>
      <c r="BE1232" s="17">
        <v>4.9383439382286697E-2</v>
      </c>
      <c r="BF1232" s="17">
        <v>8.8009227796174899E-2</v>
      </c>
      <c r="BG1232" s="17"/>
      <c r="BH1232" s="17">
        <v>7.6408328288678606E-2</v>
      </c>
      <c r="BI1232" s="17">
        <v>9.2298916435574502E-2</v>
      </c>
      <c r="BJ1232" s="17">
        <v>6.5046246064440497E-2</v>
      </c>
      <c r="BK1232" s="17">
        <v>0.31685761017921599</v>
      </c>
    </row>
    <row r="1233" spans="2:63" x14ac:dyDescent="0.35">
      <c r="B1233" t="s">
        <v>577</v>
      </c>
      <c r="C1233" s="17">
        <v>9.4502207540626701E-2</v>
      </c>
      <c r="D1233" s="17">
        <v>0.114265451984642</v>
      </c>
      <c r="E1233" s="17">
        <v>6.4963030440422898E-2</v>
      </c>
      <c r="F1233" s="17">
        <v>8.9510196326897204E-2</v>
      </c>
      <c r="G1233" s="17">
        <v>0.106459081620405</v>
      </c>
      <c r="H1233" s="17">
        <v>8.8893116812705604E-4</v>
      </c>
      <c r="I1233" s="17">
        <v>9.2337904762498604E-2</v>
      </c>
      <c r="J1233" s="17">
        <v>2.71537243174157E-4</v>
      </c>
      <c r="K1233" s="17">
        <v>0.163301753121639</v>
      </c>
      <c r="L1233" s="17">
        <v>8.0559851739240906E-2</v>
      </c>
      <c r="M1233" s="17">
        <v>2.44992873248465E-4</v>
      </c>
      <c r="N1233" s="17">
        <v>0.12624450156842401</v>
      </c>
      <c r="O1233" s="17">
        <v>8.3755845614653004E-2</v>
      </c>
      <c r="P1233" s="17"/>
      <c r="Q1233" s="17">
        <v>8.9207883827121207E-2</v>
      </c>
      <c r="R1233" s="17">
        <v>0.20061507461309</v>
      </c>
      <c r="S1233" s="17">
        <v>0.24535104146596001</v>
      </c>
      <c r="T1233" s="17">
        <v>0.28187580845140298</v>
      </c>
      <c r="U1233" s="17"/>
      <c r="V1233" s="17">
        <v>7.3324360255735702E-2</v>
      </c>
      <c r="W1233" s="17">
        <v>8.0696334466783107E-2</v>
      </c>
      <c r="X1233" s="17">
        <v>0.12372189046910299</v>
      </c>
      <c r="Y1233" s="17">
        <v>0.29494253661014802</v>
      </c>
      <c r="Z1233" s="17">
        <v>0.12872013245543401</v>
      </c>
      <c r="AA1233" s="17">
        <v>0.117140803708041</v>
      </c>
      <c r="AB1233" s="17">
        <v>0.19440422887311301</v>
      </c>
      <c r="AC1233" s="17">
        <v>0.11267246065277101</v>
      </c>
      <c r="AD1233" s="17">
        <v>0.11027968492556001</v>
      </c>
      <c r="AE1233" s="17">
        <v>5.5318770383555302E-2</v>
      </c>
      <c r="AF1233" s="17"/>
      <c r="AG1233" s="17">
        <v>8.3872945849336494E-2</v>
      </c>
      <c r="AH1233" s="17">
        <v>4.5741701018552197E-2</v>
      </c>
      <c r="AI1233" s="17">
        <v>7.4793618794109798E-2</v>
      </c>
      <c r="AJ1233" s="17">
        <v>0.103579086793481</v>
      </c>
      <c r="AK1233" s="17">
        <v>8.3785370582517393E-2</v>
      </c>
      <c r="AL1233" s="17">
        <v>0.13712382163200801</v>
      </c>
      <c r="AM1233" s="17">
        <v>7.9160983021701201E-2</v>
      </c>
      <c r="AN1233" s="17"/>
      <c r="AO1233" s="17">
        <v>0.12449108199150399</v>
      </c>
      <c r="AP1233" s="17">
        <v>8.3953590588997706E-2</v>
      </c>
      <c r="AQ1233" s="17"/>
      <c r="AR1233" s="17">
        <v>0.16685645100104299</v>
      </c>
      <c r="AS1233" s="17">
        <v>0.24157313091343</v>
      </c>
      <c r="AT1233" s="17">
        <v>9.9262188209883903E-2</v>
      </c>
      <c r="AU1233" s="17"/>
      <c r="AV1233" s="17">
        <v>0.33467226617243501</v>
      </c>
      <c r="AW1233" s="17">
        <v>8.9931922690875604E-2</v>
      </c>
      <c r="AX1233" s="17"/>
      <c r="AY1233" s="17">
        <v>9.9968308040932097E-2</v>
      </c>
      <c r="AZ1233" s="17">
        <v>9.0642710382135297E-2</v>
      </c>
      <c r="BA1233" s="17"/>
      <c r="BB1233" s="17">
        <v>9.4132444876105698E-2</v>
      </c>
      <c r="BC1233" s="17">
        <v>0.28187580845140298</v>
      </c>
      <c r="BD1233" s="17"/>
      <c r="BE1233" s="17">
        <v>0.14860365879696699</v>
      </c>
      <c r="BF1233" s="17">
        <v>8.6276372108288105E-2</v>
      </c>
      <c r="BG1233" s="17"/>
      <c r="BH1233" s="17">
        <v>7.0288639520559401E-2</v>
      </c>
      <c r="BI1233" s="17">
        <v>0.108843550708265</v>
      </c>
      <c r="BJ1233" s="17">
        <v>0.15968458369131899</v>
      </c>
      <c r="BK1233" s="17">
        <v>0.126417241311538</v>
      </c>
    </row>
    <row r="1234" spans="2:63" x14ac:dyDescent="0.35">
      <c r="B1234" t="s">
        <v>578</v>
      </c>
      <c r="C1234" s="17">
        <v>0.24215551159496199</v>
      </c>
      <c r="D1234" s="17">
        <v>0.113713343336348</v>
      </c>
      <c r="E1234" s="17">
        <v>0.39248463593735899</v>
      </c>
      <c r="F1234" s="17">
        <v>0.35495865385527298</v>
      </c>
      <c r="G1234" s="17">
        <v>0.11485802268697599</v>
      </c>
      <c r="H1234" s="17">
        <v>0.203058422956611</v>
      </c>
      <c r="I1234" s="17">
        <v>0.207347145091278</v>
      </c>
      <c r="J1234" s="17">
        <v>0.25582250527452599</v>
      </c>
      <c r="K1234" s="17">
        <v>8.6409409923600994E-2</v>
      </c>
      <c r="L1234" s="17">
        <v>0.30799190906879098</v>
      </c>
      <c r="M1234" s="17">
        <v>0.219332659973694</v>
      </c>
      <c r="N1234" s="17">
        <v>0.24158172505515199</v>
      </c>
      <c r="O1234" s="17">
        <v>0.27393062401533402</v>
      </c>
      <c r="P1234" s="17"/>
      <c r="Q1234" s="17">
        <v>0.24162319923509301</v>
      </c>
      <c r="R1234" s="17">
        <v>0.25373193675136602</v>
      </c>
      <c r="S1234" s="17">
        <v>0.25852840934073301</v>
      </c>
      <c r="T1234" s="17">
        <v>0.24089948556814</v>
      </c>
      <c r="U1234" s="17"/>
      <c r="V1234" s="17">
        <v>0.24331764221125901</v>
      </c>
      <c r="W1234" s="17">
        <v>0.25658707259025598</v>
      </c>
      <c r="X1234" s="17">
        <v>0.27943163385754899</v>
      </c>
      <c r="Y1234" s="17">
        <v>0.26950554196575999</v>
      </c>
      <c r="Z1234" s="17">
        <v>0.13484218031131601</v>
      </c>
      <c r="AA1234" s="17">
        <v>0.17486833282034001</v>
      </c>
      <c r="AB1234" s="17">
        <v>0.13557928660047799</v>
      </c>
      <c r="AC1234" s="17">
        <v>0.59118938548839095</v>
      </c>
      <c r="AD1234" s="17">
        <v>0.75590414643006598</v>
      </c>
      <c r="AE1234" s="17">
        <v>0.82824007656541099</v>
      </c>
      <c r="AF1234" s="17"/>
      <c r="AG1234" s="17">
        <v>0.21052130221418899</v>
      </c>
      <c r="AH1234" s="17">
        <v>0.349799561790615</v>
      </c>
      <c r="AI1234" s="17">
        <v>0.27555576068606502</v>
      </c>
      <c r="AJ1234" s="17">
        <v>0.31250613877293498</v>
      </c>
      <c r="AK1234" s="17">
        <v>0.320682323460727</v>
      </c>
      <c r="AL1234" s="17">
        <v>0.14525161450117299</v>
      </c>
      <c r="AM1234" s="17">
        <v>6.4713497562816899E-2</v>
      </c>
      <c r="AN1234" s="17"/>
      <c r="AO1234" s="17">
        <v>0.260862747879399</v>
      </c>
      <c r="AP1234" s="17">
        <v>0.23557522229096101</v>
      </c>
      <c r="AQ1234" s="17"/>
      <c r="AR1234" s="17">
        <v>0.122691946614573</v>
      </c>
      <c r="AS1234" s="17">
        <v>0.280094830576753</v>
      </c>
      <c r="AT1234" s="17">
        <v>0.34075087418915601</v>
      </c>
      <c r="AU1234" s="17"/>
      <c r="AV1234" s="17">
        <v>9.4632262109969806E-2</v>
      </c>
      <c r="AW1234" s="17">
        <v>0.24496278605685001</v>
      </c>
      <c r="AX1234" s="17"/>
      <c r="AY1234" s="17">
        <v>0.209188040921582</v>
      </c>
      <c r="AZ1234" s="17">
        <v>0.26543314057003198</v>
      </c>
      <c r="BA1234" s="17"/>
      <c r="BB1234" s="17">
        <v>0.242157990234045</v>
      </c>
      <c r="BC1234" s="17">
        <v>0.24089948556814</v>
      </c>
      <c r="BD1234" s="17"/>
      <c r="BE1234" s="17">
        <v>0.29487517288186499</v>
      </c>
      <c r="BF1234" s="17">
        <v>0.23413976991476301</v>
      </c>
      <c r="BG1234" s="17"/>
      <c r="BH1234" s="17">
        <v>0.23989701229841401</v>
      </c>
      <c r="BI1234" s="17">
        <v>0.236850365576565</v>
      </c>
      <c r="BJ1234" s="17">
        <v>0.278931596024038</v>
      </c>
      <c r="BK1234" s="17">
        <v>0.10260620740019</v>
      </c>
    </row>
    <row r="1235" spans="2:63" x14ac:dyDescent="0.35">
      <c r="B1235" t="s">
        <v>579</v>
      </c>
      <c r="C1235" s="17">
        <v>0.20525709005207499</v>
      </c>
      <c r="D1235" s="17">
        <v>6.3783929886248397E-2</v>
      </c>
      <c r="E1235" s="17">
        <v>0.19045614334224401</v>
      </c>
      <c r="F1235" s="17">
        <v>0.16846476428408599</v>
      </c>
      <c r="G1235" s="17">
        <v>0.114975044069948</v>
      </c>
      <c r="H1235" s="17">
        <v>0.199734252824387</v>
      </c>
      <c r="I1235" s="17">
        <v>0.28480356209839602</v>
      </c>
      <c r="J1235" s="17">
        <v>0.13176807597804099</v>
      </c>
      <c r="K1235" s="17">
        <v>0.15199380939858201</v>
      </c>
      <c r="L1235" s="17">
        <v>0.28777037079766199</v>
      </c>
      <c r="M1235" s="17">
        <v>1.03817850372657E-2</v>
      </c>
      <c r="N1235" s="17">
        <v>0.23238398665034601</v>
      </c>
      <c r="O1235" s="17">
        <v>0.22374603732704901</v>
      </c>
      <c r="P1235" s="17"/>
      <c r="Q1235" s="17">
        <v>0.20566615301441901</v>
      </c>
      <c r="R1235" s="17">
        <v>0.20905254673312701</v>
      </c>
      <c r="S1235" s="17">
        <v>0.138837747435898</v>
      </c>
      <c r="T1235" s="17">
        <v>0.172602968414929</v>
      </c>
      <c r="U1235" s="17"/>
      <c r="V1235" s="17">
        <v>0.19005550087100501</v>
      </c>
      <c r="W1235" s="17">
        <v>0.269624952999101</v>
      </c>
      <c r="X1235" s="17">
        <v>0.18227902111920299</v>
      </c>
      <c r="Y1235" s="17">
        <v>7.6370533146130001E-2</v>
      </c>
      <c r="Z1235" s="17">
        <v>0.32619307349794902</v>
      </c>
      <c r="AA1235" s="17">
        <v>0.14354508242099501</v>
      </c>
      <c r="AB1235" s="17">
        <v>0.18342456445296099</v>
      </c>
      <c r="AC1235" s="17">
        <v>9.2984974000268394E-2</v>
      </c>
      <c r="AD1235" s="17">
        <v>8.2957849202501908E-3</v>
      </c>
      <c r="AE1235" s="17">
        <v>4.2721886876166799E-2</v>
      </c>
      <c r="AF1235" s="17"/>
      <c r="AG1235" s="17">
        <v>0.18091689728545199</v>
      </c>
      <c r="AH1235" s="17">
        <v>0.245602563314648</v>
      </c>
      <c r="AI1235" s="17">
        <v>0.29196756585892097</v>
      </c>
      <c r="AJ1235" s="17">
        <v>0.18904329489723601</v>
      </c>
      <c r="AK1235" s="17">
        <v>0.21446351076272899</v>
      </c>
      <c r="AL1235" s="17">
        <v>0.31156121592485803</v>
      </c>
      <c r="AM1235" s="17">
        <v>0.14362661504347601</v>
      </c>
      <c r="AN1235" s="17"/>
      <c r="AO1235" s="17">
        <v>0.23623877927203099</v>
      </c>
      <c r="AP1235" s="17">
        <v>0.194359249500204</v>
      </c>
      <c r="AQ1235" s="17"/>
      <c r="AR1235" s="17">
        <v>8.3070322701996296E-2</v>
      </c>
      <c r="AS1235" s="17">
        <v>0.14914669360736801</v>
      </c>
      <c r="AT1235" s="17">
        <v>0.28558613685922801</v>
      </c>
      <c r="AU1235" s="17"/>
      <c r="AV1235" s="17">
        <v>0.23664303330257899</v>
      </c>
      <c r="AW1235" s="17">
        <v>0.204659835332856</v>
      </c>
      <c r="AX1235" s="17"/>
      <c r="AY1235" s="17">
        <v>0.188348974693757</v>
      </c>
      <c r="AZ1235" s="17">
        <v>0.217195550235385</v>
      </c>
      <c r="BA1235" s="17"/>
      <c r="BB1235" s="17">
        <v>0.20532152962608899</v>
      </c>
      <c r="BC1235" s="17">
        <v>0.172602968414929</v>
      </c>
      <c r="BD1235" s="17"/>
      <c r="BE1235" s="17">
        <v>0.131216794056326</v>
      </c>
      <c r="BF1235" s="17">
        <v>0.216514519863651</v>
      </c>
      <c r="BG1235" s="17"/>
      <c r="BH1235" s="17">
        <v>0.19136300530907399</v>
      </c>
      <c r="BI1235" s="17">
        <v>0.191711804699392</v>
      </c>
      <c r="BJ1235" s="17">
        <v>0.28030404967249001</v>
      </c>
      <c r="BK1235" s="17">
        <v>0.44203059685747198</v>
      </c>
    </row>
    <row r="1236" spans="2:63" x14ac:dyDescent="0.35">
      <c r="B1236" t="s">
        <v>580</v>
      </c>
      <c r="C1236" s="17">
        <v>0.37517372028777202</v>
      </c>
      <c r="D1236" s="17">
        <v>0.54465600670039604</v>
      </c>
      <c r="E1236" s="17">
        <v>0.349879716290462</v>
      </c>
      <c r="F1236" s="17">
        <v>0.297976414721776</v>
      </c>
      <c r="G1236" s="17">
        <v>0.64106871746886795</v>
      </c>
      <c r="H1236" s="17">
        <v>0.59365626042062003</v>
      </c>
      <c r="I1236" s="17">
        <v>0.36173704165502502</v>
      </c>
      <c r="J1236" s="17">
        <v>0.61186634426108499</v>
      </c>
      <c r="K1236" s="17">
        <v>0.37754236727571699</v>
      </c>
      <c r="L1236" s="17">
        <v>0.17886209178439699</v>
      </c>
      <c r="M1236" s="17">
        <v>0.76881816685947701</v>
      </c>
      <c r="N1236" s="17">
        <v>0.32685578975173402</v>
      </c>
      <c r="O1236" s="17">
        <v>0.336411688769303</v>
      </c>
      <c r="P1236" s="17"/>
      <c r="Q1236" s="17">
        <v>0.38335085389192902</v>
      </c>
      <c r="R1236" s="17">
        <v>0.21523368994598999</v>
      </c>
      <c r="S1236" s="17">
        <v>0.112654718523394</v>
      </c>
      <c r="T1236" s="17">
        <v>0.119980376481856</v>
      </c>
      <c r="U1236" s="17"/>
      <c r="V1236" s="17">
        <v>0.44646646568418502</v>
      </c>
      <c r="W1236" s="17">
        <v>0.29399338128882402</v>
      </c>
      <c r="X1236" s="17">
        <v>0.31064535393055298</v>
      </c>
      <c r="Y1236" s="17">
        <v>0.31161183037079898</v>
      </c>
      <c r="Z1236" s="17">
        <v>0.12945704281325099</v>
      </c>
      <c r="AA1236" s="17">
        <v>0.42690994187466202</v>
      </c>
      <c r="AB1236" s="17">
        <v>0.18771359382474501</v>
      </c>
      <c r="AC1236" s="17">
        <v>0.10112961518196199</v>
      </c>
      <c r="AD1236" s="17">
        <v>6.80495235549258E-2</v>
      </c>
      <c r="AE1236" s="17">
        <v>3.1996252173545597E-2</v>
      </c>
      <c r="AF1236" s="17"/>
      <c r="AG1236" s="17">
        <v>0.50657299859850702</v>
      </c>
      <c r="AH1236" s="17">
        <v>0.28979830023070002</v>
      </c>
      <c r="AI1236" s="17">
        <v>0.28913641182969202</v>
      </c>
      <c r="AJ1236" s="17">
        <v>0.282872446912315</v>
      </c>
      <c r="AK1236" s="17">
        <v>0.27186165492025299</v>
      </c>
      <c r="AL1236" s="17">
        <v>0.32069220977829999</v>
      </c>
      <c r="AM1236" s="17">
        <v>0.64030118274189496</v>
      </c>
      <c r="AN1236" s="17"/>
      <c r="AO1236" s="17">
        <v>0.257274188152531</v>
      </c>
      <c r="AP1236" s="17">
        <v>0.41664500008882399</v>
      </c>
      <c r="AQ1236" s="17"/>
      <c r="AR1236" s="17">
        <v>0.37928096041753501</v>
      </c>
      <c r="AS1236" s="17">
        <v>0.13439201513124599</v>
      </c>
      <c r="AT1236" s="17">
        <v>0.21183525346629001</v>
      </c>
      <c r="AU1236" s="17"/>
      <c r="AV1236" s="17">
        <v>3.4149188881719299E-2</v>
      </c>
      <c r="AW1236" s="17">
        <v>0.38166320219137601</v>
      </c>
      <c r="AX1236" s="17"/>
      <c r="AY1236" s="17">
        <v>0.40787268320999898</v>
      </c>
      <c r="AZ1236" s="17">
        <v>0.35208567891771397</v>
      </c>
      <c r="BA1236" s="17"/>
      <c r="BB1236" s="17">
        <v>0.37567731828831802</v>
      </c>
      <c r="BC1236" s="17">
        <v>0.119980376481856</v>
      </c>
      <c r="BD1236" s="17"/>
      <c r="BE1236" s="17">
        <v>0.37592093488255501</v>
      </c>
      <c r="BF1236" s="17">
        <v>0.375060110317123</v>
      </c>
      <c r="BG1236" s="17"/>
      <c r="BH1236" s="17">
        <v>0.42204301458327298</v>
      </c>
      <c r="BI1236" s="17">
        <v>0.37029536258020301</v>
      </c>
      <c r="BJ1236" s="17">
        <v>0.21603352454771299</v>
      </c>
      <c r="BK1236" s="17">
        <v>1.2088344251582801E-2</v>
      </c>
    </row>
    <row r="1237" spans="2:63" x14ac:dyDescent="0.3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row>
    <row r="1238" spans="2:63" x14ac:dyDescent="0.35">
      <c r="B1238" s="6" t="s">
        <v>583</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row>
    <row r="1239" spans="2:63" x14ac:dyDescent="0.35">
      <c r="B1239" s="24" t="s">
        <v>81</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row>
    <row r="1240" spans="2:63" x14ac:dyDescent="0.35">
      <c r="B1240" t="s">
        <v>576</v>
      </c>
      <c r="C1240" s="17">
        <v>0.41058781576999698</v>
      </c>
      <c r="D1240" s="17">
        <v>0.34095556392679799</v>
      </c>
      <c r="E1240" s="17">
        <v>0.33202619804953198</v>
      </c>
      <c r="F1240" s="17">
        <v>0.41531841505354999</v>
      </c>
      <c r="G1240" s="17">
        <v>0.45756465718431699</v>
      </c>
      <c r="H1240" s="17">
        <v>0.19995648561641899</v>
      </c>
      <c r="I1240" s="17">
        <v>0.37856794419251699</v>
      </c>
      <c r="J1240" s="17">
        <v>0.123242665033576</v>
      </c>
      <c r="K1240" s="17">
        <v>0.54011168628785</v>
      </c>
      <c r="L1240" s="17">
        <v>0.44904799460579597</v>
      </c>
      <c r="M1240" s="17">
        <v>0.229959437884208</v>
      </c>
      <c r="N1240" s="17">
        <v>0.45092414136183401</v>
      </c>
      <c r="O1240" s="17">
        <v>0.43968836606745199</v>
      </c>
      <c r="P1240" s="17"/>
      <c r="Q1240" s="17">
        <v>0.407914436852851</v>
      </c>
      <c r="R1240" s="17">
        <v>0.47871156223030598</v>
      </c>
      <c r="S1240" s="17">
        <v>0.43668294346155501</v>
      </c>
      <c r="T1240" s="17">
        <v>0.42604989562620899</v>
      </c>
      <c r="U1240" s="17"/>
      <c r="V1240" s="17">
        <v>0.37594058900486199</v>
      </c>
      <c r="W1240" s="17">
        <v>0.54775844910103599</v>
      </c>
      <c r="X1240" s="17">
        <v>0.38372714425960702</v>
      </c>
      <c r="Y1240" s="17">
        <v>0.47157013019627197</v>
      </c>
      <c r="Z1240" s="17">
        <v>0.52486445951280003</v>
      </c>
      <c r="AA1240" s="17">
        <v>0.30802514199570502</v>
      </c>
      <c r="AB1240" s="17">
        <v>0.48840392471684202</v>
      </c>
      <c r="AC1240" s="17">
        <v>0.54900945851292404</v>
      </c>
      <c r="AD1240" s="17">
        <v>0.90534197039341102</v>
      </c>
      <c r="AE1240" s="17">
        <v>0.185889194787588</v>
      </c>
      <c r="AF1240" s="17"/>
      <c r="AG1240" s="17">
        <v>0.487987883633001</v>
      </c>
      <c r="AH1240" s="17">
        <v>0.37377081078070301</v>
      </c>
      <c r="AI1240" s="17">
        <v>0.183389535431006</v>
      </c>
      <c r="AJ1240" s="17">
        <v>0.393554544448942</v>
      </c>
      <c r="AK1240" s="17">
        <v>0.47169501405280101</v>
      </c>
      <c r="AL1240" s="17">
        <v>0.42764283445186602</v>
      </c>
      <c r="AM1240" s="17">
        <v>0.54929803513569098</v>
      </c>
      <c r="AN1240" s="17"/>
      <c r="AO1240" s="17">
        <v>0.49708253701539701</v>
      </c>
      <c r="AP1240" s="17">
        <v>0.38016320999660602</v>
      </c>
      <c r="AQ1240" s="17"/>
      <c r="AR1240" s="17">
        <v>0.45863978930611199</v>
      </c>
      <c r="AS1240" s="17">
        <v>0.78600504637148005</v>
      </c>
      <c r="AT1240" s="17">
        <v>0.519773226243324</v>
      </c>
      <c r="AU1240" s="17"/>
      <c r="AV1240" s="17">
        <v>0.73705310258774304</v>
      </c>
      <c r="AW1240" s="17">
        <v>0.40437538711501603</v>
      </c>
      <c r="AX1240" s="17"/>
      <c r="AY1240" s="17">
        <v>0.40268741905121103</v>
      </c>
      <c r="AZ1240" s="17">
        <v>0.41616611764816502</v>
      </c>
      <c r="BA1240" s="17"/>
      <c r="BB1240" s="17">
        <v>0.41055730293457698</v>
      </c>
      <c r="BC1240" s="17">
        <v>0.42604989562620899</v>
      </c>
      <c r="BD1240" s="17"/>
      <c r="BE1240" s="17">
        <v>0.53705478996195999</v>
      </c>
      <c r="BF1240" s="17">
        <v>0.39135919078543202</v>
      </c>
      <c r="BG1240" s="17"/>
      <c r="BH1240" s="17">
        <v>0.33764826079376398</v>
      </c>
      <c r="BI1240" s="17">
        <v>0.496839204359454</v>
      </c>
      <c r="BJ1240" s="17">
        <v>0.46315665296505099</v>
      </c>
      <c r="BK1240" s="17">
        <v>0.82993360984263997</v>
      </c>
    </row>
    <row r="1241" spans="2:63" x14ac:dyDescent="0.35">
      <c r="B1241" t="s">
        <v>577</v>
      </c>
      <c r="C1241" s="17">
        <v>0.27866940167922599</v>
      </c>
      <c r="D1241" s="17">
        <v>0.32759166744486001</v>
      </c>
      <c r="E1241" s="17">
        <v>0.334236905684202</v>
      </c>
      <c r="F1241" s="17">
        <v>0.25217479926420799</v>
      </c>
      <c r="G1241" s="17">
        <v>0.210231579996422</v>
      </c>
      <c r="H1241" s="17">
        <v>0.596980430552844</v>
      </c>
      <c r="I1241" s="17">
        <v>0.289535651837867</v>
      </c>
      <c r="J1241" s="17">
        <v>0.122835359168814</v>
      </c>
      <c r="K1241" s="17">
        <v>0.228318572596827</v>
      </c>
      <c r="L1241" s="17">
        <v>0.36829053436009201</v>
      </c>
      <c r="M1241" s="17">
        <v>0.66031298391063398</v>
      </c>
      <c r="N1241" s="17">
        <v>0.15239544243328401</v>
      </c>
      <c r="O1241" s="17">
        <v>0.316147766241481</v>
      </c>
      <c r="P1241" s="17"/>
      <c r="Q1241" s="17">
        <v>0.279384531625128</v>
      </c>
      <c r="R1241" s="17">
        <v>0.24687687273501799</v>
      </c>
      <c r="S1241" s="17">
        <v>0.33796566215379398</v>
      </c>
      <c r="T1241" s="17">
        <v>0.27997688841221702</v>
      </c>
      <c r="U1241" s="17"/>
      <c r="V1241" s="17">
        <v>0.27862286486432902</v>
      </c>
      <c r="W1241" s="17">
        <v>0.19123670781633501</v>
      </c>
      <c r="X1241" s="17">
        <v>0.430031595723811</v>
      </c>
      <c r="Y1241" s="17">
        <v>0.241892343968797</v>
      </c>
      <c r="Z1241" s="17">
        <v>0.343973176899529</v>
      </c>
      <c r="AA1241" s="17">
        <v>0.189888035479711</v>
      </c>
      <c r="AB1241" s="17">
        <v>0.22195400461956</v>
      </c>
      <c r="AC1241" s="17">
        <v>0.11964899428732501</v>
      </c>
      <c r="AD1241" s="17">
        <v>5.4961102908303597E-2</v>
      </c>
      <c r="AE1241" s="17">
        <v>0.798131606389751</v>
      </c>
      <c r="AF1241" s="17"/>
      <c r="AG1241" s="17">
        <v>0.21297945466255899</v>
      </c>
      <c r="AH1241" s="17">
        <v>0.34782352469662597</v>
      </c>
      <c r="AI1241" s="17">
        <v>0.61629818650700596</v>
      </c>
      <c r="AJ1241" s="17">
        <v>0.27601082178967301</v>
      </c>
      <c r="AK1241" s="17">
        <v>0.24773730777372899</v>
      </c>
      <c r="AL1241" s="17">
        <v>0.33838980089450499</v>
      </c>
      <c r="AM1241" s="17">
        <v>0.133318972538325</v>
      </c>
      <c r="AN1241" s="17"/>
      <c r="AO1241" s="17">
        <v>0.29716717174350499</v>
      </c>
      <c r="AP1241" s="17">
        <v>0.27216279233024898</v>
      </c>
      <c r="AQ1241" s="17"/>
      <c r="AR1241" s="17">
        <v>0.41641045282670502</v>
      </c>
      <c r="AS1241" s="17">
        <v>2.1197923771256899E-2</v>
      </c>
      <c r="AT1241" s="17">
        <v>0.28324056521615298</v>
      </c>
      <c r="AU1241" s="17"/>
      <c r="AV1241" s="17">
        <v>1.6706899547357899E-2</v>
      </c>
      <c r="AW1241" s="17">
        <v>0.28365438299420198</v>
      </c>
      <c r="AX1241" s="17"/>
      <c r="AY1241" s="17">
        <v>0.27404066185109199</v>
      </c>
      <c r="AZ1241" s="17">
        <v>0.28193765629933099</v>
      </c>
      <c r="BA1241" s="17"/>
      <c r="BB1241" s="17">
        <v>0.278666821487695</v>
      </c>
      <c r="BC1241" s="17">
        <v>0.27997688841221702</v>
      </c>
      <c r="BD1241" s="17"/>
      <c r="BE1241" s="17">
        <v>0.28993878822651797</v>
      </c>
      <c r="BF1241" s="17">
        <v>0.27695595191015798</v>
      </c>
      <c r="BG1241" s="17"/>
      <c r="BH1241" s="17">
        <v>0.24455786522529399</v>
      </c>
      <c r="BI1241" s="17">
        <v>0.32916617795853498</v>
      </c>
      <c r="BJ1241" s="17">
        <v>0.31176486365142198</v>
      </c>
      <c r="BK1241" s="17">
        <v>8.8958816015236003E-2</v>
      </c>
    </row>
    <row r="1242" spans="2:63" x14ac:dyDescent="0.35">
      <c r="B1242" t="s">
        <v>578</v>
      </c>
      <c r="C1242" s="17">
        <v>0.17209894735586201</v>
      </c>
      <c r="D1242" s="17">
        <v>0.113590365948184</v>
      </c>
      <c r="E1242" s="17">
        <v>6.8890202646670007E-2</v>
      </c>
      <c r="F1242" s="17">
        <v>0.22111113332532301</v>
      </c>
      <c r="G1242" s="17">
        <v>0.22609574534777099</v>
      </c>
      <c r="H1242" s="17">
        <v>0.19729435298616399</v>
      </c>
      <c r="I1242" s="17">
        <v>0.151821502762711</v>
      </c>
      <c r="J1242" s="17">
        <v>0.49268819547528298</v>
      </c>
      <c r="K1242" s="17">
        <v>0.146057619410941</v>
      </c>
      <c r="L1242" s="17">
        <v>0.146714285260657</v>
      </c>
      <c r="M1242" s="17">
        <v>0.10972757820515899</v>
      </c>
      <c r="N1242" s="17">
        <v>0.23461210329482901</v>
      </c>
      <c r="O1242" s="17">
        <v>8.3076098282468799E-2</v>
      </c>
      <c r="P1242" s="17"/>
      <c r="Q1242" s="17">
        <v>0.17279490353983401</v>
      </c>
      <c r="R1242" s="17">
        <v>0.17310470611127499</v>
      </c>
      <c r="S1242" s="17">
        <v>8.6119778857042806E-2</v>
      </c>
      <c r="T1242" s="17">
        <v>0.117345337814222</v>
      </c>
      <c r="U1242" s="17"/>
      <c r="V1242" s="17">
        <v>0.198071658829126</v>
      </c>
      <c r="W1242" s="17">
        <v>0.13778796777298</v>
      </c>
      <c r="X1242" s="17">
        <v>0.13493243578234099</v>
      </c>
      <c r="Y1242" s="17">
        <v>6.3548796271813299E-2</v>
      </c>
      <c r="Z1242" s="17">
        <v>2.1365593963496899E-2</v>
      </c>
      <c r="AA1242" s="17">
        <v>0.46870108867069399</v>
      </c>
      <c r="AB1242" s="17">
        <v>0.21686962643199301</v>
      </c>
      <c r="AC1242" s="17">
        <v>9.7769762346925401E-2</v>
      </c>
      <c r="AD1242" s="17">
        <v>2.1484177554454701E-2</v>
      </c>
      <c r="AE1242" s="17">
        <v>1.1518445019192599E-2</v>
      </c>
      <c r="AF1242" s="17"/>
      <c r="AG1242" s="17">
        <v>0.14924120106432601</v>
      </c>
      <c r="AH1242" s="17">
        <v>0.15129518992878799</v>
      </c>
      <c r="AI1242" s="17">
        <v>0.18323144463135899</v>
      </c>
      <c r="AJ1242" s="17">
        <v>0.17951100243127399</v>
      </c>
      <c r="AK1242" s="17">
        <v>0.163618745109366</v>
      </c>
      <c r="AL1242" s="17">
        <v>0.138856637974027</v>
      </c>
      <c r="AM1242" s="17">
        <v>0.20047018566233801</v>
      </c>
      <c r="AN1242" s="17"/>
      <c r="AO1242" s="17">
        <v>0.140647986446961</v>
      </c>
      <c r="AP1242" s="17">
        <v>0.18316185469945401</v>
      </c>
      <c r="AQ1242" s="17"/>
      <c r="AR1242" s="17">
        <v>0.10240243761609299</v>
      </c>
      <c r="AS1242" s="17">
        <v>0.17933102733759099</v>
      </c>
      <c r="AT1242" s="17">
        <v>9.8915091698262597E-2</v>
      </c>
      <c r="AU1242" s="17"/>
      <c r="AV1242" s="17">
        <v>0.17277021390138</v>
      </c>
      <c r="AW1242" s="17">
        <v>0.172086173576564</v>
      </c>
      <c r="AX1242" s="17"/>
      <c r="AY1242" s="17">
        <v>0.18803879665929699</v>
      </c>
      <c r="AZ1242" s="17">
        <v>0.16084415921394099</v>
      </c>
      <c r="BA1242" s="17"/>
      <c r="BB1242" s="17">
        <v>0.172206998012187</v>
      </c>
      <c r="BC1242" s="17">
        <v>0.117345337814222</v>
      </c>
      <c r="BD1242" s="17"/>
      <c r="BE1242" s="17">
        <v>0.10089361534138901</v>
      </c>
      <c r="BF1242" s="17">
        <v>0.18292533610245701</v>
      </c>
      <c r="BG1242" s="17"/>
      <c r="BH1242" s="17">
        <v>0.22139957251737</v>
      </c>
      <c r="BI1242" s="17">
        <v>0.109063232169576</v>
      </c>
      <c r="BJ1242" s="17">
        <v>0.13768841344090799</v>
      </c>
      <c r="BK1242" s="17">
        <v>1.3153104358918999E-2</v>
      </c>
    </row>
    <row r="1243" spans="2:63" x14ac:dyDescent="0.35">
      <c r="B1243" t="s">
        <v>579</v>
      </c>
      <c r="C1243" s="17">
        <v>5.1520691102146902E-2</v>
      </c>
      <c r="D1243" s="17">
        <v>5.4465600670039603E-2</v>
      </c>
      <c r="E1243" s="17">
        <v>0.20131354945646801</v>
      </c>
      <c r="F1243" s="17">
        <v>3.0464870336464799E-2</v>
      </c>
      <c r="G1243" s="17">
        <v>1.40180231367946E-3</v>
      </c>
      <c r="H1243" s="17">
        <v>1.5556295442223499E-3</v>
      </c>
      <c r="I1243" s="17">
        <v>9.84281385947752E-2</v>
      </c>
      <c r="J1243" s="17">
        <v>0.14083656140885401</v>
      </c>
      <c r="K1243" s="17">
        <v>1.30942440225429E-2</v>
      </c>
      <c r="L1243" s="17">
        <v>3.5947185773454397E-2</v>
      </c>
      <c r="M1243" s="17">
        <v>0</v>
      </c>
      <c r="N1243" s="17">
        <v>6.9539354626272795E-2</v>
      </c>
      <c r="O1243" s="17">
        <v>2.1185525031171801E-2</v>
      </c>
      <c r="P1243" s="17"/>
      <c r="Q1243" s="17">
        <v>5.0226795248519598E-2</v>
      </c>
      <c r="R1243" s="17">
        <v>7.8227392884737595E-2</v>
      </c>
      <c r="S1243" s="17">
        <v>8.1093906452854206E-2</v>
      </c>
      <c r="T1243" s="17">
        <v>0.109306040528687</v>
      </c>
      <c r="U1243" s="17"/>
      <c r="V1243" s="17">
        <v>4.3644138589512001E-2</v>
      </c>
      <c r="W1243" s="17">
        <v>5.7488372858805002E-2</v>
      </c>
      <c r="X1243" s="17">
        <v>5.0768820136245597E-2</v>
      </c>
      <c r="Y1243" s="17">
        <v>0.16293443477608499</v>
      </c>
      <c r="Z1243" s="17">
        <v>0.106753826775975</v>
      </c>
      <c r="AA1243" s="17">
        <v>3.1160504055176199E-2</v>
      </c>
      <c r="AB1243" s="17">
        <v>1.6798650506608798E-2</v>
      </c>
      <c r="AC1243" s="17">
        <v>0.21885511333791999</v>
      </c>
      <c r="AD1243" s="17">
        <v>1.0557016646776199E-2</v>
      </c>
      <c r="AE1243" s="17">
        <v>3.2938290316582601E-3</v>
      </c>
      <c r="AF1243" s="17"/>
      <c r="AG1243" s="17">
        <v>8.2388607084931995E-2</v>
      </c>
      <c r="AH1243" s="17">
        <v>6.8030962218814897E-2</v>
      </c>
      <c r="AI1243" s="17">
        <v>1.5053179430656601E-2</v>
      </c>
      <c r="AJ1243" s="17">
        <v>6.9362631590550394E-2</v>
      </c>
      <c r="AK1243" s="17">
        <v>3.0856214717938399E-3</v>
      </c>
      <c r="AL1243" s="17">
        <v>4.3216199836857899E-2</v>
      </c>
      <c r="AM1243" s="17">
        <v>2.9599463111973901E-3</v>
      </c>
      <c r="AN1243" s="17"/>
      <c r="AO1243" s="17">
        <v>5.2142191996622601E-2</v>
      </c>
      <c r="AP1243" s="17">
        <v>5.1302077533249599E-2</v>
      </c>
      <c r="AQ1243" s="17"/>
      <c r="AR1243" s="17">
        <v>2.12210838829484E-2</v>
      </c>
      <c r="AS1243" s="17">
        <v>8.7239839205872794E-3</v>
      </c>
      <c r="AT1243" s="17">
        <v>7.7671511507692706E-2</v>
      </c>
      <c r="AU1243" s="17"/>
      <c r="AV1243" s="17">
        <v>6.9261447963793202E-2</v>
      </c>
      <c r="AW1243" s="17">
        <v>5.1183095680095603E-2</v>
      </c>
      <c r="AX1243" s="17"/>
      <c r="AY1243" s="17">
        <v>3.2732761826415997E-2</v>
      </c>
      <c r="AZ1243" s="17">
        <v>6.4786447860473495E-2</v>
      </c>
      <c r="BA1243" s="17"/>
      <c r="BB1243" s="17">
        <v>5.1406657616798003E-2</v>
      </c>
      <c r="BC1243" s="17">
        <v>0.109306040528687</v>
      </c>
      <c r="BD1243" s="17"/>
      <c r="BE1243" s="17">
        <v>4.5300465251142903E-2</v>
      </c>
      <c r="BF1243" s="17">
        <v>5.2466443073935998E-2</v>
      </c>
      <c r="BG1243" s="17"/>
      <c r="BH1243" s="17">
        <v>5.5384256299813799E-2</v>
      </c>
      <c r="BI1243" s="17">
        <v>3.1746377820709298E-2</v>
      </c>
      <c r="BJ1243" s="17">
        <v>8.6216057778670099E-2</v>
      </c>
      <c r="BK1243" s="17">
        <v>6.0009188292308897E-2</v>
      </c>
    </row>
    <row r="1244" spans="2:63" x14ac:dyDescent="0.35">
      <c r="B1244" t="s">
        <v>580</v>
      </c>
      <c r="C1244" s="17">
        <v>8.7123144092767696E-2</v>
      </c>
      <c r="D1244" s="17">
        <v>0.163396802010119</v>
      </c>
      <c r="E1244" s="17">
        <v>6.3533144163128094E-2</v>
      </c>
      <c r="F1244" s="17">
        <v>8.0930782020453604E-2</v>
      </c>
      <c r="G1244" s="17">
        <v>0.10470621515781101</v>
      </c>
      <c r="H1244" s="17">
        <v>4.2131013003506596E-3</v>
      </c>
      <c r="I1244" s="17">
        <v>8.1646762612130497E-2</v>
      </c>
      <c r="J1244" s="17">
        <v>0.12039721891347201</v>
      </c>
      <c r="K1244" s="17">
        <v>7.2417877681840007E-2</v>
      </c>
      <c r="L1244" s="17">
        <v>0</v>
      </c>
      <c r="M1244" s="17">
        <v>0</v>
      </c>
      <c r="N1244" s="17">
        <v>9.2528958283780299E-2</v>
      </c>
      <c r="O1244" s="17">
        <v>0.13990224437742699</v>
      </c>
      <c r="P1244" s="17"/>
      <c r="Q1244" s="17">
        <v>8.9679332733667905E-2</v>
      </c>
      <c r="R1244" s="17">
        <v>2.3079466038663499E-2</v>
      </c>
      <c r="S1244" s="17">
        <v>5.81377090747539E-2</v>
      </c>
      <c r="T1244" s="17">
        <v>6.7321837618664906E-2</v>
      </c>
      <c r="U1244" s="17"/>
      <c r="V1244" s="17">
        <v>0.103720748712171</v>
      </c>
      <c r="W1244" s="17">
        <v>6.5728502450844398E-2</v>
      </c>
      <c r="X1244" s="17">
        <v>5.4000409799586301E-4</v>
      </c>
      <c r="Y1244" s="17">
        <v>6.0054294787031899E-2</v>
      </c>
      <c r="Z1244" s="17">
        <v>3.0429428481988799E-3</v>
      </c>
      <c r="AA1244" s="17">
        <v>2.2252297987150902E-3</v>
      </c>
      <c r="AB1244" s="17">
        <v>5.5973793724996203E-2</v>
      </c>
      <c r="AC1244" s="17">
        <v>1.4716671514904699E-2</v>
      </c>
      <c r="AD1244" s="17">
        <v>7.6557324970548497E-3</v>
      </c>
      <c r="AE1244" s="17">
        <v>1.1669247718103001E-3</v>
      </c>
      <c r="AF1244" s="17"/>
      <c r="AG1244" s="17">
        <v>6.7402853555182607E-2</v>
      </c>
      <c r="AH1244" s="17">
        <v>5.90795123750677E-2</v>
      </c>
      <c r="AI1244" s="17">
        <v>2.02765399997203E-3</v>
      </c>
      <c r="AJ1244" s="17">
        <v>8.1560999739560505E-2</v>
      </c>
      <c r="AK1244" s="17">
        <v>0.11386331159231</v>
      </c>
      <c r="AL1244" s="17">
        <v>5.18945268427446E-2</v>
      </c>
      <c r="AM1244" s="17">
        <v>0.113952860352449</v>
      </c>
      <c r="AN1244" s="17"/>
      <c r="AO1244" s="17">
        <v>1.29601127975143E-2</v>
      </c>
      <c r="AP1244" s="17">
        <v>0.113210065440442</v>
      </c>
      <c r="AQ1244" s="17"/>
      <c r="AR1244" s="17">
        <v>1.3262363681416701E-3</v>
      </c>
      <c r="AS1244" s="17">
        <v>4.7420185990843799E-3</v>
      </c>
      <c r="AT1244" s="17">
        <v>2.0399605334568399E-2</v>
      </c>
      <c r="AU1244" s="17"/>
      <c r="AV1244" s="17">
        <v>4.2083359997261904E-3</v>
      </c>
      <c r="AW1244" s="17">
        <v>8.8700960634123402E-2</v>
      </c>
      <c r="AX1244" s="17"/>
      <c r="AY1244" s="17">
        <v>0.102500360611984</v>
      </c>
      <c r="AZ1244" s="17">
        <v>7.6265618978089894E-2</v>
      </c>
      <c r="BA1244" s="17"/>
      <c r="BB1244" s="17">
        <v>8.71622199487435E-2</v>
      </c>
      <c r="BC1244" s="17">
        <v>6.7321837618664906E-2</v>
      </c>
      <c r="BD1244" s="17"/>
      <c r="BE1244" s="17">
        <v>2.6812341218989399E-2</v>
      </c>
      <c r="BF1244" s="17">
        <v>9.6293078128017295E-2</v>
      </c>
      <c r="BG1244" s="17"/>
      <c r="BH1244" s="17">
        <v>0.14101004516375901</v>
      </c>
      <c r="BI1244" s="17">
        <v>3.31850076917257E-2</v>
      </c>
      <c r="BJ1244" s="17">
        <v>1.1740121639489899E-3</v>
      </c>
      <c r="BK1244" s="17">
        <v>7.9452814908962804E-3</v>
      </c>
    </row>
    <row r="1245" spans="2:63" x14ac:dyDescent="0.35">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row>
    <row r="1246" spans="2:63" x14ac:dyDescent="0.35">
      <c r="B1246" s="6" t="s">
        <v>584</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row>
    <row r="1247" spans="2:63" x14ac:dyDescent="0.35">
      <c r="B1247" s="24" t="s">
        <v>81</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row>
    <row r="1248" spans="2:63" x14ac:dyDescent="0.35">
      <c r="B1248" t="s">
        <v>576</v>
      </c>
      <c r="C1248" s="17">
        <v>0.18374703045211199</v>
      </c>
      <c r="D1248" s="17">
        <v>0.38150515946660601</v>
      </c>
      <c r="E1248" s="17">
        <v>0.15178416225643601</v>
      </c>
      <c r="F1248" s="17">
        <v>0.19050259069779801</v>
      </c>
      <c r="G1248" s="17">
        <v>0.118712365479101</v>
      </c>
      <c r="H1248" s="17">
        <v>3.1065982143182701E-3</v>
      </c>
      <c r="I1248" s="17">
        <v>0.158665606483475</v>
      </c>
      <c r="J1248" s="17">
        <v>4.0645162477745498E-3</v>
      </c>
      <c r="K1248" s="17">
        <v>0.30691564443805802</v>
      </c>
      <c r="L1248" s="17">
        <v>0.25297164501894998</v>
      </c>
      <c r="M1248" s="17">
        <v>0.12010936324242499</v>
      </c>
      <c r="N1248" s="17">
        <v>7.4566131568988198E-2</v>
      </c>
      <c r="O1248" s="17">
        <v>0.254915414617083</v>
      </c>
      <c r="P1248" s="17"/>
      <c r="Q1248" s="17">
        <v>0.18299228415701399</v>
      </c>
      <c r="R1248" s="17">
        <v>0.17919903633794401</v>
      </c>
      <c r="S1248" s="17">
        <v>0.27632409305912198</v>
      </c>
      <c r="T1248" s="17">
        <v>0.30593709211318598</v>
      </c>
      <c r="U1248" s="17"/>
      <c r="V1248" s="17">
        <v>0.18948185085392499</v>
      </c>
      <c r="W1248" s="17">
        <v>0.14140552809717499</v>
      </c>
      <c r="X1248" s="17">
        <v>0.21300449696266299</v>
      </c>
      <c r="Y1248" s="17">
        <v>0.412157671003759</v>
      </c>
      <c r="Z1248" s="17">
        <v>2.64713445900609E-2</v>
      </c>
      <c r="AA1248" s="17">
        <v>0.14603800734144501</v>
      </c>
      <c r="AB1248" s="17">
        <v>0.21438165291196701</v>
      </c>
      <c r="AC1248" s="17">
        <v>0.16737658923361901</v>
      </c>
      <c r="AD1248" s="17">
        <v>0.101877629216056</v>
      </c>
      <c r="AE1248" s="17">
        <v>6.5033576611985097E-2</v>
      </c>
      <c r="AF1248" s="17"/>
      <c r="AG1248" s="17">
        <v>5.9051794045476301E-2</v>
      </c>
      <c r="AH1248" s="17">
        <v>0.27375220526500599</v>
      </c>
      <c r="AI1248" s="17">
        <v>0.121234964389543</v>
      </c>
      <c r="AJ1248" s="17">
        <v>0.16534011244565699</v>
      </c>
      <c r="AK1248" s="17">
        <v>0.21565259482132501</v>
      </c>
      <c r="AL1248" s="17">
        <v>0.25328121235448398</v>
      </c>
      <c r="AM1248" s="17">
        <v>0.30647235664130201</v>
      </c>
      <c r="AN1248" s="17"/>
      <c r="AO1248" s="17">
        <v>0.28047799207155599</v>
      </c>
      <c r="AP1248" s="17">
        <v>0.14972181676302701</v>
      </c>
      <c r="AQ1248" s="17"/>
      <c r="AR1248" s="17">
        <v>0.17040400218996199</v>
      </c>
      <c r="AS1248" s="17">
        <v>0.72395020937037002</v>
      </c>
      <c r="AT1248" s="17">
        <v>0.27647300754627002</v>
      </c>
      <c r="AU1248" s="17"/>
      <c r="AV1248" s="17">
        <v>0.71350690130565197</v>
      </c>
      <c r="AW1248" s="17">
        <v>0.17366603398835301</v>
      </c>
      <c r="AX1248" s="17"/>
      <c r="AY1248" s="17">
        <v>0.208790948512736</v>
      </c>
      <c r="AZ1248" s="17">
        <v>0.16606405323882001</v>
      </c>
      <c r="BA1248" s="17"/>
      <c r="BB1248" s="17">
        <v>0.18350590084496299</v>
      </c>
      <c r="BC1248" s="17">
        <v>0.30593709211318598</v>
      </c>
      <c r="BD1248" s="17"/>
      <c r="BE1248" s="17">
        <v>0.23171771452599499</v>
      </c>
      <c r="BF1248" s="17">
        <v>0.17645334528091799</v>
      </c>
      <c r="BG1248" s="17"/>
      <c r="BH1248" s="17">
        <v>0.12772101067161501</v>
      </c>
      <c r="BI1248" s="17">
        <v>0.23447894892379501</v>
      </c>
      <c r="BJ1248" s="17">
        <v>0.243074972405599</v>
      </c>
      <c r="BK1248" s="17">
        <v>0.74735773839875796</v>
      </c>
    </row>
    <row r="1249" spans="2:63" x14ac:dyDescent="0.35">
      <c r="B1249" t="s">
        <v>577</v>
      </c>
      <c r="C1249" s="17">
        <v>0.26874463682034799</v>
      </c>
      <c r="D1249" s="17">
        <v>0.22791730662690801</v>
      </c>
      <c r="E1249" s="17">
        <v>0.208100494217305</v>
      </c>
      <c r="F1249" s="17">
        <v>0.314593247229632</v>
      </c>
      <c r="G1249" s="17">
        <v>0.43410882763169001</v>
      </c>
      <c r="H1249" s="17">
        <v>0.20172968707854699</v>
      </c>
      <c r="I1249" s="17">
        <v>0.27569777440369198</v>
      </c>
      <c r="J1249" s="17">
        <v>0.12161628904114299</v>
      </c>
      <c r="K1249" s="17">
        <v>0.22905100670633199</v>
      </c>
      <c r="L1249" s="17">
        <v>0.47502248748493198</v>
      </c>
      <c r="M1249" s="17">
        <v>0.33491993150072802</v>
      </c>
      <c r="N1249" s="17">
        <v>8.3348681431525198E-2</v>
      </c>
      <c r="O1249" s="17">
        <v>0.26302647774766502</v>
      </c>
      <c r="P1249" s="17"/>
      <c r="Q1249" s="17">
        <v>0.26434886152364501</v>
      </c>
      <c r="R1249" s="17">
        <v>0.376368489999163</v>
      </c>
      <c r="S1249" s="17">
        <v>0.34019424929478298</v>
      </c>
      <c r="T1249" s="17">
        <v>0.271089826231807</v>
      </c>
      <c r="U1249" s="17"/>
      <c r="V1249" s="17">
        <v>0.257385869858828</v>
      </c>
      <c r="W1249" s="17">
        <v>0.35652649194185698</v>
      </c>
      <c r="X1249" s="17">
        <v>0.32589473524521601</v>
      </c>
      <c r="Y1249" s="17">
        <v>0.213259529275732</v>
      </c>
      <c r="Z1249" s="17">
        <v>0.36305394626319598</v>
      </c>
      <c r="AA1249" s="17">
        <v>0.23495535137675599</v>
      </c>
      <c r="AB1249" s="17">
        <v>0.42122779388195603</v>
      </c>
      <c r="AC1249" s="17">
        <v>0.21177047660846901</v>
      </c>
      <c r="AD1249" s="17">
        <v>0.11404959468801</v>
      </c>
      <c r="AE1249" s="17">
        <v>0.10862265144597</v>
      </c>
      <c r="AF1249" s="17"/>
      <c r="AG1249" s="17">
        <v>0.28146852208926698</v>
      </c>
      <c r="AH1249" s="17">
        <v>0.16267672864527</v>
      </c>
      <c r="AI1249" s="17">
        <v>0.36605896260185899</v>
      </c>
      <c r="AJ1249" s="17">
        <v>0.30496949412410002</v>
      </c>
      <c r="AK1249" s="17">
        <v>0.11411191940311</v>
      </c>
      <c r="AL1249" s="17">
        <v>0.34072200968470001</v>
      </c>
      <c r="AM1249" s="17">
        <v>0.15505328865217</v>
      </c>
      <c r="AN1249" s="17"/>
      <c r="AO1249" s="17">
        <v>0.36856339784366499</v>
      </c>
      <c r="AP1249" s="17">
        <v>0.23363328656457399</v>
      </c>
      <c r="AQ1249" s="17"/>
      <c r="AR1249" s="17">
        <v>0.40899294999617702</v>
      </c>
      <c r="AS1249" s="17">
        <v>8.7863389083758806E-2</v>
      </c>
      <c r="AT1249" s="17">
        <v>0.39553341061640102</v>
      </c>
      <c r="AU1249" s="17"/>
      <c r="AV1249" s="17">
        <v>0.171105657641273</v>
      </c>
      <c r="AW1249" s="17">
        <v>0.27060264505763298</v>
      </c>
      <c r="AX1249" s="17"/>
      <c r="AY1249" s="17">
        <v>0.217719887505364</v>
      </c>
      <c r="AZ1249" s="17">
        <v>0.30477212570074902</v>
      </c>
      <c r="BA1249" s="17"/>
      <c r="BB1249" s="17">
        <v>0.26874000882856403</v>
      </c>
      <c r="BC1249" s="17">
        <v>0.271089826231807</v>
      </c>
      <c r="BD1249" s="17"/>
      <c r="BE1249" s="17">
        <v>0.408477557823818</v>
      </c>
      <c r="BF1249" s="17">
        <v>0.24749899578923401</v>
      </c>
      <c r="BG1249" s="17"/>
      <c r="BH1249" s="17">
        <v>0.174273579448669</v>
      </c>
      <c r="BI1249" s="17">
        <v>0.38899352923514202</v>
      </c>
      <c r="BJ1249" s="17">
        <v>0.37471985414821801</v>
      </c>
      <c r="BK1249" s="17">
        <v>0.15304481235456599</v>
      </c>
    </row>
    <row r="1250" spans="2:63" x14ac:dyDescent="0.35">
      <c r="B1250" t="s">
        <v>578</v>
      </c>
      <c r="C1250" s="17">
        <v>0.24683287746198301</v>
      </c>
      <c r="D1250" s="17">
        <v>0.222521567288263</v>
      </c>
      <c r="E1250" s="17">
        <v>0.25384599835823102</v>
      </c>
      <c r="F1250" s="17">
        <v>0.24867623728052801</v>
      </c>
      <c r="G1250" s="17">
        <v>0.2085957349168</v>
      </c>
      <c r="H1250" s="17">
        <v>0.39369977480420099</v>
      </c>
      <c r="I1250" s="17">
        <v>0.249654268798818</v>
      </c>
      <c r="J1250" s="17">
        <v>0.49268819547528298</v>
      </c>
      <c r="K1250" s="17">
        <v>0.158174714355101</v>
      </c>
      <c r="L1250" s="17">
        <v>0.120977089064795</v>
      </c>
      <c r="M1250" s="17">
        <v>0.218232761154002</v>
      </c>
      <c r="N1250" s="17">
        <v>0.37516704708354698</v>
      </c>
      <c r="O1250" s="17">
        <v>0.20209971104420199</v>
      </c>
      <c r="P1250" s="17"/>
      <c r="Q1250" s="17">
        <v>0.249436690833161</v>
      </c>
      <c r="R1250" s="17">
        <v>0.19491813955745399</v>
      </c>
      <c r="S1250" s="17">
        <v>0.175992430865866</v>
      </c>
      <c r="T1250" s="17">
        <v>0.13818651282958</v>
      </c>
      <c r="U1250" s="17"/>
      <c r="V1250" s="17">
        <v>0.27278813955027897</v>
      </c>
      <c r="W1250" s="17">
        <v>0.143578775312487</v>
      </c>
      <c r="X1250" s="17">
        <v>0.26183659408708299</v>
      </c>
      <c r="Y1250" s="17">
        <v>0.116220292461696</v>
      </c>
      <c r="Z1250" s="17">
        <v>0.20327486750808199</v>
      </c>
      <c r="AA1250" s="17">
        <v>0.36541374762462703</v>
      </c>
      <c r="AB1250" s="17">
        <v>9.8752706356852304E-3</v>
      </c>
      <c r="AC1250" s="17">
        <v>0.21162076956519801</v>
      </c>
      <c r="AD1250" s="17">
        <v>0.73749833596966397</v>
      </c>
      <c r="AE1250" s="17">
        <v>0.76733798360748295</v>
      </c>
      <c r="AF1250" s="17"/>
      <c r="AG1250" s="17">
        <v>0.33477045814712703</v>
      </c>
      <c r="AH1250" s="17">
        <v>0.30220607751245598</v>
      </c>
      <c r="AI1250" s="17">
        <v>0.183579425933935</v>
      </c>
      <c r="AJ1250" s="17">
        <v>0.22143659100124799</v>
      </c>
      <c r="AK1250" s="17">
        <v>0.236972407903734</v>
      </c>
      <c r="AL1250" s="17">
        <v>0.22675530559864401</v>
      </c>
      <c r="AM1250" s="17">
        <v>0.17580993413446</v>
      </c>
      <c r="AN1250" s="17"/>
      <c r="AO1250" s="17">
        <v>0.22628311758721201</v>
      </c>
      <c r="AP1250" s="17">
        <v>0.25406127630442699</v>
      </c>
      <c r="AQ1250" s="17"/>
      <c r="AR1250" s="17">
        <v>0.19252117160906199</v>
      </c>
      <c r="AS1250" s="17">
        <v>0.13499876829648499</v>
      </c>
      <c r="AT1250" s="17">
        <v>0.23588582740568301</v>
      </c>
      <c r="AU1250" s="17"/>
      <c r="AV1250" s="17">
        <v>5.6773335075296499E-2</v>
      </c>
      <c r="AW1250" s="17">
        <v>0.25044959076949902</v>
      </c>
      <c r="AX1250" s="17"/>
      <c r="AY1250" s="17">
        <v>0.26400843748180403</v>
      </c>
      <c r="AZ1250" s="17">
        <v>0.23470558029862301</v>
      </c>
      <c r="BA1250" s="17"/>
      <c r="BB1250" s="17">
        <v>0.247047279966294</v>
      </c>
      <c r="BC1250" s="17">
        <v>0.13818651282958</v>
      </c>
      <c r="BD1250" s="17"/>
      <c r="BE1250" s="17">
        <v>0.148157244096213</v>
      </c>
      <c r="BF1250" s="17">
        <v>0.26183597816260401</v>
      </c>
      <c r="BG1250" s="17"/>
      <c r="BH1250" s="17">
        <v>0.33236307779998497</v>
      </c>
      <c r="BI1250" s="17">
        <v>0.14770243022480001</v>
      </c>
      <c r="BJ1250" s="17">
        <v>0.15615691209420299</v>
      </c>
      <c r="BK1250" s="17">
        <v>1.3214969928296899E-2</v>
      </c>
    </row>
    <row r="1251" spans="2:63" x14ac:dyDescent="0.35">
      <c r="B1251" t="s">
        <v>579</v>
      </c>
      <c r="C1251" s="17">
        <v>0.13320249327908201</v>
      </c>
      <c r="D1251" s="17">
        <v>4.6591646081044101E-3</v>
      </c>
      <c r="E1251" s="17">
        <v>0.25391764293180102</v>
      </c>
      <c r="F1251" s="17">
        <v>8.6071576761884497E-2</v>
      </c>
      <c r="G1251" s="17">
        <v>0.113690263139239</v>
      </c>
      <c r="H1251" s="17">
        <v>0.20217415266260999</v>
      </c>
      <c r="I1251" s="17">
        <v>0.213636575471048</v>
      </c>
      <c r="J1251" s="17">
        <v>0.14083656140885401</v>
      </c>
      <c r="K1251" s="17">
        <v>8.6001551642138199E-2</v>
      </c>
      <c r="L1251" s="17">
        <v>0.144578479926635</v>
      </c>
      <c r="M1251" s="17">
        <v>0.10972757820515899</v>
      </c>
      <c r="N1251" s="17">
        <v>0.16748220376759901</v>
      </c>
      <c r="O1251" s="17">
        <v>8.0094961680995502E-2</v>
      </c>
      <c r="P1251" s="17"/>
      <c r="Q1251" s="17">
        <v>0.13284595737407001</v>
      </c>
      <c r="R1251" s="17">
        <v>0.14571629759249199</v>
      </c>
      <c r="S1251" s="17">
        <v>0.107277879295765</v>
      </c>
      <c r="T1251" s="17">
        <v>0.17819248309688501</v>
      </c>
      <c r="U1251" s="17"/>
      <c r="V1251" s="17">
        <v>0.12995235723933199</v>
      </c>
      <c r="W1251" s="17">
        <v>0.105753426731005</v>
      </c>
      <c r="X1251" s="17">
        <v>5.3019593124653E-2</v>
      </c>
      <c r="Y1251" s="17">
        <v>0.15205212812316199</v>
      </c>
      <c r="Z1251" s="17">
        <v>0.39983043631043402</v>
      </c>
      <c r="AA1251" s="17">
        <v>0.23759327093796201</v>
      </c>
      <c r="AB1251" s="17">
        <v>0.102197939317089</v>
      </c>
      <c r="AC1251" s="17">
        <v>0.26033501449107199</v>
      </c>
      <c r="AD1251" s="17">
        <v>2.2225338967408598E-2</v>
      </c>
      <c r="AE1251" s="17">
        <v>1.83493273619891E-2</v>
      </c>
      <c r="AF1251" s="17"/>
      <c r="AG1251" s="17">
        <v>0.155622347277699</v>
      </c>
      <c r="AH1251" s="17">
        <v>1.15495403825343E-2</v>
      </c>
      <c r="AI1251" s="17">
        <v>0.226480794338772</v>
      </c>
      <c r="AJ1251" s="17">
        <v>0.16730410861383099</v>
      </c>
      <c r="AK1251" s="17">
        <v>0.229322080363837</v>
      </c>
      <c r="AL1251" s="17">
        <v>0.112825936461138</v>
      </c>
      <c r="AM1251" s="17">
        <v>3.9029919149783002E-2</v>
      </c>
      <c r="AN1251" s="17"/>
      <c r="AO1251" s="17">
        <v>5.9239175255111402E-2</v>
      </c>
      <c r="AP1251" s="17">
        <v>0.159219165281373</v>
      </c>
      <c r="AQ1251" s="17"/>
      <c r="AR1251" s="17">
        <v>4.2029374176085398E-2</v>
      </c>
      <c r="AS1251" s="17">
        <v>4.0135529421233301E-2</v>
      </c>
      <c r="AT1251" s="17">
        <v>5.4924577896676201E-2</v>
      </c>
      <c r="AU1251" s="17"/>
      <c r="AV1251" s="17">
        <v>4.8941442472639499E-2</v>
      </c>
      <c r="AW1251" s="17">
        <v>0.13480592797081001</v>
      </c>
      <c r="AX1251" s="17"/>
      <c r="AY1251" s="17">
        <v>0.12367936042354299</v>
      </c>
      <c r="AZ1251" s="17">
        <v>0.13992657458600799</v>
      </c>
      <c r="BA1251" s="17"/>
      <c r="BB1251" s="17">
        <v>0.133113710129102</v>
      </c>
      <c r="BC1251" s="17">
        <v>0.17819248309688501</v>
      </c>
      <c r="BD1251" s="17"/>
      <c r="BE1251" s="17">
        <v>0.12103689506692999</v>
      </c>
      <c r="BF1251" s="17">
        <v>0.13505220722399899</v>
      </c>
      <c r="BG1251" s="17"/>
      <c r="BH1251" s="17">
        <v>0.14253213798533801</v>
      </c>
      <c r="BI1251" s="17">
        <v>0.10125950456784399</v>
      </c>
      <c r="BJ1251" s="17">
        <v>0.18279347496807899</v>
      </c>
      <c r="BK1251" s="17">
        <v>6.9817389905768204E-2</v>
      </c>
    </row>
    <row r="1252" spans="2:63" x14ac:dyDescent="0.35">
      <c r="B1252" t="s">
        <v>580</v>
      </c>
      <c r="C1252" s="17">
        <v>0.16747296198647599</v>
      </c>
      <c r="D1252" s="17">
        <v>0.163396802010119</v>
      </c>
      <c r="E1252" s="17">
        <v>0.132351702236228</v>
      </c>
      <c r="F1252" s="17">
        <v>0.16015634803015699</v>
      </c>
      <c r="G1252" s="17">
        <v>0.12489280883317</v>
      </c>
      <c r="H1252" s="17">
        <v>0.19928978724032401</v>
      </c>
      <c r="I1252" s="17">
        <v>0.102345774842968</v>
      </c>
      <c r="J1252" s="17">
        <v>0.24079443782694501</v>
      </c>
      <c r="K1252" s="17">
        <v>0.21985708285837099</v>
      </c>
      <c r="L1252" s="17">
        <v>6.4502985046878099E-3</v>
      </c>
      <c r="M1252" s="17">
        <v>0.21701036589768599</v>
      </c>
      <c r="N1252" s="17">
        <v>0.29943593614834002</v>
      </c>
      <c r="O1252" s="17">
        <v>0.19986343491005501</v>
      </c>
      <c r="P1252" s="17"/>
      <c r="Q1252" s="17">
        <v>0.17037620611210999</v>
      </c>
      <c r="R1252" s="17">
        <v>0.103798036512947</v>
      </c>
      <c r="S1252" s="17">
        <v>0.100211347484464</v>
      </c>
      <c r="T1252" s="17">
        <v>0.106594085728542</v>
      </c>
      <c r="U1252" s="17"/>
      <c r="V1252" s="17">
        <v>0.15039178249763599</v>
      </c>
      <c r="W1252" s="17">
        <v>0.25273577791747698</v>
      </c>
      <c r="X1252" s="17">
        <v>0.146244580580384</v>
      </c>
      <c r="Y1252" s="17">
        <v>0.106310379135651</v>
      </c>
      <c r="Z1252" s="17">
        <v>7.36940532822621E-3</v>
      </c>
      <c r="AA1252" s="17">
        <v>1.5999622719210502E-2</v>
      </c>
      <c r="AB1252" s="17">
        <v>0.25231734325330302</v>
      </c>
      <c r="AC1252" s="17">
        <v>0.14889715010164201</v>
      </c>
      <c r="AD1252" s="17">
        <v>2.4349101158861599E-2</v>
      </c>
      <c r="AE1252" s="17">
        <v>4.0656460972572403E-2</v>
      </c>
      <c r="AF1252" s="17"/>
      <c r="AG1252" s="17">
        <v>0.16908687844043099</v>
      </c>
      <c r="AH1252" s="17">
        <v>0.249815448194733</v>
      </c>
      <c r="AI1252" s="17">
        <v>0.102645852735891</v>
      </c>
      <c r="AJ1252" s="17">
        <v>0.14094969381516401</v>
      </c>
      <c r="AK1252" s="17">
        <v>0.20394099750799399</v>
      </c>
      <c r="AL1252" s="17">
        <v>6.6415535901034106E-2</v>
      </c>
      <c r="AM1252" s="17">
        <v>0.323634501422286</v>
      </c>
      <c r="AN1252" s="17"/>
      <c r="AO1252" s="17">
        <v>6.5436317242455799E-2</v>
      </c>
      <c r="AP1252" s="17">
        <v>0.20336445508659801</v>
      </c>
      <c r="AQ1252" s="17"/>
      <c r="AR1252" s="17">
        <v>0.18605250202871401</v>
      </c>
      <c r="AS1252" s="17">
        <v>1.3052103828153101E-2</v>
      </c>
      <c r="AT1252" s="17">
        <v>3.7183176534970198E-2</v>
      </c>
      <c r="AU1252" s="17"/>
      <c r="AV1252" s="17">
        <v>9.6726635051395601E-3</v>
      </c>
      <c r="AW1252" s="17">
        <v>0.17047580221370401</v>
      </c>
      <c r="AX1252" s="17"/>
      <c r="AY1252" s="17">
        <v>0.18580136607655301</v>
      </c>
      <c r="AZ1252" s="17">
        <v>0.1545316661758</v>
      </c>
      <c r="BA1252" s="17"/>
      <c r="BB1252" s="17">
        <v>0.16759310023107801</v>
      </c>
      <c r="BC1252" s="17">
        <v>0.106594085728542</v>
      </c>
      <c r="BD1252" s="17"/>
      <c r="BE1252" s="17">
        <v>9.0610588487044494E-2</v>
      </c>
      <c r="BF1252" s="17">
        <v>0.17915947354324599</v>
      </c>
      <c r="BG1252" s="17"/>
      <c r="BH1252" s="17">
        <v>0.22311019409439301</v>
      </c>
      <c r="BI1252" s="17">
        <v>0.127565587048419</v>
      </c>
      <c r="BJ1252" s="17">
        <v>4.3254786383902399E-2</v>
      </c>
      <c r="BK1252" s="17">
        <v>1.65650894126106E-2</v>
      </c>
    </row>
    <row r="1253" spans="2:63" x14ac:dyDescent="0.35">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row>
    <row r="1254" spans="2:63" x14ac:dyDescent="0.35">
      <c r="B1254" s="6" t="s">
        <v>585</v>
      </c>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row>
    <row r="1255" spans="2:63" x14ac:dyDescent="0.35">
      <c r="B1255" s="24" t="s">
        <v>81</v>
      </c>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row>
    <row r="1256" spans="2:63" x14ac:dyDescent="0.35">
      <c r="B1256" t="s">
        <v>576</v>
      </c>
      <c r="C1256" s="17">
        <v>7.7364534766524301E-2</v>
      </c>
      <c r="D1256" s="17">
        <v>0.10917715611640801</v>
      </c>
      <c r="E1256" s="17">
        <v>7.0535022644675996E-2</v>
      </c>
      <c r="F1256" s="17">
        <v>8.2188315643962798E-2</v>
      </c>
      <c r="G1256" s="17">
        <v>0.12500983021614101</v>
      </c>
      <c r="H1256" s="17">
        <v>6.6669837609529203E-4</v>
      </c>
      <c r="I1256" s="17">
        <v>8.7047039812671395E-2</v>
      </c>
      <c r="J1256" s="17">
        <v>1.49060737084526E-3</v>
      </c>
      <c r="K1256" s="17">
        <v>7.6243191541952304E-2</v>
      </c>
      <c r="L1256" s="17">
        <v>4.2595092784604799E-2</v>
      </c>
      <c r="M1256" s="17">
        <v>1.09989881969142E-3</v>
      </c>
      <c r="N1256" s="17">
        <v>2.69807730024063E-2</v>
      </c>
      <c r="O1256" s="17">
        <v>0.11998918893256801</v>
      </c>
      <c r="P1256" s="17"/>
      <c r="Q1256" s="17">
        <v>7.5340423625405495E-2</v>
      </c>
      <c r="R1256" s="17">
        <v>9.5923685688812696E-2</v>
      </c>
      <c r="S1256" s="17">
        <v>0.22128830517470499</v>
      </c>
      <c r="T1256" s="17">
        <v>0.23219657588668</v>
      </c>
      <c r="U1256" s="17"/>
      <c r="V1256" s="17">
        <v>8.2079151979139495E-2</v>
      </c>
      <c r="W1256" s="17">
        <v>0.103211241073493</v>
      </c>
      <c r="X1256" s="17">
        <v>7.3202019234618596E-2</v>
      </c>
      <c r="Y1256" s="17">
        <v>4.7390137909647398E-2</v>
      </c>
      <c r="Z1256" s="17">
        <v>1.7588077926654601E-2</v>
      </c>
      <c r="AA1256" s="17">
        <v>9.2241939795586494E-2</v>
      </c>
      <c r="AB1256" s="17">
        <v>0.22236210552412899</v>
      </c>
      <c r="AC1256" s="17">
        <v>8.6986142062592697E-2</v>
      </c>
      <c r="AD1256" s="17">
        <v>9.0887036671452107E-2</v>
      </c>
      <c r="AE1256" s="17">
        <v>2.44316669638159E-2</v>
      </c>
      <c r="AF1256" s="17"/>
      <c r="AG1256" s="17">
        <v>7.2834734718832894E-2</v>
      </c>
      <c r="AH1256" s="17">
        <v>0.10590432117071701</v>
      </c>
      <c r="AI1256" s="17">
        <v>5.6739771522516498E-3</v>
      </c>
      <c r="AJ1256" s="17">
        <v>6.8607387571094497E-2</v>
      </c>
      <c r="AK1256" s="17">
        <v>0.113432118383282</v>
      </c>
      <c r="AL1256" s="17">
        <v>3.9741565720517298E-2</v>
      </c>
      <c r="AM1256" s="17">
        <v>0.21828078503387999</v>
      </c>
      <c r="AN1256" s="17"/>
      <c r="AO1256" s="17">
        <v>0.13019896624121199</v>
      </c>
      <c r="AP1256" s="17">
        <v>5.8779970000797703E-2</v>
      </c>
      <c r="AQ1256" s="17"/>
      <c r="AR1256" s="17">
        <v>8.0257416171607698E-2</v>
      </c>
      <c r="AS1256" s="17">
        <v>0.53390568734575095</v>
      </c>
      <c r="AT1256" s="17">
        <v>9.25146954243663E-2</v>
      </c>
      <c r="AU1256" s="17"/>
      <c r="AV1256" s="17">
        <v>0.37333887884470102</v>
      </c>
      <c r="AW1256" s="17">
        <v>7.1732329535108594E-2</v>
      </c>
      <c r="AX1256" s="17"/>
      <c r="AY1256" s="17">
        <v>6.5808017676382502E-2</v>
      </c>
      <c r="AZ1256" s="17">
        <v>8.5524345379037997E-2</v>
      </c>
      <c r="BA1256" s="17"/>
      <c r="BB1256" s="17">
        <v>7.7058989546709297E-2</v>
      </c>
      <c r="BC1256" s="17">
        <v>0.23219657588668</v>
      </c>
      <c r="BD1256" s="17"/>
      <c r="BE1256" s="17">
        <v>0.228934318260021</v>
      </c>
      <c r="BF1256" s="17">
        <v>5.4319162293515598E-2</v>
      </c>
      <c r="BG1256" s="17"/>
      <c r="BH1256" s="17">
        <v>3.1493444325864997E-2</v>
      </c>
      <c r="BI1256" s="17">
        <v>0.12163739351821801</v>
      </c>
      <c r="BJ1256" s="17">
        <v>9.4520966819754706E-2</v>
      </c>
      <c r="BK1256" s="17">
        <v>0.80192912172658803</v>
      </c>
    </row>
    <row r="1257" spans="2:63" x14ac:dyDescent="0.35">
      <c r="B1257" t="s">
        <v>577</v>
      </c>
      <c r="C1257" s="17">
        <v>0.108042162410041</v>
      </c>
      <c r="D1257" s="17">
        <v>0.22779432923874299</v>
      </c>
      <c r="E1257" s="17">
        <v>0.20338673429883999</v>
      </c>
      <c r="F1257" s="17">
        <v>5.9434323127516502E-2</v>
      </c>
      <c r="G1257" s="17">
        <v>1.37721075553467E-2</v>
      </c>
      <c r="H1257" s="17">
        <v>0.197961051362259</v>
      </c>
      <c r="I1257" s="17">
        <v>0.12149338559245899</v>
      </c>
      <c r="J1257" s="17">
        <v>0.14354623890737001</v>
      </c>
      <c r="K1257" s="17">
        <v>0.15614540988386399</v>
      </c>
      <c r="L1257" s="17">
        <v>0.146083301135084</v>
      </c>
      <c r="M1257" s="17">
        <v>1.8686268871772702E-2</v>
      </c>
      <c r="N1257" s="17">
        <v>0.119793456775694</v>
      </c>
      <c r="O1257" s="17">
        <v>8.5531781625583003E-2</v>
      </c>
      <c r="P1257" s="17"/>
      <c r="Q1257" s="17">
        <v>0.103968671891185</v>
      </c>
      <c r="R1257" s="17">
        <v>0.18694732091017699</v>
      </c>
      <c r="S1257" s="17">
        <v>0.23826330008244001</v>
      </c>
      <c r="T1257" s="17">
        <v>0.25057874905671801</v>
      </c>
      <c r="U1257" s="17"/>
      <c r="V1257" s="17">
        <v>6.2873935697369696E-2</v>
      </c>
      <c r="W1257" s="17">
        <v>7.5480614272269902E-2</v>
      </c>
      <c r="X1257" s="17">
        <v>0.19086970646250001</v>
      </c>
      <c r="Y1257" s="17">
        <v>0.35905018494432001</v>
      </c>
      <c r="Z1257" s="17">
        <v>0.33274083213593297</v>
      </c>
      <c r="AA1257" s="17">
        <v>0.16109401063585199</v>
      </c>
      <c r="AB1257" s="17">
        <v>4.0627500873191398E-2</v>
      </c>
      <c r="AC1257" s="17">
        <v>0.16597260339570799</v>
      </c>
      <c r="AD1257" s="17">
        <v>4.6998643780573397E-2</v>
      </c>
      <c r="AE1257" s="17">
        <v>0.77252158238443203</v>
      </c>
      <c r="AF1257" s="17"/>
      <c r="AG1257" s="17">
        <v>0.133332426876487</v>
      </c>
      <c r="AH1257" s="17">
        <v>4.75703075843074E-2</v>
      </c>
      <c r="AI1257" s="17">
        <v>0.21644566016710401</v>
      </c>
      <c r="AJ1257" s="17">
        <v>8.2676538964128701E-2</v>
      </c>
      <c r="AK1257" s="17">
        <v>7.1673987305647502E-2</v>
      </c>
      <c r="AL1257" s="17">
        <v>0.19241879642578799</v>
      </c>
      <c r="AM1257" s="17">
        <v>0.15062132337394901</v>
      </c>
      <c r="AN1257" s="17"/>
      <c r="AO1257" s="17">
        <v>0.19989343290528699</v>
      </c>
      <c r="AP1257" s="17">
        <v>7.5733385014546697E-2</v>
      </c>
      <c r="AQ1257" s="17"/>
      <c r="AR1257" s="17">
        <v>0.19114007008694101</v>
      </c>
      <c r="AS1257" s="17">
        <v>0.24277300910664801</v>
      </c>
      <c r="AT1257" s="17">
        <v>0.19632795621722501</v>
      </c>
      <c r="AU1257" s="17"/>
      <c r="AV1257" s="17">
        <v>0.48649020082012501</v>
      </c>
      <c r="AW1257" s="17">
        <v>0.100840534754134</v>
      </c>
      <c r="AX1257" s="17"/>
      <c r="AY1257" s="17">
        <v>7.9237736271645501E-2</v>
      </c>
      <c r="AZ1257" s="17">
        <v>0.128380354294163</v>
      </c>
      <c r="BA1257" s="17"/>
      <c r="BB1257" s="17">
        <v>0.10776088101386801</v>
      </c>
      <c r="BC1257" s="17">
        <v>0.25057874905671801</v>
      </c>
      <c r="BD1257" s="17"/>
      <c r="BE1257" s="17">
        <v>0.37862396353461503</v>
      </c>
      <c r="BF1257" s="17">
        <v>6.69016511048907E-2</v>
      </c>
      <c r="BG1257" s="17"/>
      <c r="BH1257" s="17">
        <v>5.3731212900910201E-2</v>
      </c>
      <c r="BI1257" s="17">
        <v>0.114376480031587</v>
      </c>
      <c r="BJ1257" s="17">
        <v>0.33060257986739799</v>
      </c>
      <c r="BK1257" s="17">
        <v>9.3721455091396205E-2</v>
      </c>
    </row>
    <row r="1258" spans="2:63" x14ac:dyDescent="0.35">
      <c r="B1258" t="s">
        <v>578</v>
      </c>
      <c r="C1258" s="17">
        <v>0.16372555833015801</v>
      </c>
      <c r="D1258" s="17">
        <v>0.21792389137424101</v>
      </c>
      <c r="E1258" s="17">
        <v>0.27091869524178502</v>
      </c>
      <c r="F1258" s="17">
        <v>0.19770207220637501</v>
      </c>
      <c r="G1258" s="17">
        <v>0.20976349446453599</v>
      </c>
      <c r="H1258" s="17">
        <v>2.6621326302547401E-3</v>
      </c>
      <c r="I1258" s="17">
        <v>0.190565389314411</v>
      </c>
      <c r="J1258" s="17">
        <v>0.12026145029188499</v>
      </c>
      <c r="K1258" s="17">
        <v>7.4453747494898803E-2</v>
      </c>
      <c r="L1258" s="17">
        <v>0.19203967365385699</v>
      </c>
      <c r="M1258" s="17">
        <v>1.3448916929398899E-3</v>
      </c>
      <c r="N1258" s="17">
        <v>0.19503197408638701</v>
      </c>
      <c r="O1258" s="17">
        <v>9.9789918411430603E-2</v>
      </c>
      <c r="P1258" s="17"/>
      <c r="Q1258" s="17">
        <v>0.16205461965621401</v>
      </c>
      <c r="R1258" s="17">
        <v>0.20446672573909999</v>
      </c>
      <c r="S1258" s="17">
        <v>0.189888170889708</v>
      </c>
      <c r="T1258" s="17">
        <v>0.17106687924686101</v>
      </c>
      <c r="U1258" s="17"/>
      <c r="V1258" s="17">
        <v>0.16535642404957501</v>
      </c>
      <c r="W1258" s="17">
        <v>0.202496797113391</v>
      </c>
      <c r="X1258" s="17">
        <v>0.112396998900212</v>
      </c>
      <c r="Y1258" s="17">
        <v>0.11894321380424</v>
      </c>
      <c r="Z1258" s="17">
        <v>3.7069348802767903E-2</v>
      </c>
      <c r="AA1258" s="17">
        <v>7.4638887670163606E-2</v>
      </c>
      <c r="AB1258" s="17">
        <v>0.13148063103518401</v>
      </c>
      <c r="AC1258" s="17">
        <v>0.34970253864054401</v>
      </c>
      <c r="AD1258" s="17">
        <v>7.3579663964888006E-2</v>
      </c>
      <c r="AE1258" s="17">
        <v>6.1600311861411801E-2</v>
      </c>
      <c r="AF1258" s="17"/>
      <c r="AG1258" s="17">
        <v>0.177731188718905</v>
      </c>
      <c r="AH1258" s="17">
        <v>0.24106535505458501</v>
      </c>
      <c r="AI1258" s="17">
        <v>0.25645540367691499</v>
      </c>
      <c r="AJ1258" s="17">
        <v>0.134542914492739</v>
      </c>
      <c r="AK1258" s="17">
        <v>0.20535880328605999</v>
      </c>
      <c r="AL1258" s="17">
        <v>0.19989993575205101</v>
      </c>
      <c r="AM1258" s="17">
        <v>0.11477176239723499</v>
      </c>
      <c r="AN1258" s="17"/>
      <c r="AO1258" s="17">
        <v>0.14867451812265001</v>
      </c>
      <c r="AP1258" s="17">
        <v>0.169019776962225</v>
      </c>
      <c r="AQ1258" s="17"/>
      <c r="AR1258" s="17">
        <v>0.14551725557924999</v>
      </c>
      <c r="AS1258" s="17">
        <v>0.13569177387968501</v>
      </c>
      <c r="AT1258" s="17">
        <v>0.15789780699769401</v>
      </c>
      <c r="AU1258" s="17"/>
      <c r="AV1258" s="17">
        <v>3.9953459120151601E-2</v>
      </c>
      <c r="AW1258" s="17">
        <v>0.16608086337135999</v>
      </c>
      <c r="AX1258" s="17"/>
      <c r="AY1258" s="17">
        <v>0.222365936389195</v>
      </c>
      <c r="AZ1258" s="17">
        <v>0.12232083617419599</v>
      </c>
      <c r="BA1258" s="17"/>
      <c r="BB1258" s="17">
        <v>0.16371107098311399</v>
      </c>
      <c r="BC1258" s="17">
        <v>0.17106687924686101</v>
      </c>
      <c r="BD1258" s="17"/>
      <c r="BE1258" s="17">
        <v>9.9561260587218495E-2</v>
      </c>
      <c r="BF1258" s="17">
        <v>0.17348139558790801</v>
      </c>
      <c r="BG1258" s="17"/>
      <c r="BH1258" s="17">
        <v>0.14432990330460499</v>
      </c>
      <c r="BI1258" s="17">
        <v>0.17464683938784401</v>
      </c>
      <c r="BJ1258" s="17">
        <v>0.23268076619834799</v>
      </c>
      <c r="BK1258" s="17">
        <v>2.3350231788763599E-2</v>
      </c>
    </row>
    <row r="1259" spans="2:63" x14ac:dyDescent="0.35">
      <c r="B1259" t="s">
        <v>579</v>
      </c>
      <c r="C1259" s="17">
        <v>0.24321059602964801</v>
      </c>
      <c r="D1259" s="17">
        <v>0.17277661992040999</v>
      </c>
      <c r="E1259" s="17">
        <v>0.132423346809798</v>
      </c>
      <c r="F1259" s="17">
        <v>0.33044191515948601</v>
      </c>
      <c r="G1259" s="17">
        <v>0.114041327288154</v>
      </c>
      <c r="H1259" s="17">
        <v>0.59498499629868495</v>
      </c>
      <c r="I1259" s="17">
        <v>0.25118794129734101</v>
      </c>
      <c r="J1259" s="17">
        <v>0.37229097656181098</v>
      </c>
      <c r="K1259" s="17">
        <v>0.16582048753063</v>
      </c>
      <c r="L1259" s="17">
        <v>0.36409510571985998</v>
      </c>
      <c r="M1259" s="17">
        <v>0.54472571238359901</v>
      </c>
      <c r="N1259" s="17">
        <v>0.20960170479047699</v>
      </c>
      <c r="O1259" s="17">
        <v>0.12470228787748699</v>
      </c>
      <c r="P1259" s="17"/>
      <c r="Q1259" s="17">
        <v>0.243872479856691</v>
      </c>
      <c r="R1259" s="17">
        <v>0.24421798440583001</v>
      </c>
      <c r="S1259" s="17">
        <v>0.169826132143654</v>
      </c>
      <c r="T1259" s="17">
        <v>0.16090154666996601</v>
      </c>
      <c r="U1259" s="17"/>
      <c r="V1259" s="17">
        <v>0.28678451769505497</v>
      </c>
      <c r="W1259" s="17">
        <v>0.19362822034708399</v>
      </c>
      <c r="X1259" s="17">
        <v>0.24705309491687999</v>
      </c>
      <c r="Y1259" s="17">
        <v>0.31618604728642102</v>
      </c>
      <c r="Z1259" s="17">
        <v>0.13207240934987699</v>
      </c>
      <c r="AA1259" s="17">
        <v>0.175359003683103</v>
      </c>
      <c r="AB1259" s="17">
        <v>0.22166577622440101</v>
      </c>
      <c r="AC1259" s="17">
        <v>0.22994857025833401</v>
      </c>
      <c r="AD1259" s="17">
        <v>1.1931765115549201E-2</v>
      </c>
      <c r="AE1259" s="17">
        <v>8.4698599823129897E-2</v>
      </c>
      <c r="AF1259" s="17"/>
      <c r="AG1259" s="17">
        <v>0.192428620385969</v>
      </c>
      <c r="AH1259" s="17">
        <v>0.18337933161155001</v>
      </c>
      <c r="AI1259" s="17">
        <v>0.27866237093625901</v>
      </c>
      <c r="AJ1259" s="17">
        <v>0.29934393852156899</v>
      </c>
      <c r="AK1259" s="17">
        <v>0.195512331271117</v>
      </c>
      <c r="AL1259" s="17">
        <v>0.25534619719352603</v>
      </c>
      <c r="AM1259" s="17">
        <v>0.22218447137306299</v>
      </c>
      <c r="AN1259" s="17"/>
      <c r="AO1259" s="17">
        <v>0.18829038140667401</v>
      </c>
      <c r="AP1259" s="17">
        <v>0.26252883712962499</v>
      </c>
      <c r="AQ1259" s="17"/>
      <c r="AR1259" s="17">
        <v>0.106331104216217</v>
      </c>
      <c r="AS1259" s="17">
        <v>5.42777306154218E-2</v>
      </c>
      <c r="AT1259" s="17">
        <v>0.234913768243455</v>
      </c>
      <c r="AU1259" s="17"/>
      <c r="AV1259" s="17">
        <v>8.9393240045601993E-2</v>
      </c>
      <c r="AW1259" s="17">
        <v>0.246137643371383</v>
      </c>
      <c r="AX1259" s="17"/>
      <c r="AY1259" s="17">
        <v>0.26698627735776698</v>
      </c>
      <c r="AZ1259" s="17">
        <v>0.22642309376511</v>
      </c>
      <c r="BA1259" s="17"/>
      <c r="BB1259" s="17">
        <v>0.24337302453215601</v>
      </c>
      <c r="BC1259" s="17">
        <v>0.16090154666996601</v>
      </c>
      <c r="BD1259" s="17"/>
      <c r="BE1259" s="17">
        <v>0.16400871973523201</v>
      </c>
      <c r="BF1259" s="17">
        <v>0.25525281643596198</v>
      </c>
      <c r="BG1259" s="17"/>
      <c r="BH1259" s="17">
        <v>0.270719584073912</v>
      </c>
      <c r="BI1259" s="17">
        <v>0.23203365221229499</v>
      </c>
      <c r="BJ1259" s="17">
        <v>0.16873604322121699</v>
      </c>
      <c r="BK1259" s="17">
        <v>6.3903630574943193E-2</v>
      </c>
    </row>
    <row r="1260" spans="2:63" x14ac:dyDescent="0.35">
      <c r="B1260" t="s">
        <v>580</v>
      </c>
      <c r="C1260" s="17">
        <v>0.40765714846362999</v>
      </c>
      <c r="D1260" s="17">
        <v>0.27232800335019802</v>
      </c>
      <c r="E1260" s="17">
        <v>0.32273620100490102</v>
      </c>
      <c r="F1260" s="17">
        <v>0.33023337386266</v>
      </c>
      <c r="G1260" s="17">
        <v>0.53741324047582195</v>
      </c>
      <c r="H1260" s="17">
        <v>0.20372512133270601</v>
      </c>
      <c r="I1260" s="17">
        <v>0.349706243983118</v>
      </c>
      <c r="J1260" s="17">
        <v>0.36241072686808801</v>
      </c>
      <c r="K1260" s="17">
        <v>0.52733716354865501</v>
      </c>
      <c r="L1260" s="17">
        <v>0.25518682670659398</v>
      </c>
      <c r="M1260" s="17">
        <v>0.43414322823199702</v>
      </c>
      <c r="N1260" s="17">
        <v>0.44859209134503603</v>
      </c>
      <c r="O1260" s="17">
        <v>0.56998682315293103</v>
      </c>
      <c r="P1260" s="17"/>
      <c r="Q1260" s="17">
        <v>0.41476380497050502</v>
      </c>
      <c r="R1260" s="17">
        <v>0.268444283256081</v>
      </c>
      <c r="S1260" s="17">
        <v>0.18073409170949301</v>
      </c>
      <c r="T1260" s="17">
        <v>0.18525624913977601</v>
      </c>
      <c r="U1260" s="17"/>
      <c r="V1260" s="17">
        <v>0.40290597057886102</v>
      </c>
      <c r="W1260" s="17">
        <v>0.425183127193762</v>
      </c>
      <c r="X1260" s="17">
        <v>0.37647818048579001</v>
      </c>
      <c r="Y1260" s="17">
        <v>0.158430416055371</v>
      </c>
      <c r="Z1260" s="17">
        <v>0.48052933178476698</v>
      </c>
      <c r="AA1260" s="17">
        <v>0.49666615821529603</v>
      </c>
      <c r="AB1260" s="17">
        <v>0.38386398634309499</v>
      </c>
      <c r="AC1260" s="17">
        <v>0.16739014564282101</v>
      </c>
      <c r="AD1260" s="17">
        <v>0.77660289046753705</v>
      </c>
      <c r="AE1260" s="17">
        <v>5.6747838967210501E-2</v>
      </c>
      <c r="AF1260" s="17"/>
      <c r="AG1260" s="17">
        <v>0.42367302929980499</v>
      </c>
      <c r="AH1260" s="17">
        <v>0.42208068457884101</v>
      </c>
      <c r="AI1260" s="17">
        <v>0.24276258806747</v>
      </c>
      <c r="AJ1260" s="17">
        <v>0.41482922045046899</v>
      </c>
      <c r="AK1260" s="17">
        <v>0.41402275975389302</v>
      </c>
      <c r="AL1260" s="17">
        <v>0.31259350490811699</v>
      </c>
      <c r="AM1260" s="17">
        <v>0.29414165782187202</v>
      </c>
      <c r="AN1260" s="17"/>
      <c r="AO1260" s="17">
        <v>0.33294270132417703</v>
      </c>
      <c r="AP1260" s="17">
        <v>0.43393803089280503</v>
      </c>
      <c r="AQ1260" s="17"/>
      <c r="AR1260" s="17">
        <v>0.47675415394598503</v>
      </c>
      <c r="AS1260" s="17">
        <v>3.3351799052494698E-2</v>
      </c>
      <c r="AT1260" s="17">
        <v>0.31834577311725898</v>
      </c>
      <c r="AU1260" s="17"/>
      <c r="AV1260" s="17">
        <v>1.0824221169420001E-2</v>
      </c>
      <c r="AW1260" s="17">
        <v>0.41520862896801403</v>
      </c>
      <c r="AX1260" s="17"/>
      <c r="AY1260" s="17">
        <v>0.36560203230501098</v>
      </c>
      <c r="AZ1260" s="17">
        <v>0.437351370387493</v>
      </c>
      <c r="BA1260" s="17"/>
      <c r="BB1260" s="17">
        <v>0.408096033924154</v>
      </c>
      <c r="BC1260" s="17">
        <v>0.18525624913977601</v>
      </c>
      <c r="BD1260" s="17"/>
      <c r="BE1260" s="17">
        <v>0.12887173788291401</v>
      </c>
      <c r="BF1260" s="17">
        <v>0.45004497457772402</v>
      </c>
      <c r="BG1260" s="17"/>
      <c r="BH1260" s="17">
        <v>0.49972585539470699</v>
      </c>
      <c r="BI1260" s="17">
        <v>0.35730563485005601</v>
      </c>
      <c r="BJ1260" s="17">
        <v>0.173459643893282</v>
      </c>
      <c r="BK1260" s="17">
        <v>1.7095560818309E-2</v>
      </c>
    </row>
    <row r="1261" spans="2:63" x14ac:dyDescent="0.35">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row>
    <row r="1262" spans="2:63" x14ac:dyDescent="0.35">
      <c r="B1262" s="6" t="s">
        <v>586</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row>
    <row r="1263" spans="2:63" x14ac:dyDescent="0.35">
      <c r="B1263" s="24" t="s">
        <v>81</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row>
    <row r="1264" spans="2:63" x14ac:dyDescent="0.35">
      <c r="B1264" t="s">
        <v>576</v>
      </c>
      <c r="C1264" s="17">
        <v>0.18040399036496099</v>
      </c>
      <c r="D1264" s="17">
        <v>0.21804686876240501</v>
      </c>
      <c r="E1264" s="17">
        <v>7.6035370275358699E-2</v>
      </c>
      <c r="F1264" s="17">
        <v>0.26969692832965703</v>
      </c>
      <c r="G1264" s="17">
        <v>0.125243872982084</v>
      </c>
      <c r="H1264" s="17">
        <v>6.6669837609529203E-4</v>
      </c>
      <c r="I1264" s="17">
        <v>0.185094894089504</v>
      </c>
      <c r="J1264" s="17">
        <v>0.122699590547227</v>
      </c>
      <c r="K1264" s="17">
        <v>0.15126451903664401</v>
      </c>
      <c r="L1264" s="17">
        <v>0.214729901204229</v>
      </c>
      <c r="M1264" s="17">
        <v>0.10985007464178299</v>
      </c>
      <c r="N1264" s="17">
        <v>4.8259290645655498E-2</v>
      </c>
      <c r="O1264" s="17">
        <v>0.254301166657668</v>
      </c>
      <c r="P1264" s="17"/>
      <c r="Q1264" s="17">
        <v>0.18268628020866501</v>
      </c>
      <c r="R1264" s="17">
        <v>0.107662327626228</v>
      </c>
      <c r="S1264" s="17">
        <v>0.22058348355459501</v>
      </c>
      <c r="T1264" s="17">
        <v>0.203760352680216</v>
      </c>
      <c r="U1264" s="17"/>
      <c r="V1264" s="17">
        <v>0.21719575972538599</v>
      </c>
      <c r="W1264" s="17">
        <v>0.126746725691574</v>
      </c>
      <c r="X1264" s="17">
        <v>0.13210689418109101</v>
      </c>
      <c r="Y1264" s="17">
        <v>0.17961049214817301</v>
      </c>
      <c r="Z1264" s="17">
        <v>0.186864576929716</v>
      </c>
      <c r="AA1264" s="17">
        <v>0.111750923283349</v>
      </c>
      <c r="AB1264" s="17">
        <v>0.18221177122148499</v>
      </c>
      <c r="AC1264" s="17">
        <v>0.14597179992166401</v>
      </c>
      <c r="AD1264" s="17">
        <v>1.9293140298946299E-2</v>
      </c>
      <c r="AE1264" s="17">
        <v>2.6073797435736699E-2</v>
      </c>
      <c r="AF1264" s="17"/>
      <c r="AG1264" s="17">
        <v>0.18419350697369199</v>
      </c>
      <c r="AH1264" s="17">
        <v>0.25668008255740699</v>
      </c>
      <c r="AI1264" s="17">
        <v>0.13215167472575501</v>
      </c>
      <c r="AJ1264" s="17">
        <v>0.14948342461154701</v>
      </c>
      <c r="AK1264" s="17">
        <v>0.24770888099454</v>
      </c>
      <c r="AL1264" s="17">
        <v>0.19875886546902899</v>
      </c>
      <c r="AM1264" s="17">
        <v>0.21204675872593201</v>
      </c>
      <c r="AN1264" s="17"/>
      <c r="AO1264" s="17">
        <v>0.26434618226422701</v>
      </c>
      <c r="AP1264" s="17">
        <v>0.15087723937349101</v>
      </c>
      <c r="AQ1264" s="17"/>
      <c r="AR1264" s="17">
        <v>0.21959017173362899</v>
      </c>
      <c r="AS1264" s="17">
        <v>5.5796447947670698E-2</v>
      </c>
      <c r="AT1264" s="17">
        <v>0.307926475278197</v>
      </c>
      <c r="AU1264" s="17"/>
      <c r="AV1264" s="17">
        <v>5.04551394045323E-2</v>
      </c>
      <c r="AW1264" s="17">
        <v>0.18287683509910599</v>
      </c>
      <c r="AX1264" s="17"/>
      <c r="AY1264" s="17">
        <v>0.22311531230697301</v>
      </c>
      <c r="AZ1264" s="17">
        <v>0.15024643551184499</v>
      </c>
      <c r="BA1264" s="17"/>
      <c r="BB1264" s="17">
        <v>0.18035789896936799</v>
      </c>
      <c r="BC1264" s="17">
        <v>0.203760352680216</v>
      </c>
      <c r="BD1264" s="17"/>
      <c r="BE1264" s="17">
        <v>0.195150413080763</v>
      </c>
      <c r="BF1264" s="17">
        <v>0.178161875899285</v>
      </c>
      <c r="BG1264" s="17"/>
      <c r="BH1264" s="17">
        <v>0.127533270670283</v>
      </c>
      <c r="BI1264" s="17">
        <v>0.22272362610425001</v>
      </c>
      <c r="BJ1264" s="17">
        <v>0.25349705109682302</v>
      </c>
      <c r="BK1264" s="17">
        <v>0.68632232202744403</v>
      </c>
    </row>
    <row r="1265" spans="2:63" x14ac:dyDescent="0.35">
      <c r="B1265" t="s">
        <v>577</v>
      </c>
      <c r="C1265" s="17">
        <v>0.22327075555056899</v>
      </c>
      <c r="D1265" s="17">
        <v>0.33212785466479999</v>
      </c>
      <c r="E1265" s="17">
        <v>0.399128291551055</v>
      </c>
      <c r="F1265" s="17">
        <v>0.17309846071691801</v>
      </c>
      <c r="G1265" s="17">
        <v>0.32345375760377598</v>
      </c>
      <c r="H1265" s="17">
        <v>0.197961051362259</v>
      </c>
      <c r="I1265" s="17">
        <v>0.22929154688328901</v>
      </c>
      <c r="J1265" s="17">
        <v>0.25202952626992597</v>
      </c>
      <c r="K1265" s="17">
        <v>0.16834407648431701</v>
      </c>
      <c r="L1265" s="17">
        <v>0.25412010501369198</v>
      </c>
      <c r="M1265" s="17">
        <v>0.443425114449571</v>
      </c>
      <c r="N1265" s="17">
        <v>0.24660795705087599</v>
      </c>
      <c r="O1265" s="17">
        <v>0.145931325447686</v>
      </c>
      <c r="P1265" s="17"/>
      <c r="Q1265" s="17">
        <v>0.21804227752521399</v>
      </c>
      <c r="R1265" s="17">
        <v>0.34137757329971302</v>
      </c>
      <c r="S1265" s="17">
        <v>0.35599893896028401</v>
      </c>
      <c r="T1265" s="17">
        <v>0.23224745178849901</v>
      </c>
      <c r="U1265" s="17"/>
      <c r="V1265" s="17">
        <v>0.231126589992979</v>
      </c>
      <c r="W1265" s="17">
        <v>0.17850903940099</v>
      </c>
      <c r="X1265" s="17">
        <v>0.26742654490682699</v>
      </c>
      <c r="Y1265" s="17">
        <v>9.9155487003511303E-2</v>
      </c>
      <c r="Z1265" s="17">
        <v>0.33659391533080901</v>
      </c>
      <c r="AA1265" s="17">
        <v>0.47948201025571802</v>
      </c>
      <c r="AB1265" s="17">
        <v>0.39640490196031197</v>
      </c>
      <c r="AC1265" s="17">
        <v>0.19970864052910001</v>
      </c>
      <c r="AD1265" s="17">
        <v>0.107164176093546</v>
      </c>
      <c r="AE1265" s="17">
        <v>0.84038873939680903</v>
      </c>
      <c r="AF1265" s="17"/>
      <c r="AG1265" s="17">
        <v>0.26581269563353799</v>
      </c>
      <c r="AH1265" s="17">
        <v>0.14256337376816799</v>
      </c>
      <c r="AI1265" s="17">
        <v>0.32742831518645799</v>
      </c>
      <c r="AJ1265" s="17">
        <v>0.223634210346566</v>
      </c>
      <c r="AK1265" s="17">
        <v>0.193045303812028</v>
      </c>
      <c r="AL1265" s="17">
        <v>0.260864810832456</v>
      </c>
      <c r="AM1265" s="17">
        <v>6.5187787941588707E-2</v>
      </c>
      <c r="AN1265" s="17"/>
      <c r="AO1265" s="17">
        <v>0.24538559457421899</v>
      </c>
      <c r="AP1265" s="17">
        <v>0.21549183853287401</v>
      </c>
      <c r="AQ1265" s="17"/>
      <c r="AR1265" s="17">
        <v>0.22382343902469701</v>
      </c>
      <c r="AS1265" s="17">
        <v>0.18345016584057</v>
      </c>
      <c r="AT1265" s="17">
        <v>0.26114175752117702</v>
      </c>
      <c r="AU1265" s="17"/>
      <c r="AV1265" s="17">
        <v>0.14397753396902799</v>
      </c>
      <c r="AW1265" s="17">
        <v>0.22477965558309801</v>
      </c>
      <c r="AX1265" s="17"/>
      <c r="AY1265" s="17">
        <v>0.223178248395627</v>
      </c>
      <c r="AZ1265" s="17">
        <v>0.22333607288266299</v>
      </c>
      <c r="BA1265" s="17"/>
      <c r="BB1265" s="17">
        <v>0.22325304095735299</v>
      </c>
      <c r="BC1265" s="17">
        <v>0.23224745178849901</v>
      </c>
      <c r="BD1265" s="17"/>
      <c r="BE1265" s="17">
        <v>0.33975932830558803</v>
      </c>
      <c r="BF1265" s="17">
        <v>0.20555929297462699</v>
      </c>
      <c r="BG1265" s="17"/>
      <c r="BH1265" s="17">
        <v>0.19327395633354599</v>
      </c>
      <c r="BI1265" s="17">
        <v>0.198342503225589</v>
      </c>
      <c r="BJ1265" s="17">
        <v>0.42356499933059799</v>
      </c>
      <c r="BK1265" s="17">
        <v>0.19325280320573199</v>
      </c>
    </row>
    <row r="1266" spans="2:63" x14ac:dyDescent="0.35">
      <c r="B1266" t="s">
        <v>578</v>
      </c>
      <c r="C1266" s="17">
        <v>0.27849798075717702</v>
      </c>
      <c r="D1266" s="17">
        <v>0.16811745531230499</v>
      </c>
      <c r="E1266" s="17">
        <v>0.20195684802154501</v>
      </c>
      <c r="F1266" s="17">
        <v>0.33241445980416401</v>
      </c>
      <c r="G1266" s="17">
        <v>0.417191469833599</v>
      </c>
      <c r="H1266" s="17">
        <v>5.9863027624783502E-3</v>
      </c>
      <c r="I1266" s="17">
        <v>0.25458301988926602</v>
      </c>
      <c r="J1266" s="17">
        <v>0.37269828242657199</v>
      </c>
      <c r="K1266" s="17">
        <v>0.44817080091050299</v>
      </c>
      <c r="L1266" s="17">
        <v>0.266465899925306</v>
      </c>
      <c r="M1266" s="17">
        <v>2.1997976393828399E-3</v>
      </c>
      <c r="N1266" s="17">
        <v>0.28320863245351702</v>
      </c>
      <c r="O1266" s="17">
        <v>0.20431446147306501</v>
      </c>
      <c r="P1266" s="17"/>
      <c r="Q1266" s="17">
        <v>0.27932167756912402</v>
      </c>
      <c r="R1266" s="17">
        <v>0.27336628398315299</v>
      </c>
      <c r="S1266" s="17">
        <v>0.20554922334442</v>
      </c>
      <c r="T1266" s="17">
        <v>0.223464807384226</v>
      </c>
      <c r="U1266" s="17"/>
      <c r="V1266" s="17">
        <v>0.242534289844169</v>
      </c>
      <c r="W1266" s="17">
        <v>0.27454649874927001</v>
      </c>
      <c r="X1266" s="17">
        <v>0.31669355980727798</v>
      </c>
      <c r="Y1266" s="17">
        <v>0.42010760100014</v>
      </c>
      <c r="Z1266" s="17">
        <v>0.20879899015937001</v>
      </c>
      <c r="AA1266" s="17">
        <v>0.19680947804233401</v>
      </c>
      <c r="AB1266" s="17">
        <v>0.166699154805139</v>
      </c>
      <c r="AC1266" s="17">
        <v>0.35602592498202801</v>
      </c>
      <c r="AD1266" s="17">
        <v>5.6887430602012803E-2</v>
      </c>
      <c r="AE1266" s="17">
        <v>7.5076223604797696E-2</v>
      </c>
      <c r="AF1266" s="17"/>
      <c r="AG1266" s="17">
        <v>0.32466159037345599</v>
      </c>
      <c r="AH1266" s="17">
        <v>0.341615385000412</v>
      </c>
      <c r="AI1266" s="17">
        <v>0.39946844026530398</v>
      </c>
      <c r="AJ1266" s="17">
        <v>0.23215719522335501</v>
      </c>
      <c r="AK1266" s="17">
        <v>0.192767172252475</v>
      </c>
      <c r="AL1266" s="17">
        <v>0.36190855140842598</v>
      </c>
      <c r="AM1266" s="17">
        <v>0.26744399907576599</v>
      </c>
      <c r="AN1266" s="17"/>
      <c r="AO1266" s="17">
        <v>0.28037630777546402</v>
      </c>
      <c r="AP1266" s="17">
        <v>0.27783727732670099</v>
      </c>
      <c r="AQ1266" s="17"/>
      <c r="AR1266" s="17">
        <v>0.33237740811315097</v>
      </c>
      <c r="AS1266" s="17">
        <v>0.47709762220169999</v>
      </c>
      <c r="AT1266" s="17">
        <v>0.22636756272260999</v>
      </c>
      <c r="AU1266" s="17"/>
      <c r="AV1266" s="17">
        <v>0.54147040534553603</v>
      </c>
      <c r="AW1266" s="17">
        <v>0.27349378125435297</v>
      </c>
      <c r="AX1266" s="17"/>
      <c r="AY1266" s="17">
        <v>0.27708307832692802</v>
      </c>
      <c r="AZ1266" s="17">
        <v>0.27949701323175002</v>
      </c>
      <c r="BA1266" s="17"/>
      <c r="BB1266" s="17">
        <v>0.27860658310417002</v>
      </c>
      <c r="BC1266" s="17">
        <v>0.223464807384226</v>
      </c>
      <c r="BD1266" s="17"/>
      <c r="BE1266" s="17">
        <v>0.21968803241312099</v>
      </c>
      <c r="BF1266" s="17">
        <v>0.28743971791262601</v>
      </c>
      <c r="BG1266" s="17"/>
      <c r="BH1266" s="17">
        <v>0.29833957174056702</v>
      </c>
      <c r="BI1266" s="17">
        <v>0.27664787566298499</v>
      </c>
      <c r="BJ1266" s="17">
        <v>0.217286398505633</v>
      </c>
      <c r="BK1266" s="17">
        <v>5.1530389044935399E-2</v>
      </c>
    </row>
    <row r="1267" spans="2:63" x14ac:dyDescent="0.35">
      <c r="B1267" t="s">
        <v>579</v>
      </c>
      <c r="C1267" s="17">
        <v>0.114751119811831</v>
      </c>
      <c r="D1267" s="17">
        <v>5.9124765278143997E-2</v>
      </c>
      <c r="E1267" s="17">
        <v>0.19588484639935599</v>
      </c>
      <c r="F1267" s="17">
        <v>8.62807466429657E-2</v>
      </c>
      <c r="G1267" s="17">
        <v>3.5106414891405697E-4</v>
      </c>
      <c r="H1267" s="17">
        <v>0.39835734168861597</v>
      </c>
      <c r="I1267" s="17">
        <v>0.14815738939314699</v>
      </c>
      <c r="J1267" s="17">
        <v>1.05590928016586E-2</v>
      </c>
      <c r="K1267" s="17">
        <v>1.36652456165908E-2</v>
      </c>
      <c r="L1267" s="17">
        <v>0.15613217605721399</v>
      </c>
      <c r="M1267" s="17">
        <v>0.22751464737157601</v>
      </c>
      <c r="N1267" s="17">
        <v>0.120000778573332</v>
      </c>
      <c r="O1267" s="17">
        <v>0.13689958207066799</v>
      </c>
      <c r="P1267" s="17"/>
      <c r="Q1267" s="17">
        <v>0.114061329887508</v>
      </c>
      <c r="R1267" s="17">
        <v>0.13119761025624399</v>
      </c>
      <c r="S1267" s="17">
        <v>0.104664712356346</v>
      </c>
      <c r="T1267" s="17">
        <v>0.19738854688354401</v>
      </c>
      <c r="U1267" s="17"/>
      <c r="V1267" s="17">
        <v>0.118256137090573</v>
      </c>
      <c r="W1267" s="17">
        <v>0.12295372400361</v>
      </c>
      <c r="X1267" s="17">
        <v>7.0326477309419003E-2</v>
      </c>
      <c r="Y1267" s="17">
        <v>0.19176830028196301</v>
      </c>
      <c r="Z1267" s="17">
        <v>0.131914605373461</v>
      </c>
      <c r="AA1267" s="17">
        <v>9.0802908951272507E-2</v>
      </c>
      <c r="AB1267" s="17">
        <v>3.51776684456842E-2</v>
      </c>
      <c r="AC1267" s="17">
        <v>0.20738209139681599</v>
      </c>
      <c r="AD1267" s="17">
        <v>1.33125276587621E-2</v>
      </c>
      <c r="AE1267" s="17">
        <v>3.3881356230208798E-2</v>
      </c>
      <c r="AF1267" s="17"/>
      <c r="AG1267" s="17">
        <v>0.109872249636691</v>
      </c>
      <c r="AH1267" s="17">
        <v>6.9648296765014897E-2</v>
      </c>
      <c r="AI1267" s="17">
        <v>7.3845334621118697E-2</v>
      </c>
      <c r="AJ1267" s="17">
        <v>0.14591836501580199</v>
      </c>
      <c r="AK1267" s="17">
        <v>0.120717419635502</v>
      </c>
      <c r="AL1267" s="17">
        <v>7.7791614540564602E-2</v>
      </c>
      <c r="AM1267" s="17">
        <v>0.15195048688009699</v>
      </c>
      <c r="AN1267" s="17"/>
      <c r="AO1267" s="17">
        <v>9.7283803541415997E-2</v>
      </c>
      <c r="AP1267" s="17">
        <v>0.12089526599549</v>
      </c>
      <c r="AQ1267" s="17"/>
      <c r="AR1267" s="17">
        <v>2.9166441945894201E-2</v>
      </c>
      <c r="AS1267" s="17">
        <v>0.137336113849793</v>
      </c>
      <c r="AT1267" s="17">
        <v>0.115476257942213</v>
      </c>
      <c r="AU1267" s="17"/>
      <c r="AV1267" s="17">
        <v>0.224878280287616</v>
      </c>
      <c r="AW1267" s="17">
        <v>0.112655469355085</v>
      </c>
      <c r="AX1267" s="17"/>
      <c r="AY1267" s="17">
        <v>7.84451281591384E-2</v>
      </c>
      <c r="AZ1267" s="17">
        <v>0.14038600735404699</v>
      </c>
      <c r="BA1267" s="17"/>
      <c r="BB1267" s="17">
        <v>0.11458804328944699</v>
      </c>
      <c r="BC1267" s="17">
        <v>0.19738854688354401</v>
      </c>
      <c r="BD1267" s="17"/>
      <c r="BE1267" s="17">
        <v>3.6299604569402899E-2</v>
      </c>
      <c r="BF1267" s="17">
        <v>0.12667925184555701</v>
      </c>
      <c r="BG1267" s="17"/>
      <c r="BH1267" s="17">
        <v>0.12281886408468901</v>
      </c>
      <c r="BI1267" s="17">
        <v>0.13016916354861799</v>
      </c>
      <c r="BJ1267" s="17">
        <v>4.3829522910182397E-2</v>
      </c>
      <c r="BK1267" s="17">
        <v>5.7044058208725101E-2</v>
      </c>
    </row>
    <row r="1268" spans="2:63" x14ac:dyDescent="0.35">
      <c r="B1268" t="s">
        <v>580</v>
      </c>
      <c r="C1268" s="17">
        <v>0.20307615351546299</v>
      </c>
      <c r="D1268" s="17">
        <v>0.22258305598234501</v>
      </c>
      <c r="E1268" s="17">
        <v>0.12699464375268599</v>
      </c>
      <c r="F1268" s="17">
        <v>0.13850940450629601</v>
      </c>
      <c r="G1268" s="17">
        <v>0.13375983543162701</v>
      </c>
      <c r="H1268" s="17">
        <v>0.39702860581055099</v>
      </c>
      <c r="I1268" s="17">
        <v>0.18287314974479399</v>
      </c>
      <c r="J1268" s="17">
        <v>0.24201350795461599</v>
      </c>
      <c r="K1268" s="17">
        <v>0.218555357951946</v>
      </c>
      <c r="L1268" s="17">
        <v>0.108551917799559</v>
      </c>
      <c r="M1268" s="17">
        <v>0.21701036589768599</v>
      </c>
      <c r="N1268" s="17">
        <v>0.30192334127661902</v>
      </c>
      <c r="O1268" s="17">
        <v>0.25855346435091198</v>
      </c>
      <c r="P1268" s="17"/>
      <c r="Q1268" s="17">
        <v>0.20588843480948901</v>
      </c>
      <c r="R1268" s="17">
        <v>0.14639620483466301</v>
      </c>
      <c r="S1268" s="17">
        <v>0.11320364178435401</v>
      </c>
      <c r="T1268" s="17">
        <v>0.143138841263515</v>
      </c>
      <c r="U1268" s="17"/>
      <c r="V1268" s="17">
        <v>0.19088722334689301</v>
      </c>
      <c r="W1268" s="17">
        <v>0.29724401215455598</v>
      </c>
      <c r="X1268" s="17">
        <v>0.21344652379538501</v>
      </c>
      <c r="Y1268" s="17">
        <v>0.109358119566212</v>
      </c>
      <c r="Z1268" s="17">
        <v>0.135827912206644</v>
      </c>
      <c r="AA1268" s="17">
        <v>0.121154679467327</v>
      </c>
      <c r="AB1268" s="17">
        <v>0.21950650356738</v>
      </c>
      <c r="AC1268" s="17">
        <v>9.09115431703926E-2</v>
      </c>
      <c r="AD1268" s="17">
        <v>0.80334272534673201</v>
      </c>
      <c r="AE1268" s="17">
        <v>2.4579883332448E-2</v>
      </c>
      <c r="AF1268" s="17"/>
      <c r="AG1268" s="17">
        <v>0.115459957382623</v>
      </c>
      <c r="AH1268" s="17">
        <v>0.189492861908998</v>
      </c>
      <c r="AI1268" s="17">
        <v>6.71062352013653E-2</v>
      </c>
      <c r="AJ1268" s="17">
        <v>0.24880680480273001</v>
      </c>
      <c r="AK1268" s="17">
        <v>0.245761223305455</v>
      </c>
      <c r="AL1268" s="17">
        <v>0.100676157749525</v>
      </c>
      <c r="AM1268" s="17">
        <v>0.30337096737661501</v>
      </c>
      <c r="AN1268" s="17"/>
      <c r="AO1268" s="17">
        <v>0.112608111844673</v>
      </c>
      <c r="AP1268" s="17">
        <v>0.23489837877144401</v>
      </c>
      <c r="AQ1268" s="17"/>
      <c r="AR1268" s="17">
        <v>0.19504253918262901</v>
      </c>
      <c r="AS1268" s="17">
        <v>0.14631965016026599</v>
      </c>
      <c r="AT1268" s="17">
        <v>8.9087946535802098E-2</v>
      </c>
      <c r="AU1268" s="17"/>
      <c r="AV1268" s="17">
        <v>3.9218640993287403E-2</v>
      </c>
      <c r="AW1268" s="17">
        <v>0.206194258708359</v>
      </c>
      <c r="AX1268" s="17"/>
      <c r="AY1268" s="17">
        <v>0.19817823281133301</v>
      </c>
      <c r="AZ1268" s="17">
        <v>0.20653447101969599</v>
      </c>
      <c r="BA1268" s="17"/>
      <c r="BB1268" s="17">
        <v>0.203194433679663</v>
      </c>
      <c r="BC1268" s="17">
        <v>0.143138841263515</v>
      </c>
      <c r="BD1268" s="17"/>
      <c r="BE1268" s="17">
        <v>0.209102621631125</v>
      </c>
      <c r="BF1268" s="17">
        <v>0.20215986136790501</v>
      </c>
      <c r="BG1268" s="17"/>
      <c r="BH1268" s="17">
        <v>0.25803433717091601</v>
      </c>
      <c r="BI1268" s="17">
        <v>0.172116831458557</v>
      </c>
      <c r="BJ1268" s="17">
        <v>6.1822028156763999E-2</v>
      </c>
      <c r="BK1268" s="17">
        <v>1.1850427513164299E-2</v>
      </c>
    </row>
    <row r="1269" spans="2:63" x14ac:dyDescent="0.35">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row>
    <row r="1270" spans="2:63" x14ac:dyDescent="0.35">
      <c r="B1270" s="6" t="s">
        <v>587</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row>
    <row r="1271" spans="2:63" x14ac:dyDescent="0.35">
      <c r="B1271" s="24" t="s">
        <v>81</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row>
    <row r="1272" spans="2:63" x14ac:dyDescent="0.35">
      <c r="B1272" t="s">
        <v>576</v>
      </c>
      <c r="C1272" s="17">
        <v>0.49385464869677698</v>
      </c>
      <c r="D1272" s="17">
        <v>0.55434326808109802</v>
      </c>
      <c r="E1272" s="17">
        <v>0.41720250986753799</v>
      </c>
      <c r="F1272" s="17">
        <v>0.445781399637249</v>
      </c>
      <c r="G1272" s="17">
        <v>0.441815058933962</v>
      </c>
      <c r="H1272" s="17">
        <v>0.40013054315074298</v>
      </c>
      <c r="I1272" s="17">
        <v>0.47663390724639398</v>
      </c>
      <c r="J1272" s="17">
        <v>0.483755478666057</v>
      </c>
      <c r="K1272" s="17">
        <v>0.76931927096494401</v>
      </c>
      <c r="L1272" s="17">
        <v>0.69434150477169398</v>
      </c>
      <c r="M1272" s="17">
        <v>0.12951374589662301</v>
      </c>
      <c r="N1272" s="17">
        <v>0.364017942070606</v>
      </c>
      <c r="O1272" s="17">
        <v>0.53684670646582999</v>
      </c>
      <c r="P1272" s="17"/>
      <c r="Q1272" s="17">
        <v>0.49255128538610699</v>
      </c>
      <c r="R1272" s="17">
        <v>0.52642646758012901</v>
      </c>
      <c r="S1272" s="17">
        <v>0.54670884580802104</v>
      </c>
      <c r="T1272" s="17">
        <v>0.37215503306557701</v>
      </c>
      <c r="U1272" s="17"/>
      <c r="V1272" s="17">
        <v>0.44813658524114097</v>
      </c>
      <c r="W1272" s="17">
        <v>0.49713024191638</v>
      </c>
      <c r="X1272" s="17">
        <v>0.51045463912681499</v>
      </c>
      <c r="Y1272" s="17">
        <v>0.62759762506216699</v>
      </c>
      <c r="Z1272" s="17">
        <v>0.52568844230561296</v>
      </c>
      <c r="AA1272" s="17">
        <v>0.71549045076430995</v>
      </c>
      <c r="AB1272" s="17">
        <v>0.31848686188672398</v>
      </c>
      <c r="AC1272" s="17">
        <v>0.48725720843585701</v>
      </c>
      <c r="AD1272" s="17">
        <v>0.223434212550156</v>
      </c>
      <c r="AE1272" s="17">
        <v>0.20322818996382899</v>
      </c>
      <c r="AF1272" s="17"/>
      <c r="AG1272" s="17">
        <v>0.48915080526885801</v>
      </c>
      <c r="AH1272" s="17">
        <v>0.29303806006799699</v>
      </c>
      <c r="AI1272" s="17">
        <v>0.31482805494433802</v>
      </c>
      <c r="AJ1272" s="17">
        <v>0.44171774328154401</v>
      </c>
      <c r="AK1272" s="17">
        <v>0.69176046687832604</v>
      </c>
      <c r="AL1272" s="17">
        <v>0.63541216622291197</v>
      </c>
      <c r="AM1272" s="17">
        <v>0.50489954595052999</v>
      </c>
      <c r="AN1272" s="17"/>
      <c r="AO1272" s="17">
        <v>0.52625001863997301</v>
      </c>
      <c r="AP1272" s="17">
        <v>0.48245954451916501</v>
      </c>
      <c r="AQ1272" s="17"/>
      <c r="AR1272" s="17">
        <v>0.54589219408559198</v>
      </c>
      <c r="AS1272" s="17">
        <v>0.53030771371423302</v>
      </c>
      <c r="AT1272" s="17">
        <v>0.504302321986836</v>
      </c>
      <c r="AU1272" s="17"/>
      <c r="AV1272" s="17">
        <v>0.53923107458386599</v>
      </c>
      <c r="AW1272" s="17">
        <v>0.49299116391041797</v>
      </c>
      <c r="AX1272" s="17"/>
      <c r="AY1272" s="17">
        <v>0.47034475056443298</v>
      </c>
      <c r="AZ1272" s="17">
        <v>0.51045448710683505</v>
      </c>
      <c r="BA1272" s="17"/>
      <c r="BB1272" s="17">
        <v>0.49409481045877701</v>
      </c>
      <c r="BC1272" s="17">
        <v>0.37215503306557701</v>
      </c>
      <c r="BD1272" s="17"/>
      <c r="BE1272" s="17">
        <v>0.52593186556050797</v>
      </c>
      <c r="BF1272" s="17">
        <v>0.48897747995322099</v>
      </c>
      <c r="BG1272" s="17"/>
      <c r="BH1272" s="17">
        <v>0.41597592288978202</v>
      </c>
      <c r="BI1272" s="17">
        <v>0.63520596736660295</v>
      </c>
      <c r="BJ1272" s="17">
        <v>0.43715465970476203</v>
      </c>
      <c r="BK1272" s="17">
        <v>0.74862242279177105</v>
      </c>
    </row>
    <row r="1273" spans="2:63" x14ac:dyDescent="0.35">
      <c r="B1273" t="s">
        <v>577</v>
      </c>
      <c r="C1273" s="17">
        <v>0.26933109765730201</v>
      </c>
      <c r="D1273" s="17">
        <v>0.22779432923874299</v>
      </c>
      <c r="E1273" s="17">
        <v>0.26534670303753199</v>
      </c>
      <c r="F1273" s="17">
        <v>0.27519549183032699</v>
      </c>
      <c r="G1273" s="17">
        <v>0.451959902211576</v>
      </c>
      <c r="H1273" s="17">
        <v>0.59143859337442894</v>
      </c>
      <c r="I1273" s="17">
        <v>0.27033593184105398</v>
      </c>
      <c r="J1273" s="17">
        <v>1.4487840427846E-2</v>
      </c>
      <c r="K1273" s="17">
        <v>7.7301912276627999E-2</v>
      </c>
      <c r="L1273" s="17">
        <v>0.15478846950422701</v>
      </c>
      <c r="M1273" s="17">
        <v>0.65115359412968399</v>
      </c>
      <c r="N1273" s="17">
        <v>0.30889296303694203</v>
      </c>
      <c r="O1273" s="17">
        <v>0.24490957552447901</v>
      </c>
      <c r="P1273" s="17"/>
      <c r="Q1273" s="17">
        <v>0.268763554234071</v>
      </c>
      <c r="R1273" s="17">
        <v>0.28727746190730202</v>
      </c>
      <c r="S1273" s="17">
        <v>0.25339378930758799</v>
      </c>
      <c r="T1273" s="17">
        <v>0.286824406978265</v>
      </c>
      <c r="U1273" s="17"/>
      <c r="V1273" s="17">
        <v>0.27302128430115202</v>
      </c>
      <c r="W1273" s="17">
        <v>0.28503146709816202</v>
      </c>
      <c r="X1273" s="17">
        <v>0.36289166735054101</v>
      </c>
      <c r="Y1273" s="17">
        <v>0.11155334927416501</v>
      </c>
      <c r="Z1273" s="17">
        <v>0.35164757048677497</v>
      </c>
      <c r="AA1273" s="17">
        <v>0.14985122050936001</v>
      </c>
      <c r="AB1273" s="17">
        <v>0.63652607353713897</v>
      </c>
      <c r="AC1273" s="17">
        <v>0.18542580421315499</v>
      </c>
      <c r="AD1273" s="17">
        <v>0.76154540545647098</v>
      </c>
      <c r="AE1273" s="17">
        <v>0.77801721768668397</v>
      </c>
      <c r="AF1273" s="17"/>
      <c r="AG1273" s="17">
        <v>0.35514204794437099</v>
      </c>
      <c r="AH1273" s="17">
        <v>0.33380842940174599</v>
      </c>
      <c r="AI1273" s="17">
        <v>0.50038829015788</v>
      </c>
      <c r="AJ1273" s="17">
        <v>0.269895314290724</v>
      </c>
      <c r="AK1273" s="17">
        <v>0.21803341032253101</v>
      </c>
      <c r="AL1273" s="17">
        <v>0.22796517038973199</v>
      </c>
      <c r="AM1273" s="17">
        <v>0.201369234278159</v>
      </c>
      <c r="AN1273" s="17"/>
      <c r="AO1273" s="17">
        <v>0.29688071828970702</v>
      </c>
      <c r="AP1273" s="17">
        <v>0.259640490706049</v>
      </c>
      <c r="AQ1273" s="17"/>
      <c r="AR1273" s="17">
        <v>0.33102089277022401</v>
      </c>
      <c r="AS1273" s="17">
        <v>0.29089337858804298</v>
      </c>
      <c r="AT1273" s="17">
        <v>0.28970711135347699</v>
      </c>
      <c r="AU1273" s="17"/>
      <c r="AV1273" s="17">
        <v>0.18931546063985599</v>
      </c>
      <c r="AW1273" s="17">
        <v>0.27085374480027802</v>
      </c>
      <c r="AX1273" s="17"/>
      <c r="AY1273" s="17">
        <v>0.27102501620196501</v>
      </c>
      <c r="AZ1273" s="17">
        <v>0.26813505784620201</v>
      </c>
      <c r="BA1273" s="17"/>
      <c r="BB1273" s="17">
        <v>0.26929657639798699</v>
      </c>
      <c r="BC1273" s="17">
        <v>0.286824406978265</v>
      </c>
      <c r="BD1273" s="17"/>
      <c r="BE1273" s="17">
        <v>0.246689298847934</v>
      </c>
      <c r="BF1273" s="17">
        <v>0.27277366170268302</v>
      </c>
      <c r="BG1273" s="17"/>
      <c r="BH1273" s="17">
        <v>0.27217993039667698</v>
      </c>
      <c r="BI1273" s="17">
        <v>0.24718923545104299</v>
      </c>
      <c r="BJ1273" s="17">
        <v>0.329737335739341</v>
      </c>
      <c r="BK1273" s="17">
        <v>0.114627788532493</v>
      </c>
    </row>
    <row r="1274" spans="2:63" x14ac:dyDescent="0.35">
      <c r="B1274" t="s">
        <v>578</v>
      </c>
      <c r="C1274" s="17">
        <v>0.145856033099969</v>
      </c>
      <c r="D1274" s="17">
        <v>0.108931201340079</v>
      </c>
      <c r="E1274" s="17">
        <v>6.36047887366986E-2</v>
      </c>
      <c r="F1274" s="17">
        <v>0.271607644802901</v>
      </c>
      <c r="G1274" s="17">
        <v>1.16775954773676E-3</v>
      </c>
      <c r="H1274" s="17">
        <v>2.4398998382229799E-3</v>
      </c>
      <c r="I1274" s="17">
        <v>0.119957557691642</v>
      </c>
      <c r="J1274" s="17">
        <v>0.250810456142255</v>
      </c>
      <c r="K1274" s="17">
        <v>2.3621564382290202E-3</v>
      </c>
      <c r="L1274" s="17">
        <v>0.15047397633356099</v>
      </c>
      <c r="M1274" s="17">
        <v>0.219332659973694</v>
      </c>
      <c r="N1274" s="17">
        <v>0.25757572360925801</v>
      </c>
      <c r="O1274" s="17">
        <v>9.9373090827240301E-2</v>
      </c>
      <c r="P1274" s="17"/>
      <c r="Q1274" s="17">
        <v>0.14748899642084501</v>
      </c>
      <c r="R1274" s="17">
        <v>0.109232141732448</v>
      </c>
      <c r="S1274" s="17">
        <v>0.10259817570782501</v>
      </c>
      <c r="T1274" s="17">
        <v>0.144758966554245</v>
      </c>
      <c r="U1274" s="17"/>
      <c r="V1274" s="17">
        <v>0.17009385126177401</v>
      </c>
      <c r="W1274" s="17">
        <v>0.132262789452149</v>
      </c>
      <c r="X1274" s="17">
        <v>9.1026036042807595E-2</v>
      </c>
      <c r="Y1274" s="17">
        <v>0.18059161170855401</v>
      </c>
      <c r="Z1274" s="17">
        <v>2.0391776508482298E-2</v>
      </c>
      <c r="AA1274" s="17">
        <v>7.7933138475781899E-2</v>
      </c>
      <c r="AB1274" s="17">
        <v>2.0319690545190401E-2</v>
      </c>
      <c r="AC1274" s="17">
        <v>0.16257466674271601</v>
      </c>
      <c r="AD1274" s="17">
        <v>1.11383229125571E-2</v>
      </c>
      <c r="AE1274" s="17">
        <v>1.4817380799384499E-2</v>
      </c>
      <c r="AF1274" s="17"/>
      <c r="AG1274" s="17">
        <v>9.4195466185616902E-2</v>
      </c>
      <c r="AH1274" s="17">
        <v>0.19208915241392899</v>
      </c>
      <c r="AI1274" s="17">
        <v>6.5673590990059899E-2</v>
      </c>
      <c r="AJ1274" s="17">
        <v>0.19497513585286499</v>
      </c>
      <c r="AK1274" s="17">
        <v>1.82249039043152E-2</v>
      </c>
      <c r="AL1274" s="17">
        <v>0.10502580498937999</v>
      </c>
      <c r="AM1274" s="17">
        <v>0.103956125711611</v>
      </c>
      <c r="AN1274" s="17"/>
      <c r="AO1274" s="17">
        <v>0.13995091888594299</v>
      </c>
      <c r="AP1274" s="17">
        <v>0.14793316300364001</v>
      </c>
      <c r="AQ1274" s="17"/>
      <c r="AR1274" s="17">
        <v>9.4111685758151903E-2</v>
      </c>
      <c r="AS1274" s="17">
        <v>0.156633259766223</v>
      </c>
      <c r="AT1274" s="17">
        <v>0.15896546393888999</v>
      </c>
      <c r="AU1274" s="17"/>
      <c r="AV1274" s="17">
        <v>0.158842549888254</v>
      </c>
      <c r="AW1274" s="17">
        <v>0.145608907870177</v>
      </c>
      <c r="AX1274" s="17"/>
      <c r="AY1274" s="17">
        <v>0.159034638008657</v>
      </c>
      <c r="AZ1274" s="17">
        <v>0.136550900822375</v>
      </c>
      <c r="BA1274" s="17"/>
      <c r="BB1274" s="17">
        <v>0.145858198048751</v>
      </c>
      <c r="BC1274" s="17">
        <v>0.144758966554245</v>
      </c>
      <c r="BD1274" s="17"/>
      <c r="BE1274" s="17">
        <v>9.7562253694246606E-2</v>
      </c>
      <c r="BF1274" s="17">
        <v>0.15319884318310101</v>
      </c>
      <c r="BG1274" s="17"/>
      <c r="BH1274" s="17">
        <v>0.18665491107646301</v>
      </c>
      <c r="BI1274" s="17">
        <v>6.1522186712587398E-2</v>
      </c>
      <c r="BJ1274" s="17">
        <v>0.197604423436851</v>
      </c>
      <c r="BK1274" s="17">
        <v>6.91024132520561E-2</v>
      </c>
    </row>
    <row r="1275" spans="2:63" x14ac:dyDescent="0.35">
      <c r="B1275" t="s">
        <v>579</v>
      </c>
      <c r="C1275" s="17">
        <v>3.4127689783617403E-2</v>
      </c>
      <c r="D1275" s="17">
        <v>0</v>
      </c>
      <c r="E1275" s="17">
        <v>0.12692299917911501</v>
      </c>
      <c r="F1275" s="17">
        <v>6.8160395428468797E-3</v>
      </c>
      <c r="G1275" s="17">
        <v>1.0507381647654099E-3</v>
      </c>
      <c r="H1275" s="17">
        <v>3.1065982143182701E-3</v>
      </c>
      <c r="I1275" s="17">
        <v>5.2653501187130101E-2</v>
      </c>
      <c r="J1275" s="17">
        <v>0.130684774471957</v>
      </c>
      <c r="K1275" s="17">
        <v>7.8680354294651297E-2</v>
      </c>
      <c r="L1275" s="17">
        <v>3.9604939051766599E-4</v>
      </c>
      <c r="M1275" s="17">
        <v>0</v>
      </c>
      <c r="N1275" s="17">
        <v>2.3482197282021201E-2</v>
      </c>
      <c r="O1275" s="17">
        <v>4.0968429096576303E-2</v>
      </c>
      <c r="P1275" s="17"/>
      <c r="Q1275" s="17">
        <v>3.2058247000350197E-2</v>
      </c>
      <c r="R1275" s="17">
        <v>7.7063928780120902E-2</v>
      </c>
      <c r="S1275" s="17">
        <v>8.5299705702801307E-2</v>
      </c>
      <c r="T1275" s="17">
        <v>0.10911399116896101</v>
      </c>
      <c r="U1275" s="17"/>
      <c r="V1275" s="17">
        <v>2.99047043134038E-2</v>
      </c>
      <c r="W1275" s="17">
        <v>3.3922940500453101E-2</v>
      </c>
      <c r="X1275" s="17">
        <v>3.5627657479836101E-2</v>
      </c>
      <c r="Y1275" s="17">
        <v>8.0257413955113904E-2</v>
      </c>
      <c r="Z1275" s="17">
        <v>0.101843235708086</v>
      </c>
      <c r="AA1275" s="17">
        <v>5.1137142127335701E-2</v>
      </c>
      <c r="AB1275" s="17">
        <v>1.27591547199593E-2</v>
      </c>
      <c r="AC1275" s="17">
        <v>0.13974650274542</v>
      </c>
      <c r="AD1275" s="17">
        <v>2.5880393872103999E-3</v>
      </c>
      <c r="AE1275" s="17">
        <v>2.7702867782921198E-3</v>
      </c>
      <c r="AF1275" s="17"/>
      <c r="AG1275" s="17">
        <v>4.8972294508645001E-2</v>
      </c>
      <c r="AH1275" s="17">
        <v>0.12173597774589</v>
      </c>
      <c r="AI1275" s="17">
        <v>1.7543537170279001E-2</v>
      </c>
      <c r="AJ1275" s="17">
        <v>2.9722659166240499E-2</v>
      </c>
      <c r="AK1275" s="17">
        <v>1.48410547186772E-2</v>
      </c>
      <c r="AL1275" s="17">
        <v>6.5265920320345602E-3</v>
      </c>
      <c r="AM1275" s="17">
        <v>6.9895101739799195E-2</v>
      </c>
      <c r="AN1275" s="17"/>
      <c r="AO1275" s="17">
        <v>3.5961882966712898E-2</v>
      </c>
      <c r="AP1275" s="17">
        <v>3.3482510474355402E-2</v>
      </c>
      <c r="AQ1275" s="17"/>
      <c r="AR1275" s="17">
        <v>2.84653969468458E-2</v>
      </c>
      <c r="AS1275" s="17">
        <v>1.9043052336974599E-2</v>
      </c>
      <c r="AT1275" s="17">
        <v>4.6172070224786699E-2</v>
      </c>
      <c r="AU1275" s="17"/>
      <c r="AV1275" s="17">
        <v>0.10989562706190401</v>
      </c>
      <c r="AW1275" s="17">
        <v>3.26858736895859E-2</v>
      </c>
      <c r="AX1275" s="17"/>
      <c r="AY1275" s="17">
        <v>2.3438186538337801E-2</v>
      </c>
      <c r="AZ1275" s="17">
        <v>4.1675320383994199E-2</v>
      </c>
      <c r="BA1275" s="17"/>
      <c r="BB1275" s="17">
        <v>3.3979711976348699E-2</v>
      </c>
      <c r="BC1275" s="17">
        <v>0.10911399116896101</v>
      </c>
      <c r="BD1275" s="17"/>
      <c r="BE1275" s="17">
        <v>8.1376892855651597E-2</v>
      </c>
      <c r="BF1275" s="17">
        <v>2.6943701928316601E-2</v>
      </c>
      <c r="BG1275" s="17"/>
      <c r="BH1275" s="17">
        <v>3.19861952876654E-2</v>
      </c>
      <c r="BI1275" s="17">
        <v>3.6388960168751698E-2</v>
      </c>
      <c r="BJ1275" s="17">
        <v>3.4840766409269398E-2</v>
      </c>
      <c r="BK1275" s="17">
        <v>6.3301526276884998E-2</v>
      </c>
    </row>
    <row r="1276" spans="2:63" x14ac:dyDescent="0.35">
      <c r="B1276" t="s">
        <v>580</v>
      </c>
      <c r="C1276" s="17">
        <v>5.6830530762334297E-2</v>
      </c>
      <c r="D1276" s="17">
        <v>0.108931201340079</v>
      </c>
      <c r="E1276" s="17">
        <v>0.12692299917911501</v>
      </c>
      <c r="F1276" s="17">
        <v>5.9942418667622297E-4</v>
      </c>
      <c r="G1276" s="17">
        <v>0.10400654114195999</v>
      </c>
      <c r="H1276" s="17">
        <v>2.8843654222864999E-3</v>
      </c>
      <c r="I1276" s="17">
        <v>8.0419102033779499E-2</v>
      </c>
      <c r="J1276" s="17">
        <v>0.12026145029188499</v>
      </c>
      <c r="K1276" s="17">
        <v>7.2336306025547401E-2</v>
      </c>
      <c r="L1276" s="17">
        <v>0</v>
      </c>
      <c r="M1276" s="17">
        <v>0</v>
      </c>
      <c r="N1276" s="17">
        <v>4.6031174001172702E-2</v>
      </c>
      <c r="O1276" s="17">
        <v>7.7902198085875202E-2</v>
      </c>
      <c r="P1276" s="17"/>
      <c r="Q1276" s="17">
        <v>5.9137916958626802E-2</v>
      </c>
      <c r="R1276" s="17">
        <v>0</v>
      </c>
      <c r="S1276" s="17">
        <v>1.1999483473764099E-2</v>
      </c>
      <c r="T1276" s="17">
        <v>8.7147602232952107E-2</v>
      </c>
      <c r="U1276" s="17"/>
      <c r="V1276" s="17">
        <v>7.8843574882528702E-2</v>
      </c>
      <c r="W1276" s="17">
        <v>5.1652561032856599E-2</v>
      </c>
      <c r="X1276" s="17">
        <v>0</v>
      </c>
      <c r="Y1276" s="17">
        <v>0</v>
      </c>
      <c r="Z1276" s="17">
        <v>4.2897499104325998E-4</v>
      </c>
      <c r="AA1276" s="17">
        <v>5.5880481232121497E-3</v>
      </c>
      <c r="AB1276" s="17">
        <v>1.19082193109871E-2</v>
      </c>
      <c r="AC1276" s="17">
        <v>2.49958178628517E-2</v>
      </c>
      <c r="AD1276" s="17">
        <v>1.2940196936052E-3</v>
      </c>
      <c r="AE1276" s="17">
        <v>1.1669247718103001E-3</v>
      </c>
      <c r="AF1276" s="17"/>
      <c r="AG1276" s="17">
        <v>1.25393860925092E-2</v>
      </c>
      <c r="AH1276" s="17">
        <v>5.9328380370438499E-2</v>
      </c>
      <c r="AI1276" s="17">
        <v>0.101566526737443</v>
      </c>
      <c r="AJ1276" s="17">
        <v>6.3689147408627494E-2</v>
      </c>
      <c r="AK1276" s="17">
        <v>5.7140164176150497E-2</v>
      </c>
      <c r="AL1276" s="17">
        <v>2.5070266365941101E-2</v>
      </c>
      <c r="AM1276" s="17">
        <v>0.1198799923199</v>
      </c>
      <c r="AN1276" s="17"/>
      <c r="AO1276" s="17">
        <v>9.5646121766429103E-4</v>
      </c>
      <c r="AP1276" s="17">
        <v>7.6484291296790102E-2</v>
      </c>
      <c r="AQ1276" s="17"/>
      <c r="AR1276" s="17">
        <v>5.0983043918639099E-4</v>
      </c>
      <c r="AS1276" s="17">
        <v>3.1225955945266598E-3</v>
      </c>
      <c r="AT1276" s="17">
        <v>8.5303249601018495E-4</v>
      </c>
      <c r="AU1276" s="17"/>
      <c r="AV1276" s="17">
        <v>2.7152878261191599E-3</v>
      </c>
      <c r="AW1276" s="17">
        <v>5.7860309729541599E-2</v>
      </c>
      <c r="AX1276" s="17"/>
      <c r="AY1276" s="17">
        <v>7.61574086866076E-2</v>
      </c>
      <c r="AZ1276" s="17">
        <v>4.3184233840593902E-2</v>
      </c>
      <c r="BA1276" s="17"/>
      <c r="BB1276" s="17">
        <v>5.6770703118136E-2</v>
      </c>
      <c r="BC1276" s="17">
        <v>8.7147602232952107E-2</v>
      </c>
      <c r="BD1276" s="17"/>
      <c r="BE1276" s="17">
        <v>4.8439689041658997E-2</v>
      </c>
      <c r="BF1276" s="17">
        <v>5.81063132326795E-2</v>
      </c>
      <c r="BG1276" s="17"/>
      <c r="BH1276" s="17">
        <v>9.3203040349412195E-2</v>
      </c>
      <c r="BI1276" s="17">
        <v>1.9693650301015501E-2</v>
      </c>
      <c r="BJ1276" s="17">
        <v>6.6281470977649199E-4</v>
      </c>
      <c r="BK1276" s="17">
        <v>4.3458491467948104E-3</v>
      </c>
    </row>
    <row r="1277" spans="2:63"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row>
    <row r="1278" spans="2:63" x14ac:dyDescent="0.35">
      <c r="B1278" s="6" t="s">
        <v>591</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row>
    <row r="1279" spans="2:63" x14ac:dyDescent="0.35">
      <c r="B1279" s="24" t="s">
        <v>725</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row>
    <row r="1280" spans="2:63" x14ac:dyDescent="0.35">
      <c r="B1280" t="s">
        <v>588</v>
      </c>
      <c r="C1280" s="17">
        <v>0.46663449215872899</v>
      </c>
      <c r="D1280" s="17">
        <v>0.92032349099316701</v>
      </c>
      <c r="E1280" s="17">
        <v>1.7545094940332399E-2</v>
      </c>
      <c r="F1280" s="17">
        <v>0.27496768579749298</v>
      </c>
      <c r="G1280" s="17">
        <v>0.98671596809143103</v>
      </c>
      <c r="H1280" s="17">
        <v>0.49748703969316599</v>
      </c>
      <c r="I1280" s="17">
        <v>0.27960360538932999</v>
      </c>
      <c r="J1280" s="17">
        <v>0.99889714853071498</v>
      </c>
      <c r="K1280" s="17">
        <v>0.50179297015644397</v>
      </c>
      <c r="L1280" s="17">
        <v>4.7453320507495997E-2</v>
      </c>
      <c r="M1280" s="17">
        <v>9.1082752066420899E-2</v>
      </c>
      <c r="N1280" s="17">
        <v>0.99575201417195403</v>
      </c>
      <c r="O1280" s="17">
        <v>0.50150775180106399</v>
      </c>
      <c r="P1280" s="17"/>
      <c r="Q1280" s="17">
        <v>0.459798536155547</v>
      </c>
      <c r="R1280" s="17">
        <v>0.525638994383683</v>
      </c>
      <c r="S1280" s="17">
        <v>0.63699551627282003</v>
      </c>
      <c r="T1280" s="17">
        <v>0.77810367136023295</v>
      </c>
      <c r="U1280" s="17"/>
      <c r="V1280" s="17">
        <v>0.43120062695576999</v>
      </c>
      <c r="W1280" s="17">
        <v>0.34494314099330903</v>
      </c>
      <c r="X1280" s="17">
        <v>0.55341784351025303</v>
      </c>
      <c r="Y1280" s="17">
        <v>0.93298387600392096</v>
      </c>
      <c r="Z1280" s="17">
        <v>0.133635909934677</v>
      </c>
      <c r="AA1280" s="17">
        <v>0.58712036953211</v>
      </c>
      <c r="AB1280" s="17">
        <v>0.92805257415987097</v>
      </c>
      <c r="AC1280" s="17">
        <v>0.23242692111987601</v>
      </c>
      <c r="AD1280" s="17">
        <v>0.93043065858779095</v>
      </c>
      <c r="AE1280" s="17">
        <v>0.27948569211886698</v>
      </c>
      <c r="AF1280" s="17"/>
      <c r="AG1280" s="17">
        <v>0.74467716920499605</v>
      </c>
      <c r="AH1280" s="17">
        <v>0.69829123010873395</v>
      </c>
      <c r="AI1280" s="17">
        <v>0.51378021225541404</v>
      </c>
      <c r="AJ1280" s="17">
        <v>0.28596679275902698</v>
      </c>
      <c r="AK1280" s="17">
        <v>0.29300456067711</v>
      </c>
      <c r="AL1280" s="17">
        <v>0.50453435957396597</v>
      </c>
      <c r="AM1280" s="17">
        <v>0.98443829036319397</v>
      </c>
      <c r="AN1280" s="17"/>
      <c r="AO1280" s="17">
        <v>0.63940195870838901</v>
      </c>
      <c r="AP1280" s="17">
        <v>0.33521686623865599</v>
      </c>
      <c r="AQ1280" s="17"/>
      <c r="AR1280" s="17">
        <v>0.74500542337296705</v>
      </c>
      <c r="AS1280" s="17">
        <v>0.81705457042767204</v>
      </c>
      <c r="AT1280" s="17">
        <v>0.444229072652775</v>
      </c>
      <c r="AU1280" s="17"/>
      <c r="AV1280" s="17">
        <v>0.99541758501340205</v>
      </c>
      <c r="AW1280" s="17">
        <v>0.40408505545078599</v>
      </c>
      <c r="AX1280" s="17"/>
      <c r="AY1280" s="17">
        <v>0.54998911814116103</v>
      </c>
      <c r="AZ1280" s="17">
        <v>0.44852435554647202</v>
      </c>
      <c r="BA1280" s="17"/>
      <c r="BB1280" s="17">
        <v>0.465032882804778</v>
      </c>
      <c r="BC1280" s="17">
        <v>0.77810367136023295</v>
      </c>
      <c r="BD1280" s="17"/>
      <c r="BE1280" s="17">
        <v>0.59027980523844004</v>
      </c>
      <c r="BF1280" s="17">
        <v>0.383273769940431</v>
      </c>
      <c r="BG1280" s="17"/>
      <c r="BH1280" s="17">
        <v>0.32104868740800901</v>
      </c>
      <c r="BI1280" s="17">
        <v>0.47828916552688</v>
      </c>
      <c r="BJ1280" s="17">
        <v>0.60479106444742403</v>
      </c>
      <c r="BK1280" s="17">
        <v>0.81618169004996499</v>
      </c>
    </row>
    <row r="1281" spans="2:63" x14ac:dyDescent="0.35">
      <c r="B1281" t="s">
        <v>589</v>
      </c>
      <c r="C1281" s="17">
        <v>0.45317400755828402</v>
      </c>
      <c r="D1281" s="17">
        <v>7.9676509006832805E-2</v>
      </c>
      <c r="E1281" s="17">
        <v>0.99341195373032298</v>
      </c>
      <c r="F1281" s="17">
        <v>0.73234238134749396</v>
      </c>
      <c r="G1281" s="17">
        <v>1.66108543218433E-2</v>
      </c>
      <c r="H1281" s="17">
        <v>2.7987000027122201E-3</v>
      </c>
      <c r="I1281" s="17">
        <v>0.60122620349230504</v>
      </c>
      <c r="J1281" s="17">
        <v>2.20107693191142E-2</v>
      </c>
      <c r="K1281" s="17">
        <v>0.54009732060135696</v>
      </c>
      <c r="L1281" s="17">
        <v>0.99359511522031896</v>
      </c>
      <c r="M1281" s="17">
        <v>1</v>
      </c>
      <c r="N1281" s="17">
        <v>4.3854916218297998E-2</v>
      </c>
      <c r="O1281" s="17">
        <v>0.37945110698240397</v>
      </c>
      <c r="P1281" s="17"/>
      <c r="Q1281" s="17">
        <v>0.44481063029545498</v>
      </c>
      <c r="R1281" s="17">
        <v>0.59800093103425001</v>
      </c>
      <c r="S1281" s="17">
        <v>0.52423023459752904</v>
      </c>
      <c r="T1281" s="17">
        <v>0.61457558350461805</v>
      </c>
      <c r="U1281" s="17"/>
      <c r="V1281" s="17">
        <v>0.39803585833154997</v>
      </c>
      <c r="W1281" s="17">
        <v>0.65584985696104903</v>
      </c>
      <c r="X1281" s="17">
        <v>0.383247329678991</v>
      </c>
      <c r="Y1281" s="17">
        <v>2.9368874511402701E-2</v>
      </c>
      <c r="Z1281" s="17">
        <v>0.94286577859804799</v>
      </c>
      <c r="AA1281" s="17">
        <v>0.57115802567810903</v>
      </c>
      <c r="AB1281" s="17">
        <v>0.78272058259098198</v>
      </c>
      <c r="AC1281" s="17">
        <v>0.546772801283128</v>
      </c>
      <c r="AD1281" s="17">
        <v>0.83209736996475603</v>
      </c>
      <c r="AE1281" s="17">
        <v>0.77247895147280998</v>
      </c>
      <c r="AF1281" s="17"/>
      <c r="AG1281" s="17">
        <v>0.255858853225093</v>
      </c>
      <c r="AH1281" s="17">
        <v>0.73321019521583997</v>
      </c>
      <c r="AI1281" s="17">
        <v>0.72617455323659397</v>
      </c>
      <c r="AJ1281" s="17">
        <v>0.496913983782728</v>
      </c>
      <c r="AK1281" s="17">
        <v>0.72431194157661105</v>
      </c>
      <c r="AL1281" s="17">
        <v>0.52793652531210999</v>
      </c>
      <c r="AM1281" s="17">
        <v>0.21428333321444001</v>
      </c>
      <c r="AN1281" s="17"/>
      <c r="AO1281" s="17">
        <v>0.381269185623964</v>
      </c>
      <c r="AP1281" s="17">
        <v>0.50786926459672399</v>
      </c>
      <c r="AQ1281" s="17"/>
      <c r="AR1281" s="17">
        <v>0.224689939380015</v>
      </c>
      <c r="AS1281" s="17">
        <v>0.37357441894429899</v>
      </c>
      <c r="AT1281" s="17">
        <v>0.45763290608141899</v>
      </c>
      <c r="AU1281" s="17"/>
      <c r="AV1281" s="17">
        <v>6.8767312069703004E-2</v>
      </c>
      <c r="AW1281" s="17">
        <v>0.498645246322305</v>
      </c>
      <c r="AX1281" s="17"/>
      <c r="AY1281" s="17">
        <v>0.32246206967598101</v>
      </c>
      <c r="AZ1281" s="17">
        <v>0.48157328383120701</v>
      </c>
      <c r="BA1281" s="17"/>
      <c r="BB1281" s="17">
        <v>0.452344062603728</v>
      </c>
      <c r="BC1281" s="17">
        <v>0.61457558350461805</v>
      </c>
      <c r="BD1281" s="17"/>
      <c r="BE1281" s="17">
        <v>0.47495240508343201</v>
      </c>
      <c r="BF1281" s="17">
        <v>0.43849117889915701</v>
      </c>
      <c r="BG1281" s="17"/>
      <c r="BH1281" s="17">
        <v>0.33656781060505098</v>
      </c>
      <c r="BI1281" s="17">
        <v>0.534649030992564</v>
      </c>
      <c r="BJ1281" s="17">
        <v>0.38745027609742999</v>
      </c>
      <c r="BK1281" s="17">
        <v>0.73365387316887398</v>
      </c>
    </row>
    <row r="1282" spans="2:63" x14ac:dyDescent="0.35">
      <c r="B1282" t="s">
        <v>590</v>
      </c>
      <c r="C1282" s="17">
        <v>0.12458574777543401</v>
      </c>
      <c r="D1282" s="17">
        <v>0</v>
      </c>
      <c r="E1282" s="17">
        <v>0</v>
      </c>
      <c r="F1282" s="17">
        <v>1.9797098440448201E-2</v>
      </c>
      <c r="G1282" s="17">
        <v>0</v>
      </c>
      <c r="H1282" s="17">
        <v>0.500833740305207</v>
      </c>
      <c r="I1282" s="17">
        <v>0.133386843301675</v>
      </c>
      <c r="J1282" s="17">
        <v>0</v>
      </c>
      <c r="K1282" s="17">
        <v>0</v>
      </c>
      <c r="L1282" s="17">
        <v>1.06934974693131E-3</v>
      </c>
      <c r="M1282" s="17">
        <v>0</v>
      </c>
      <c r="N1282" s="17">
        <v>3.1841300227239502E-3</v>
      </c>
      <c r="O1282" s="17">
        <v>0.25383251804487</v>
      </c>
      <c r="P1282" s="17"/>
      <c r="Q1282" s="17">
        <v>0.120974961809396</v>
      </c>
      <c r="R1282" s="17">
        <v>0.23814022525279199</v>
      </c>
      <c r="S1282" s="17">
        <v>6.4351779736608106E-2</v>
      </c>
      <c r="T1282" s="17">
        <v>2.47935839393283E-2</v>
      </c>
      <c r="U1282" s="17"/>
      <c r="V1282" s="17">
        <v>0.17680100816817201</v>
      </c>
      <c r="W1282" s="17">
        <v>0</v>
      </c>
      <c r="X1282" s="17">
        <v>0.165856011204429</v>
      </c>
      <c r="Y1282" s="17">
        <v>4.5052387468327702E-2</v>
      </c>
      <c r="Z1282" s="17">
        <v>4.17970494158433E-2</v>
      </c>
      <c r="AA1282" s="17">
        <v>4.7581820836324999E-2</v>
      </c>
      <c r="AB1282" s="17">
        <v>2.9879764170420999E-3</v>
      </c>
      <c r="AC1282" s="17">
        <v>0.27604329859465698</v>
      </c>
      <c r="AD1282" s="17">
        <v>0</v>
      </c>
      <c r="AE1282" s="17">
        <v>6.9878620779366102E-2</v>
      </c>
      <c r="AF1282" s="17"/>
      <c r="AG1282" s="17">
        <v>2.56219215113361E-3</v>
      </c>
      <c r="AH1282" s="17">
        <v>0</v>
      </c>
      <c r="AI1282" s="17">
        <v>0</v>
      </c>
      <c r="AJ1282" s="17">
        <v>0.218326984172733</v>
      </c>
      <c r="AK1282" s="17">
        <v>5.3038910006582296E-4</v>
      </c>
      <c r="AL1282" s="17">
        <v>3.2228751666882299E-2</v>
      </c>
      <c r="AM1282" s="17">
        <v>1.3525871726577999E-2</v>
      </c>
      <c r="AN1282" s="17"/>
      <c r="AO1282" s="17">
        <v>7.2201012881178403E-2</v>
      </c>
      <c r="AP1282" s="17">
        <v>0.16443281870690901</v>
      </c>
      <c r="AQ1282" s="17"/>
      <c r="AR1282" s="17">
        <v>8.0307302024525601E-2</v>
      </c>
      <c r="AS1282" s="17">
        <v>1.41455273121625E-2</v>
      </c>
      <c r="AT1282" s="17">
        <v>0.12400238194271999</v>
      </c>
      <c r="AU1282" s="17"/>
      <c r="AV1282" s="17">
        <v>0</v>
      </c>
      <c r="AW1282" s="17">
        <v>0.13932292158165699</v>
      </c>
      <c r="AX1282" s="17"/>
      <c r="AY1282" s="17">
        <v>0.14927153251210301</v>
      </c>
      <c r="AZ1282" s="17">
        <v>0.119222362975938</v>
      </c>
      <c r="BA1282" s="17"/>
      <c r="BB1282" s="17">
        <v>0.12509889024256601</v>
      </c>
      <c r="BC1282" s="17">
        <v>2.47935839393283E-2</v>
      </c>
      <c r="BD1282" s="17"/>
      <c r="BE1282" s="17">
        <v>1.39995880758712E-2</v>
      </c>
      <c r="BF1282" s="17">
        <v>0.199142088895785</v>
      </c>
      <c r="BG1282" s="17"/>
      <c r="BH1282" s="17">
        <v>0.34247350571915602</v>
      </c>
      <c r="BI1282" s="17">
        <v>4.6921832203712398E-2</v>
      </c>
      <c r="BJ1282" s="17">
        <v>4.90476650213355E-2</v>
      </c>
      <c r="BK1282" s="17">
        <v>3.5738377295668798E-3</v>
      </c>
    </row>
    <row r="1283" spans="2:63" x14ac:dyDescent="0.35">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row>
    <row r="1284" spans="2:63" x14ac:dyDescent="0.35">
      <c r="B1284" s="6" t="s">
        <v>603</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c r="BI1284" s="17"/>
      <c r="BJ1284" s="17"/>
      <c r="BK1284" s="17"/>
    </row>
    <row r="1285" spans="2:63" x14ac:dyDescent="0.35">
      <c r="B1285" s="24" t="s">
        <v>725</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c r="AX1285" s="17"/>
      <c r="AY1285" s="17"/>
      <c r="AZ1285" s="17"/>
      <c r="BA1285" s="17"/>
      <c r="BB1285" s="17"/>
      <c r="BC1285" s="17"/>
      <c r="BD1285" s="17"/>
      <c r="BE1285" s="17"/>
      <c r="BF1285" s="17"/>
      <c r="BG1285" s="17"/>
      <c r="BH1285" s="17"/>
      <c r="BI1285" s="17"/>
      <c r="BJ1285" s="17"/>
      <c r="BK1285" s="17"/>
    </row>
    <row r="1286" spans="2:63" x14ac:dyDescent="0.35">
      <c r="B1286" t="s">
        <v>592</v>
      </c>
      <c r="C1286" s="17">
        <v>2.7007583461192302E-4</v>
      </c>
      <c r="D1286" s="17">
        <v>0</v>
      </c>
      <c r="E1286" s="17">
        <v>0</v>
      </c>
      <c r="F1286" s="17">
        <v>0</v>
      </c>
      <c r="G1286" s="17">
        <v>0</v>
      </c>
      <c r="H1286" s="17">
        <v>0</v>
      </c>
      <c r="I1286" s="17">
        <v>1.1424938575509099E-3</v>
      </c>
      <c r="J1286" s="17">
        <v>0</v>
      </c>
      <c r="K1286" s="17">
        <v>0</v>
      </c>
      <c r="L1286" s="17">
        <v>0</v>
      </c>
      <c r="M1286" s="17">
        <v>0</v>
      </c>
      <c r="N1286" s="17">
        <v>0</v>
      </c>
      <c r="O1286" s="17">
        <v>0</v>
      </c>
      <c r="P1286" s="17"/>
      <c r="Q1286" s="17">
        <v>0</v>
      </c>
      <c r="R1286" s="17">
        <v>0</v>
      </c>
      <c r="S1286" s="17">
        <v>1.9452154496448701E-2</v>
      </c>
      <c r="T1286" s="17">
        <v>0</v>
      </c>
      <c r="U1286" s="17"/>
      <c r="V1286" s="17">
        <v>0</v>
      </c>
      <c r="W1286" s="17">
        <v>0</v>
      </c>
      <c r="X1286" s="17">
        <v>0</v>
      </c>
      <c r="Y1286" s="17">
        <v>0</v>
      </c>
      <c r="Z1286" s="17">
        <v>0</v>
      </c>
      <c r="AA1286" s="17">
        <v>2.0614179409735499E-2</v>
      </c>
      <c r="AB1286" s="17">
        <v>0</v>
      </c>
      <c r="AC1286" s="17">
        <v>0</v>
      </c>
      <c r="AD1286" s="17">
        <v>0</v>
      </c>
      <c r="AE1286" s="17">
        <v>0</v>
      </c>
      <c r="AF1286" s="17"/>
      <c r="AG1286" s="17">
        <v>0</v>
      </c>
      <c r="AH1286" s="17">
        <v>7.0527107238700995E-2</v>
      </c>
      <c r="AI1286" s="17">
        <v>0</v>
      </c>
      <c r="AJ1286" s="17">
        <v>0</v>
      </c>
      <c r="AK1286" s="17">
        <v>0</v>
      </c>
      <c r="AL1286" s="17">
        <v>0</v>
      </c>
      <c r="AM1286" s="17">
        <v>0</v>
      </c>
      <c r="AN1286" s="17"/>
      <c r="AO1286" s="17">
        <v>6.2512956043836204E-4</v>
      </c>
      <c r="AP1286" s="17">
        <v>0</v>
      </c>
      <c r="AQ1286" s="17"/>
      <c r="AR1286" s="17">
        <v>0</v>
      </c>
      <c r="AS1286" s="17">
        <v>0</v>
      </c>
      <c r="AT1286" s="17">
        <v>1.2682717116379999E-3</v>
      </c>
      <c r="AU1286" s="17"/>
      <c r="AV1286" s="17">
        <v>0</v>
      </c>
      <c r="AW1286" s="17">
        <v>3.0202294402535798E-4</v>
      </c>
      <c r="AX1286" s="17"/>
      <c r="AY1286" s="17">
        <v>0</v>
      </c>
      <c r="AZ1286" s="17">
        <v>3.2875416473269998E-4</v>
      </c>
      <c r="BA1286" s="17"/>
      <c r="BB1286" s="17">
        <v>2.7146459475859103E-4</v>
      </c>
      <c r="BC1286" s="17">
        <v>0</v>
      </c>
      <c r="BD1286" s="17"/>
      <c r="BE1286" s="17">
        <v>0</v>
      </c>
      <c r="BF1286" s="17">
        <v>4.5215889191669401E-4</v>
      </c>
      <c r="BG1286" s="17"/>
      <c r="BH1286" s="17">
        <v>0</v>
      </c>
      <c r="BI1286" s="17">
        <v>0</v>
      </c>
      <c r="BJ1286" s="17">
        <v>1.27599474474917E-3</v>
      </c>
      <c r="BK1286" s="17">
        <v>0</v>
      </c>
    </row>
    <row r="1287" spans="2:63" x14ac:dyDescent="0.35">
      <c r="B1287" t="s">
        <v>593</v>
      </c>
      <c r="C1287" s="17">
        <v>2.9429862184444E-3</v>
      </c>
      <c r="D1287" s="17">
        <v>0</v>
      </c>
      <c r="E1287" s="17">
        <v>0</v>
      </c>
      <c r="F1287" s="17">
        <v>2.3459461468872201E-3</v>
      </c>
      <c r="G1287" s="17">
        <v>0</v>
      </c>
      <c r="H1287" s="17">
        <v>0</v>
      </c>
      <c r="I1287" s="17">
        <v>1.0783833406437999E-2</v>
      </c>
      <c r="J1287" s="17">
        <v>0</v>
      </c>
      <c r="K1287" s="17">
        <v>0</v>
      </c>
      <c r="L1287" s="17">
        <v>0</v>
      </c>
      <c r="M1287" s="17">
        <v>0</v>
      </c>
      <c r="N1287" s="17">
        <v>0</v>
      </c>
      <c r="O1287" s="17">
        <v>0</v>
      </c>
      <c r="P1287" s="17"/>
      <c r="Q1287" s="17">
        <v>0</v>
      </c>
      <c r="R1287" s="17">
        <v>5.4619614570986103E-2</v>
      </c>
      <c r="S1287" s="17">
        <v>4.7814052391341601E-2</v>
      </c>
      <c r="T1287" s="17">
        <v>0</v>
      </c>
      <c r="U1287" s="17"/>
      <c r="V1287" s="17">
        <v>0</v>
      </c>
      <c r="W1287" s="17">
        <v>8.5200451881454597E-3</v>
      </c>
      <c r="X1287" s="17">
        <v>1.1507837857614501E-3</v>
      </c>
      <c r="Y1287" s="17">
        <v>5.3386851162720303E-3</v>
      </c>
      <c r="Z1287" s="17">
        <v>0</v>
      </c>
      <c r="AA1287" s="17">
        <v>0</v>
      </c>
      <c r="AB1287" s="17">
        <v>0</v>
      </c>
      <c r="AC1287" s="17">
        <v>0</v>
      </c>
      <c r="AD1287" s="17">
        <v>0</v>
      </c>
      <c r="AE1287" s="17">
        <v>0</v>
      </c>
      <c r="AF1287" s="17"/>
      <c r="AG1287" s="17">
        <v>0</v>
      </c>
      <c r="AH1287" s="17">
        <v>0</v>
      </c>
      <c r="AI1287" s="17">
        <v>0</v>
      </c>
      <c r="AJ1287" s="17">
        <v>5.0078384707284004E-3</v>
      </c>
      <c r="AK1287" s="17">
        <v>0</v>
      </c>
      <c r="AL1287" s="17">
        <v>0</v>
      </c>
      <c r="AM1287" s="17">
        <v>1.7514359653561999E-3</v>
      </c>
      <c r="AN1287" s="17"/>
      <c r="AO1287" s="17">
        <v>5.9005070291213097E-3</v>
      </c>
      <c r="AP1287" s="17">
        <v>6.9331287825770904E-4</v>
      </c>
      <c r="AQ1287" s="17"/>
      <c r="AR1287" s="17">
        <v>7.2980236758587294E-2</v>
      </c>
      <c r="AS1287" s="17">
        <v>0</v>
      </c>
      <c r="AT1287" s="17">
        <v>1.2682717116379999E-3</v>
      </c>
      <c r="AU1287" s="17"/>
      <c r="AV1287" s="17">
        <v>0</v>
      </c>
      <c r="AW1287" s="17">
        <v>3.2911103031407498E-3</v>
      </c>
      <c r="AX1287" s="17"/>
      <c r="AY1287" s="17">
        <v>2.2062098689789198E-3</v>
      </c>
      <c r="AZ1287" s="17">
        <v>3.1030627610985702E-3</v>
      </c>
      <c r="BA1287" s="17"/>
      <c r="BB1287" s="17">
        <v>2.9581193827211802E-3</v>
      </c>
      <c r="BC1287" s="17">
        <v>0</v>
      </c>
      <c r="BD1287" s="17"/>
      <c r="BE1287" s="17">
        <v>6.7066750701139197E-4</v>
      </c>
      <c r="BF1287" s="17">
        <v>4.4749660741878299E-3</v>
      </c>
      <c r="BG1287" s="17"/>
      <c r="BH1287" s="17">
        <v>0</v>
      </c>
      <c r="BI1287" s="17">
        <v>0</v>
      </c>
      <c r="BJ1287" s="17">
        <v>1.2043928870096501E-2</v>
      </c>
      <c r="BK1287" s="17">
        <v>4.6787699180990502E-2</v>
      </c>
    </row>
    <row r="1288" spans="2:63" x14ac:dyDescent="0.35">
      <c r="B1288" t="s">
        <v>594</v>
      </c>
      <c r="C1288" s="17">
        <v>2.51742815374928E-2</v>
      </c>
      <c r="D1288" s="17">
        <v>0</v>
      </c>
      <c r="E1288" s="17">
        <v>1.0957048670655299E-2</v>
      </c>
      <c r="F1288" s="17">
        <v>4.9531618199901697E-3</v>
      </c>
      <c r="G1288" s="17">
        <v>0</v>
      </c>
      <c r="H1288" s="17">
        <v>5.59740000542444E-4</v>
      </c>
      <c r="I1288" s="17">
        <v>1.2724027329561499E-4</v>
      </c>
      <c r="J1288" s="17">
        <v>0</v>
      </c>
      <c r="K1288" s="17">
        <v>5.1227718755528999E-4</v>
      </c>
      <c r="L1288" s="17">
        <v>0</v>
      </c>
      <c r="M1288" s="17">
        <v>0</v>
      </c>
      <c r="N1288" s="17">
        <v>0</v>
      </c>
      <c r="O1288" s="17">
        <v>0.121781984451712</v>
      </c>
      <c r="P1288" s="17"/>
      <c r="Q1288" s="17">
        <v>2.55841282603987E-2</v>
      </c>
      <c r="R1288" s="17">
        <v>0</v>
      </c>
      <c r="S1288" s="17">
        <v>6.6985054261070098E-2</v>
      </c>
      <c r="T1288" s="17">
        <v>4.1787963922097902E-2</v>
      </c>
      <c r="U1288" s="17"/>
      <c r="V1288" s="17">
        <v>0</v>
      </c>
      <c r="W1288" s="17">
        <v>8.9832816403369001E-2</v>
      </c>
      <c r="X1288" s="17">
        <v>0</v>
      </c>
      <c r="Y1288" s="17">
        <v>2.2993258264857302E-3</v>
      </c>
      <c r="Z1288" s="17">
        <v>8.7700308818993294E-3</v>
      </c>
      <c r="AA1288" s="17">
        <v>5.64991822955752E-3</v>
      </c>
      <c r="AB1288" s="17">
        <v>7.9933457780474795E-3</v>
      </c>
      <c r="AC1288" s="17">
        <v>4.96154813650607E-2</v>
      </c>
      <c r="AD1288" s="17">
        <v>0</v>
      </c>
      <c r="AE1288" s="17">
        <v>0</v>
      </c>
      <c r="AF1288" s="17"/>
      <c r="AG1288" s="17">
        <v>0.22847748573072199</v>
      </c>
      <c r="AH1288" s="17">
        <v>0.102830903111087</v>
      </c>
      <c r="AI1288" s="17">
        <v>0.194874475519527</v>
      </c>
      <c r="AJ1288" s="17">
        <v>5.6353690212127003E-5</v>
      </c>
      <c r="AK1288" s="17">
        <v>2.8861633636214002E-4</v>
      </c>
      <c r="AL1288" s="17">
        <v>5.7921949730465499E-4</v>
      </c>
      <c r="AM1288" s="17">
        <v>9.23904708843656E-4</v>
      </c>
      <c r="AN1288" s="17"/>
      <c r="AO1288" s="17">
        <v>2.6475064313599699E-3</v>
      </c>
      <c r="AP1288" s="17">
        <v>4.2309540641569603E-2</v>
      </c>
      <c r="AQ1288" s="17"/>
      <c r="AR1288" s="17">
        <v>1.3767752342350201E-3</v>
      </c>
      <c r="AS1288" s="17">
        <v>1.4847884708031401E-3</v>
      </c>
      <c r="AT1288" s="17">
        <v>3.9047246252042599E-3</v>
      </c>
      <c r="AU1288" s="17"/>
      <c r="AV1288" s="17">
        <v>1.3212400533680799E-3</v>
      </c>
      <c r="AW1288" s="17">
        <v>2.7995843589616199E-2</v>
      </c>
      <c r="AX1288" s="17"/>
      <c r="AY1288" s="17">
        <v>8.8896135236196696E-5</v>
      </c>
      <c r="AZ1288" s="17">
        <v>3.06244860252643E-2</v>
      </c>
      <c r="BA1288" s="17"/>
      <c r="BB1288" s="17">
        <v>2.5088852124608398E-2</v>
      </c>
      <c r="BC1288" s="17">
        <v>4.1787963922097902E-2</v>
      </c>
      <c r="BD1288" s="17"/>
      <c r="BE1288" s="17">
        <v>1.72044863048586E-3</v>
      </c>
      <c r="BF1288" s="17">
        <v>4.0986675887248303E-2</v>
      </c>
      <c r="BG1288" s="17"/>
      <c r="BH1288" s="17">
        <v>1.14590033323226E-4</v>
      </c>
      <c r="BI1288" s="17">
        <v>4.7357089016706801E-2</v>
      </c>
      <c r="BJ1288" s="17">
        <v>2.8216273562764699E-4</v>
      </c>
      <c r="BK1288" s="17">
        <v>6.8936613974358907E-2</v>
      </c>
    </row>
    <row r="1289" spans="2:63" x14ac:dyDescent="0.35">
      <c r="B1289" t="s">
        <v>595</v>
      </c>
      <c r="C1289" s="17">
        <v>1.8367901562420701E-3</v>
      </c>
      <c r="D1289" s="17">
        <v>0</v>
      </c>
      <c r="E1289" s="17">
        <v>0</v>
      </c>
      <c r="F1289" s="17">
        <v>5.7369703986374096E-3</v>
      </c>
      <c r="G1289" s="17">
        <v>3.3268224132744898E-3</v>
      </c>
      <c r="H1289" s="17">
        <v>0</v>
      </c>
      <c r="I1289" s="17">
        <v>2.9211890815799002E-3</v>
      </c>
      <c r="J1289" s="17">
        <v>0</v>
      </c>
      <c r="K1289" s="17">
        <v>0</v>
      </c>
      <c r="L1289" s="17">
        <v>0</v>
      </c>
      <c r="M1289" s="17">
        <v>0</v>
      </c>
      <c r="N1289" s="17">
        <v>0</v>
      </c>
      <c r="O1289" s="17">
        <v>0</v>
      </c>
      <c r="P1289" s="17"/>
      <c r="Q1289" s="17">
        <v>0</v>
      </c>
      <c r="R1289" s="17">
        <v>0</v>
      </c>
      <c r="S1289" s="17">
        <v>9.5628104782683201E-2</v>
      </c>
      <c r="T1289" s="17">
        <v>9.95110330836248E-2</v>
      </c>
      <c r="U1289" s="17"/>
      <c r="V1289" s="17">
        <v>0</v>
      </c>
      <c r="W1289" s="17">
        <v>0</v>
      </c>
      <c r="X1289" s="17">
        <v>1.1507837857614501E-3</v>
      </c>
      <c r="Y1289" s="17">
        <v>4.0779082170730099E-4</v>
      </c>
      <c r="Z1289" s="17">
        <v>1.41822406878546E-2</v>
      </c>
      <c r="AA1289" s="17">
        <v>3.6750919160770598E-2</v>
      </c>
      <c r="AB1289" s="17">
        <v>3.2233388263165602E-2</v>
      </c>
      <c r="AC1289" s="17">
        <v>1.25977693293883E-2</v>
      </c>
      <c r="AD1289" s="17">
        <v>7.7767513864824001E-3</v>
      </c>
      <c r="AE1289" s="17">
        <v>0</v>
      </c>
      <c r="AF1289" s="17"/>
      <c r="AG1289" s="17">
        <v>0</v>
      </c>
      <c r="AH1289" s="17">
        <v>0.27104675947356099</v>
      </c>
      <c r="AI1289" s="17">
        <v>0.27601007483659801</v>
      </c>
      <c r="AJ1289" s="17">
        <v>0</v>
      </c>
      <c r="AK1289" s="17">
        <v>4.6656226878505699E-4</v>
      </c>
      <c r="AL1289" s="17">
        <v>8.8418451905854104E-4</v>
      </c>
      <c r="AM1289" s="17">
        <v>2.8440194487176198E-4</v>
      </c>
      <c r="AN1289" s="17"/>
      <c r="AO1289" s="17">
        <v>4.2515163366579197E-3</v>
      </c>
      <c r="AP1289" s="17">
        <v>0</v>
      </c>
      <c r="AQ1289" s="17"/>
      <c r="AR1289" s="17">
        <v>2.2661674192233399E-2</v>
      </c>
      <c r="AS1289" s="17">
        <v>2.9673547726987602E-3</v>
      </c>
      <c r="AT1289" s="17">
        <v>3.0569831936600798E-3</v>
      </c>
      <c r="AU1289" s="17"/>
      <c r="AV1289" s="17">
        <v>2.38123919481926E-3</v>
      </c>
      <c r="AW1289" s="17">
        <v>1.7723876041571701E-3</v>
      </c>
      <c r="AX1289" s="17"/>
      <c r="AY1289" s="17">
        <v>1.5131404598524899E-3</v>
      </c>
      <c r="AZ1289" s="17">
        <v>1.90710827172813E-3</v>
      </c>
      <c r="BA1289" s="17"/>
      <c r="BB1289" s="17">
        <v>1.3345382752898999E-3</v>
      </c>
      <c r="BC1289" s="17">
        <v>9.95110330836248E-2</v>
      </c>
      <c r="BD1289" s="17"/>
      <c r="BE1289" s="17">
        <v>1.6142335242362699E-3</v>
      </c>
      <c r="BF1289" s="17">
        <v>1.9868361314300999E-3</v>
      </c>
      <c r="BG1289" s="17"/>
      <c r="BH1289" s="17">
        <v>0</v>
      </c>
      <c r="BI1289" s="17">
        <v>8.4577553726596696E-4</v>
      </c>
      <c r="BJ1289" s="17">
        <v>5.7652970164207701E-3</v>
      </c>
      <c r="BK1289" s="17">
        <v>2.1253700866930798E-2</v>
      </c>
    </row>
    <row r="1290" spans="2:63" x14ac:dyDescent="0.35">
      <c r="B1290" t="s">
        <v>596</v>
      </c>
      <c r="C1290" s="17">
        <v>2.48062423848135E-2</v>
      </c>
      <c r="D1290" s="17">
        <v>0</v>
      </c>
      <c r="E1290" s="17">
        <v>0</v>
      </c>
      <c r="F1290" s="17">
        <v>1.8288866835102001E-3</v>
      </c>
      <c r="G1290" s="17">
        <v>0</v>
      </c>
      <c r="H1290" s="17">
        <v>0</v>
      </c>
      <c r="I1290" s="17">
        <v>1.6514549507333799E-3</v>
      </c>
      <c r="J1290" s="17">
        <v>0</v>
      </c>
      <c r="K1290" s="17">
        <v>5.1227718755528999E-4</v>
      </c>
      <c r="L1290" s="17">
        <v>0</v>
      </c>
      <c r="M1290" s="17">
        <v>0</v>
      </c>
      <c r="N1290" s="17">
        <v>3.5461860177406999E-4</v>
      </c>
      <c r="O1290" s="17">
        <v>0.12164465426823801</v>
      </c>
      <c r="P1290" s="17"/>
      <c r="Q1290" s="17">
        <v>2.55841282603987E-2</v>
      </c>
      <c r="R1290" s="17">
        <v>0</v>
      </c>
      <c r="S1290" s="17">
        <v>1.9452154496448701E-2</v>
      </c>
      <c r="T1290" s="17">
        <v>9.8848928250965501E-2</v>
      </c>
      <c r="U1290" s="17"/>
      <c r="V1290" s="17">
        <v>0</v>
      </c>
      <c r="W1290" s="17">
        <v>8.9832816403369001E-2</v>
      </c>
      <c r="X1290" s="17">
        <v>0</v>
      </c>
      <c r="Y1290" s="17">
        <v>0</v>
      </c>
      <c r="Z1290" s="17">
        <v>3.2393001361636399E-3</v>
      </c>
      <c r="AA1290" s="17">
        <v>6.3339554524912299E-3</v>
      </c>
      <c r="AB1290" s="17">
        <v>1.9878001420714098E-2</v>
      </c>
      <c r="AC1290" s="17">
        <v>4.5308760521363699E-2</v>
      </c>
      <c r="AD1290" s="17">
        <v>6.5888028332087498E-3</v>
      </c>
      <c r="AE1290" s="17">
        <v>0</v>
      </c>
      <c r="AF1290" s="17"/>
      <c r="AG1290" s="17">
        <v>0</v>
      </c>
      <c r="AH1290" s="17">
        <v>1.93069927414538E-2</v>
      </c>
      <c r="AI1290" s="17">
        <v>0.132521313469186</v>
      </c>
      <c r="AJ1290" s="17">
        <v>4.5528361973668198E-2</v>
      </c>
      <c r="AK1290" s="17">
        <v>7.8655641615326798E-4</v>
      </c>
      <c r="AL1290" s="17">
        <v>2.91717928024966E-4</v>
      </c>
      <c r="AM1290" s="17">
        <v>1.9505854619595699E-4</v>
      </c>
      <c r="AN1290" s="17"/>
      <c r="AO1290" s="17">
        <v>5.6792504343862703E-2</v>
      </c>
      <c r="AP1290" s="17">
        <v>4.7551222672848401E-4</v>
      </c>
      <c r="AQ1290" s="17"/>
      <c r="AR1290" s="17">
        <v>4.0615401421759904E-3</v>
      </c>
      <c r="AS1290" s="17">
        <v>1.9210065911903699E-3</v>
      </c>
      <c r="AT1290" s="17">
        <v>0.113172333035539</v>
      </c>
      <c r="AU1290" s="17"/>
      <c r="AV1290" s="17">
        <v>2.5114845666716298E-3</v>
      </c>
      <c r="AW1290" s="17">
        <v>2.7443475991388099E-2</v>
      </c>
      <c r="AX1290" s="17"/>
      <c r="AY1290" s="17">
        <v>0</v>
      </c>
      <c r="AZ1290" s="17">
        <v>3.01957985507832E-2</v>
      </c>
      <c r="BA1290" s="17"/>
      <c r="BB1290" s="17">
        <v>2.4425506613207099E-2</v>
      </c>
      <c r="BC1290" s="17">
        <v>9.8848928250965501E-2</v>
      </c>
      <c r="BD1290" s="17"/>
      <c r="BE1290" s="17">
        <v>2.5828977484846299E-4</v>
      </c>
      <c r="BF1290" s="17">
        <v>4.13562838508253E-2</v>
      </c>
      <c r="BG1290" s="17"/>
      <c r="BH1290" s="17">
        <v>0</v>
      </c>
      <c r="BI1290" s="17">
        <v>4.6713149609296498E-2</v>
      </c>
      <c r="BJ1290" s="17">
        <v>2.0950093929035601E-3</v>
      </c>
      <c r="BK1290" s="17">
        <v>2.27800036103517E-2</v>
      </c>
    </row>
    <row r="1291" spans="2:63" x14ac:dyDescent="0.35">
      <c r="B1291" t="s">
        <v>597</v>
      </c>
      <c r="C1291" s="17">
        <v>0.46882196810590199</v>
      </c>
      <c r="D1291" s="17">
        <v>0.91928566758732799</v>
      </c>
      <c r="E1291" s="17">
        <v>0.97259586410062504</v>
      </c>
      <c r="F1291" s="17">
        <v>0.46650816978944298</v>
      </c>
      <c r="G1291" s="17">
        <v>2.21788160884966E-3</v>
      </c>
      <c r="H1291" s="17">
        <v>0.99161563938307695</v>
      </c>
      <c r="I1291" s="17">
        <v>0.34839911031464199</v>
      </c>
      <c r="J1291" s="17">
        <v>9.9025331902720896E-3</v>
      </c>
      <c r="K1291" s="17">
        <v>0.45376609710465299</v>
      </c>
      <c r="L1291" s="17">
        <v>0.94774581933322</v>
      </c>
      <c r="M1291" s="17">
        <v>0</v>
      </c>
      <c r="N1291" s="17">
        <v>0.317299032651219</v>
      </c>
      <c r="O1291" s="17">
        <v>0.48657861707295302</v>
      </c>
      <c r="P1291" s="17"/>
      <c r="Q1291" s="17">
        <v>0.49527305427370799</v>
      </c>
      <c r="R1291" s="17">
        <v>5.4619614570986103E-2</v>
      </c>
      <c r="S1291" s="17">
        <v>6.0121134668234801E-2</v>
      </c>
      <c r="T1291" s="17">
        <v>0.100008281917498</v>
      </c>
      <c r="U1291" s="17"/>
      <c r="V1291" s="17">
        <v>0.55533954674064501</v>
      </c>
      <c r="W1291" s="17">
        <v>0.46660369729126</v>
      </c>
      <c r="X1291" s="17">
        <v>0.61243816769417603</v>
      </c>
      <c r="Y1291" s="17">
        <v>4.0779082170730099E-4</v>
      </c>
      <c r="Z1291" s="17">
        <v>0.28373147174069402</v>
      </c>
      <c r="AA1291" s="17">
        <v>2.7965284993158399E-2</v>
      </c>
      <c r="AB1291" s="17">
        <v>1.3252000947142699E-2</v>
      </c>
      <c r="AC1291" s="17">
        <v>0.27968634265264403</v>
      </c>
      <c r="AD1291" s="17">
        <v>0</v>
      </c>
      <c r="AE1291" s="17">
        <v>0</v>
      </c>
      <c r="AF1291" s="17"/>
      <c r="AG1291" s="17">
        <v>2.8535298233022801E-4</v>
      </c>
      <c r="AH1291" s="17">
        <v>0</v>
      </c>
      <c r="AI1291" s="17">
        <v>7.1964373362505205E-2</v>
      </c>
      <c r="AJ1291" s="17">
        <v>0.85022528352131099</v>
      </c>
      <c r="AK1291" s="17">
        <v>6.91259549829584E-3</v>
      </c>
      <c r="AL1291" s="17">
        <v>0.136308539766647</v>
      </c>
      <c r="AM1291" s="17">
        <v>0</v>
      </c>
      <c r="AN1291" s="17"/>
      <c r="AO1291" s="17">
        <v>0.29623957534540402</v>
      </c>
      <c r="AP1291" s="17">
        <v>0.60009881544956001</v>
      </c>
      <c r="AQ1291" s="17"/>
      <c r="AR1291" s="17">
        <v>0.50306679643649299</v>
      </c>
      <c r="AS1291" s="17">
        <v>0.166278861852972</v>
      </c>
      <c r="AT1291" s="17">
        <v>0.40114241460367001</v>
      </c>
      <c r="AU1291" s="17"/>
      <c r="AV1291" s="17">
        <v>2.2271269839198998E-3</v>
      </c>
      <c r="AW1291" s="17">
        <v>0.52401519360305904</v>
      </c>
      <c r="AX1291" s="17"/>
      <c r="AY1291" s="17">
        <v>0.51916675957818703</v>
      </c>
      <c r="AZ1291" s="17">
        <v>0.45788375033415202</v>
      </c>
      <c r="BA1291" s="17"/>
      <c r="BB1291" s="17">
        <v>0.47071844932814999</v>
      </c>
      <c r="BC1291" s="17">
        <v>0.100008281917498</v>
      </c>
      <c r="BD1291" s="17"/>
      <c r="BE1291" s="17">
        <v>0.41248080865289199</v>
      </c>
      <c r="BF1291" s="17">
        <v>0.50680674590003905</v>
      </c>
      <c r="BG1291" s="17"/>
      <c r="BH1291" s="17">
        <v>0.72468315941763894</v>
      </c>
      <c r="BI1291" s="17">
        <v>0.45459468387005397</v>
      </c>
      <c r="BJ1291" s="17">
        <v>0.20423678996014799</v>
      </c>
      <c r="BK1291" s="17">
        <v>1.7679863137363899E-2</v>
      </c>
    </row>
    <row r="1292" spans="2:63" x14ac:dyDescent="0.35">
      <c r="B1292" t="s">
        <v>598</v>
      </c>
      <c r="C1292" s="17">
        <v>3.7342239476149598E-2</v>
      </c>
      <c r="D1292" s="17">
        <v>7.9676509006832805E-2</v>
      </c>
      <c r="E1292" s="17">
        <v>1.2055056382268101E-2</v>
      </c>
      <c r="F1292" s="17">
        <v>2.4233200797061399E-2</v>
      </c>
      <c r="G1292" s="17">
        <v>0</v>
      </c>
      <c r="H1292" s="17">
        <v>5.59740000542444E-4</v>
      </c>
      <c r="I1292" s="17">
        <v>2.42370439499742E-2</v>
      </c>
      <c r="J1292" s="17">
        <v>0</v>
      </c>
      <c r="K1292" s="17">
        <v>5.6243051064346202E-3</v>
      </c>
      <c r="L1292" s="17">
        <v>5.3355350327496404E-3</v>
      </c>
      <c r="M1292" s="17">
        <v>0</v>
      </c>
      <c r="N1292" s="17">
        <v>1.3091138692669899E-2</v>
      </c>
      <c r="O1292" s="17">
        <v>0.123015075885828</v>
      </c>
      <c r="P1292" s="17"/>
      <c r="Q1292" s="17">
        <v>2.55841282603987E-2</v>
      </c>
      <c r="R1292" s="17">
        <v>0.219786792908194</v>
      </c>
      <c r="S1292" s="17">
        <v>0.22745159345919999</v>
      </c>
      <c r="T1292" s="17">
        <v>0.19208821501173001</v>
      </c>
      <c r="U1292" s="17"/>
      <c r="V1292" s="17">
        <v>0</v>
      </c>
      <c r="W1292" s="17">
        <v>0</v>
      </c>
      <c r="X1292" s="17">
        <v>1.80604513413065E-3</v>
      </c>
      <c r="Y1292" s="17">
        <v>1.8109495717457E-2</v>
      </c>
      <c r="Z1292" s="17">
        <v>7.2383542109677304E-2</v>
      </c>
      <c r="AA1292" s="17">
        <v>0.21115547823709499</v>
      </c>
      <c r="AB1292" s="17">
        <v>9.2780436239743899E-2</v>
      </c>
      <c r="AC1292" s="17">
        <v>0.46072741746774198</v>
      </c>
      <c r="AD1292" s="17">
        <v>7.9432489510143006E-2</v>
      </c>
      <c r="AE1292" s="17">
        <v>8.5446213338866206E-2</v>
      </c>
      <c r="AF1292" s="17"/>
      <c r="AG1292" s="17">
        <v>0</v>
      </c>
      <c r="AH1292" s="17">
        <v>0</v>
      </c>
      <c r="AI1292" s="17">
        <v>6.5273489148650193E-2</v>
      </c>
      <c r="AJ1292" s="17">
        <v>7.8161701683744905E-3</v>
      </c>
      <c r="AK1292" s="17">
        <v>0.26837842192425299</v>
      </c>
      <c r="AL1292" s="17">
        <v>7.2702129443474706E-2</v>
      </c>
      <c r="AM1292" s="17">
        <v>0</v>
      </c>
      <c r="AN1292" s="17"/>
      <c r="AO1292" s="17">
        <v>8.60231117190981E-2</v>
      </c>
      <c r="AP1292" s="17">
        <v>3.1255567252840098E-4</v>
      </c>
      <c r="AQ1292" s="17"/>
      <c r="AR1292" s="17">
        <v>0.17930458424868401</v>
      </c>
      <c r="AS1292" s="17">
        <v>0.17657493770661001</v>
      </c>
      <c r="AT1292" s="17">
        <v>1.4629601714623901E-2</v>
      </c>
      <c r="AU1292" s="17"/>
      <c r="AV1292" s="17">
        <v>0.26069743785751398</v>
      </c>
      <c r="AW1292" s="17">
        <v>1.0921686260041599E-2</v>
      </c>
      <c r="AX1292" s="17"/>
      <c r="AY1292" s="17">
        <v>2.1747796819560499E-2</v>
      </c>
      <c r="AZ1292" s="17">
        <v>4.0730383608214397E-2</v>
      </c>
      <c r="BA1292" s="17"/>
      <c r="BB1292" s="17">
        <v>3.65465183632631E-2</v>
      </c>
      <c r="BC1292" s="17">
        <v>0.19208821501173001</v>
      </c>
      <c r="BD1292" s="17"/>
      <c r="BE1292" s="17">
        <v>6.8658307871887697E-3</v>
      </c>
      <c r="BF1292" s="17">
        <v>5.7889200583312303E-2</v>
      </c>
      <c r="BG1292" s="17"/>
      <c r="BH1292" s="17">
        <v>1.0335362653776701E-4</v>
      </c>
      <c r="BI1292" s="17">
        <v>5.29381654791384E-3</v>
      </c>
      <c r="BJ1292" s="17">
        <v>0.154107034614338</v>
      </c>
      <c r="BK1292" s="17">
        <v>0.232613607259014</v>
      </c>
    </row>
    <row r="1293" spans="2:63" x14ac:dyDescent="0.35">
      <c r="B1293" t="s">
        <v>599</v>
      </c>
      <c r="C1293" s="17">
        <v>0.144896204096676</v>
      </c>
      <c r="D1293" s="17">
        <v>1.0378234058392201E-3</v>
      </c>
      <c r="E1293" s="17">
        <v>0</v>
      </c>
      <c r="F1293" s="17">
        <v>7.04331802971612E-3</v>
      </c>
      <c r="G1293" s="17">
        <v>2.21788160884966E-3</v>
      </c>
      <c r="H1293" s="17">
        <v>6.70514061529617E-3</v>
      </c>
      <c r="I1293" s="17">
        <v>0.48356198023823599</v>
      </c>
      <c r="J1293" s="17">
        <v>0.98789176387115796</v>
      </c>
      <c r="K1293" s="17">
        <v>4.4440932738903302E-2</v>
      </c>
      <c r="L1293" s="17">
        <v>4.1583110601280698E-2</v>
      </c>
      <c r="M1293" s="17">
        <v>0.90891724793357898</v>
      </c>
      <c r="N1293" s="17">
        <v>9.5523900681718597E-3</v>
      </c>
      <c r="O1293" s="17">
        <v>2.8781734186539999E-3</v>
      </c>
      <c r="P1293" s="17"/>
      <c r="Q1293" s="17">
        <v>0.13574184030620701</v>
      </c>
      <c r="R1293" s="17">
        <v>0.295842264876783</v>
      </c>
      <c r="S1293" s="17">
        <v>0.290055741339317</v>
      </c>
      <c r="T1293" s="17">
        <v>0.20049986047097501</v>
      </c>
      <c r="U1293" s="17"/>
      <c r="V1293" s="17">
        <v>9.8255493968246399E-2</v>
      </c>
      <c r="W1293" s="17">
        <v>0.19999153157175001</v>
      </c>
      <c r="X1293" s="17">
        <v>2.01293505530987E-3</v>
      </c>
      <c r="Y1293" s="17">
        <v>0.29103541886200501</v>
      </c>
      <c r="Z1293" s="17">
        <v>0.53479415253064699</v>
      </c>
      <c r="AA1293" s="17">
        <v>0.23414704009580201</v>
      </c>
      <c r="AB1293" s="17">
        <v>0.83029340813991603</v>
      </c>
      <c r="AC1293" s="17">
        <v>4.2538930845831199E-2</v>
      </c>
      <c r="AD1293" s="17">
        <v>0.12092660455559701</v>
      </c>
      <c r="AE1293" s="17">
        <v>0.63766553736169496</v>
      </c>
      <c r="AF1293" s="17"/>
      <c r="AG1293" s="17">
        <v>0.25507158875904601</v>
      </c>
      <c r="AH1293" s="17">
        <v>0.41938982149155501</v>
      </c>
      <c r="AI1293" s="17">
        <v>0.23983180243239699</v>
      </c>
      <c r="AJ1293" s="17">
        <v>9.11119440713129E-2</v>
      </c>
      <c r="AK1293" s="17">
        <v>0.304502513308057</v>
      </c>
      <c r="AL1293" s="17">
        <v>0.31061362299447198</v>
      </c>
      <c r="AM1293" s="17">
        <v>2.7924322688809799E-2</v>
      </c>
      <c r="AN1293" s="17"/>
      <c r="AO1293" s="17">
        <v>0.195316110789058</v>
      </c>
      <c r="AP1293" s="17">
        <v>0.106543703079247</v>
      </c>
      <c r="AQ1293" s="17"/>
      <c r="AR1293" s="17">
        <v>6.3109770060269493E-2</v>
      </c>
      <c r="AS1293" s="17">
        <v>0.191915846215506</v>
      </c>
      <c r="AT1293" s="17">
        <v>0.24179788166301999</v>
      </c>
      <c r="AU1293" s="17"/>
      <c r="AV1293" s="17">
        <v>0.26124493501072499</v>
      </c>
      <c r="AW1293" s="17">
        <v>0.131133382102748</v>
      </c>
      <c r="AX1293" s="17"/>
      <c r="AY1293" s="17">
        <v>0.301616058824074</v>
      </c>
      <c r="AZ1293" s="17">
        <v>0.110846288503937</v>
      </c>
      <c r="BA1293" s="17"/>
      <c r="BB1293" s="17">
        <v>0.14461028387692501</v>
      </c>
      <c r="BC1293" s="17">
        <v>0.20049986047097501</v>
      </c>
      <c r="BD1293" s="17"/>
      <c r="BE1293" s="17">
        <v>6.3534917410698694E-2</v>
      </c>
      <c r="BF1293" s="17">
        <v>0.19974935986798001</v>
      </c>
      <c r="BG1293" s="17"/>
      <c r="BH1293" s="17">
        <v>0.101758910228267</v>
      </c>
      <c r="BI1293" s="17">
        <v>0.115893644179385</v>
      </c>
      <c r="BJ1293" s="17">
        <v>0.258929598418634</v>
      </c>
      <c r="BK1293" s="17">
        <v>0.40555808410306698</v>
      </c>
    </row>
    <row r="1294" spans="2:63" x14ac:dyDescent="0.35">
      <c r="B1294" t="s">
        <v>600</v>
      </c>
      <c r="C1294" s="17">
        <v>0.113693425099139</v>
      </c>
      <c r="D1294" s="17">
        <v>0</v>
      </c>
      <c r="E1294" s="17">
        <v>2.1960154232257001E-3</v>
      </c>
      <c r="F1294" s="17">
        <v>0.46390095411634003</v>
      </c>
      <c r="G1294" s="17">
        <v>0</v>
      </c>
      <c r="H1294" s="17">
        <v>0</v>
      </c>
      <c r="I1294" s="17">
        <v>0.11448588502378799</v>
      </c>
      <c r="J1294" s="17">
        <v>1.1028514692850099E-3</v>
      </c>
      <c r="K1294" s="17">
        <v>4.08657363826899E-2</v>
      </c>
      <c r="L1294" s="17">
        <v>4.8008601592839902E-3</v>
      </c>
      <c r="M1294" s="17">
        <v>0</v>
      </c>
      <c r="N1294" s="17">
        <v>2.7579647502904099E-2</v>
      </c>
      <c r="O1294" s="17">
        <v>1.1776300942509201E-2</v>
      </c>
      <c r="P1294" s="17"/>
      <c r="Q1294" s="17">
        <v>0.11108154709835</v>
      </c>
      <c r="R1294" s="17">
        <v>0.19161110239124499</v>
      </c>
      <c r="S1294" s="17">
        <v>4.9786598954561903E-2</v>
      </c>
      <c r="T1294" s="17">
        <v>0.13114102444034001</v>
      </c>
      <c r="U1294" s="17"/>
      <c r="V1294" s="17">
        <v>9.46540474779968E-5</v>
      </c>
      <c r="W1294" s="17">
        <v>0.14521909314210699</v>
      </c>
      <c r="X1294" s="17">
        <v>0.27904826367910102</v>
      </c>
      <c r="Y1294" s="17">
        <v>4.0779082170730099E-4</v>
      </c>
      <c r="Z1294" s="17">
        <v>4.1704973772733599E-2</v>
      </c>
      <c r="AA1294" s="17">
        <v>0.45336741772189498</v>
      </c>
      <c r="AB1294" s="17">
        <v>3.56941921127054E-3</v>
      </c>
      <c r="AC1294" s="17">
        <v>6.4269192204644304E-2</v>
      </c>
      <c r="AD1294" s="17">
        <v>0.10585422896470301</v>
      </c>
      <c r="AE1294" s="17">
        <v>5.7413629569354301E-2</v>
      </c>
      <c r="AF1294" s="17"/>
      <c r="AG1294" s="17">
        <v>0</v>
      </c>
      <c r="AH1294" s="17">
        <v>4.6371308704941702E-2</v>
      </c>
      <c r="AI1294" s="17">
        <v>0</v>
      </c>
      <c r="AJ1294" s="17">
        <v>1.4686662328691801E-4</v>
      </c>
      <c r="AK1294" s="17">
        <v>0.41447545900963501</v>
      </c>
      <c r="AL1294" s="17">
        <v>0.42307621320109101</v>
      </c>
      <c r="AM1294" s="17">
        <v>0.19975309563746799</v>
      </c>
      <c r="AN1294" s="17"/>
      <c r="AO1294" s="17">
        <v>0.173083706262145</v>
      </c>
      <c r="AP1294" s="17">
        <v>6.8517502171981701E-2</v>
      </c>
      <c r="AQ1294" s="17"/>
      <c r="AR1294" s="17">
        <v>0.149922050034103</v>
      </c>
      <c r="AS1294" s="17">
        <v>2.08900977148232E-3</v>
      </c>
      <c r="AT1294" s="17">
        <v>0.202472402256241</v>
      </c>
      <c r="AU1294" s="17"/>
      <c r="AV1294" s="17">
        <v>1.0688758265190101E-3</v>
      </c>
      <c r="AW1294" s="17">
        <v>0.127015715867661</v>
      </c>
      <c r="AX1294" s="17"/>
      <c r="AY1294" s="17">
        <v>0.15043493611686501</v>
      </c>
      <c r="AZ1294" s="17">
        <v>0.10571073936299399</v>
      </c>
      <c r="BA1294" s="17"/>
      <c r="BB1294" s="17">
        <v>0.113603707592</v>
      </c>
      <c r="BC1294" s="17">
        <v>0.13114102444034001</v>
      </c>
      <c r="BD1294" s="17"/>
      <c r="BE1294" s="17">
        <v>0.18035476642465401</v>
      </c>
      <c r="BF1294" s="17">
        <v>6.8750859800664199E-2</v>
      </c>
      <c r="BG1294" s="17"/>
      <c r="BH1294" s="17">
        <v>0</v>
      </c>
      <c r="BI1294" s="17">
        <v>8.6947025909495698E-2</v>
      </c>
      <c r="BJ1294" s="17">
        <v>0.32123054237179899</v>
      </c>
      <c r="BK1294" s="17">
        <v>8.46575981974175E-2</v>
      </c>
    </row>
    <row r="1295" spans="2:63" x14ac:dyDescent="0.35">
      <c r="B1295" t="s">
        <v>601</v>
      </c>
      <c r="C1295" s="17">
        <v>8.3999502532399101E-2</v>
      </c>
      <c r="D1295" s="17">
        <v>0</v>
      </c>
      <c r="E1295" s="17">
        <v>2.1960154232257001E-3</v>
      </c>
      <c r="F1295" s="17">
        <v>2.1103446071527001E-2</v>
      </c>
      <c r="G1295" s="17">
        <v>0.98228020487373202</v>
      </c>
      <c r="H1295" s="17">
        <v>0</v>
      </c>
      <c r="I1295" s="17">
        <v>6.3620136647807497E-4</v>
      </c>
      <c r="J1295" s="17">
        <v>0</v>
      </c>
      <c r="K1295" s="17">
        <v>0</v>
      </c>
      <c r="L1295" s="17">
        <v>0</v>
      </c>
      <c r="M1295" s="17">
        <v>0</v>
      </c>
      <c r="N1295" s="17">
        <v>7.0923720354813997E-4</v>
      </c>
      <c r="O1295" s="17">
        <v>0.132187863776631</v>
      </c>
      <c r="P1295" s="17"/>
      <c r="Q1295" s="17">
        <v>8.3193414534876803E-2</v>
      </c>
      <c r="R1295" s="17">
        <v>0.12890099611082001</v>
      </c>
      <c r="S1295" s="17">
        <v>0</v>
      </c>
      <c r="T1295" s="17">
        <v>9.3729209945641906E-2</v>
      </c>
      <c r="U1295" s="17"/>
      <c r="V1295" s="17">
        <v>0.18879395682529301</v>
      </c>
      <c r="W1295" s="17">
        <v>0</v>
      </c>
      <c r="X1295" s="17">
        <v>0.10239302086576001</v>
      </c>
      <c r="Y1295" s="17">
        <v>4.6649323857416602E-2</v>
      </c>
      <c r="Z1295" s="17">
        <v>4.11942881403305E-2</v>
      </c>
      <c r="AA1295" s="17">
        <v>4.0158066994937696E-3</v>
      </c>
      <c r="AB1295" s="17">
        <v>0</v>
      </c>
      <c r="AC1295" s="17">
        <v>1.25451144213498E-2</v>
      </c>
      <c r="AD1295" s="17">
        <v>3.0994603905275399E-2</v>
      </c>
      <c r="AE1295" s="17">
        <v>1.8705497069104401E-2</v>
      </c>
      <c r="AF1295" s="17"/>
      <c r="AG1295" s="17">
        <v>0.513603380376769</v>
      </c>
      <c r="AH1295" s="17">
        <v>0</v>
      </c>
      <c r="AI1295" s="17">
        <v>1.95244712311364E-2</v>
      </c>
      <c r="AJ1295" s="17">
        <v>0</v>
      </c>
      <c r="AK1295" s="17">
        <v>0</v>
      </c>
      <c r="AL1295" s="17">
        <v>3.3440116475845397E-2</v>
      </c>
      <c r="AM1295" s="17">
        <v>0.171007154865123</v>
      </c>
      <c r="AN1295" s="17"/>
      <c r="AO1295" s="17">
        <v>6.1259850779362197E-2</v>
      </c>
      <c r="AP1295" s="17">
        <v>0.101296688786932</v>
      </c>
      <c r="AQ1295" s="17"/>
      <c r="AR1295" s="17">
        <v>2.6478698210878901E-3</v>
      </c>
      <c r="AS1295" s="17">
        <v>0.15034643584158899</v>
      </c>
      <c r="AT1295" s="17">
        <v>1.01417162917057E-2</v>
      </c>
      <c r="AU1295" s="17"/>
      <c r="AV1295" s="17">
        <v>1.8043975124601101E-3</v>
      </c>
      <c r="AW1295" s="17">
        <v>9.3722312487218101E-2</v>
      </c>
      <c r="AX1295" s="17"/>
      <c r="AY1295" s="17">
        <v>4.7738014504226001E-4</v>
      </c>
      <c r="AZ1295" s="17">
        <v>0.102146030439554</v>
      </c>
      <c r="BA1295" s="17"/>
      <c r="BB1295" s="17">
        <v>8.3949471288716507E-2</v>
      </c>
      <c r="BC1295" s="17">
        <v>9.3729209945641906E-2</v>
      </c>
      <c r="BD1295" s="17"/>
      <c r="BE1295" s="17">
        <v>0.20841491362311901</v>
      </c>
      <c r="BF1295" s="17">
        <v>1.1958613862012799E-4</v>
      </c>
      <c r="BG1295" s="17"/>
      <c r="BH1295" s="17">
        <v>2.27523834229079E-4</v>
      </c>
      <c r="BI1295" s="17">
        <v>0.15126563568318799</v>
      </c>
      <c r="BJ1295" s="17">
        <v>2.5889550074402499E-2</v>
      </c>
      <c r="BK1295" s="17">
        <v>2.2534038108912399E-2</v>
      </c>
    </row>
    <row r="1296" spans="2:63" x14ac:dyDescent="0.35">
      <c r="B1296" t="s">
        <v>602</v>
      </c>
      <c r="C1296" s="17">
        <v>4.93707461165648E-2</v>
      </c>
      <c r="D1296" s="17">
        <v>0</v>
      </c>
      <c r="E1296" s="17">
        <v>0</v>
      </c>
      <c r="F1296" s="17">
        <v>0</v>
      </c>
      <c r="G1296" s="17">
        <v>0</v>
      </c>
      <c r="H1296" s="17">
        <v>0</v>
      </c>
      <c r="I1296" s="17">
        <v>9.6413395488870492E-3</v>
      </c>
      <c r="J1296" s="17">
        <v>0</v>
      </c>
      <c r="K1296" s="17">
        <v>0.45376609710465299</v>
      </c>
      <c r="L1296" s="17">
        <v>0</v>
      </c>
      <c r="M1296" s="17">
        <v>0</v>
      </c>
      <c r="N1296" s="17">
        <v>3.1841300227239502E-3</v>
      </c>
      <c r="O1296" s="17">
        <v>0</v>
      </c>
      <c r="P1296" s="17"/>
      <c r="Q1296" s="17">
        <v>4.9892637846408697E-2</v>
      </c>
      <c r="R1296" s="17">
        <v>5.4619614570986103E-2</v>
      </c>
      <c r="S1296" s="17">
        <v>1.6480713383868102E-2</v>
      </c>
      <c r="T1296" s="17">
        <v>0</v>
      </c>
      <c r="U1296" s="17"/>
      <c r="V1296" s="17">
        <v>0</v>
      </c>
      <c r="W1296" s="17">
        <v>0</v>
      </c>
      <c r="X1296" s="17">
        <v>0</v>
      </c>
      <c r="Y1296" s="17">
        <v>0.63534437815524103</v>
      </c>
      <c r="Z1296" s="17">
        <v>0</v>
      </c>
      <c r="AA1296" s="17">
        <v>0</v>
      </c>
      <c r="AB1296" s="17">
        <v>0</v>
      </c>
      <c r="AC1296" s="17">
        <v>0</v>
      </c>
      <c r="AD1296" s="17">
        <v>0.64842651884459102</v>
      </c>
      <c r="AE1296" s="17">
        <v>0</v>
      </c>
      <c r="AF1296" s="17"/>
      <c r="AG1296" s="17">
        <v>0</v>
      </c>
      <c r="AH1296" s="17">
        <v>0</v>
      </c>
      <c r="AI1296" s="17">
        <v>0</v>
      </c>
      <c r="AJ1296" s="17">
        <v>0</v>
      </c>
      <c r="AK1296" s="17">
        <v>0</v>
      </c>
      <c r="AL1296" s="17">
        <v>2.2104256174082099E-2</v>
      </c>
      <c r="AM1296" s="17">
        <v>0.30538811080820499</v>
      </c>
      <c r="AN1296" s="17"/>
      <c r="AO1296" s="17">
        <v>0.114275728751186</v>
      </c>
      <c r="AP1296" s="17">
        <v>0</v>
      </c>
      <c r="AQ1296" s="17"/>
      <c r="AR1296" s="17">
        <v>0</v>
      </c>
      <c r="AS1296" s="17">
        <v>0.306421758777148</v>
      </c>
      <c r="AT1296" s="17">
        <v>0</v>
      </c>
      <c r="AU1296" s="17"/>
      <c r="AV1296" s="17">
        <v>0.46674326299400198</v>
      </c>
      <c r="AW1296" s="17">
        <v>0</v>
      </c>
      <c r="AX1296" s="17"/>
      <c r="AY1296" s="17">
        <v>0</v>
      </c>
      <c r="AZ1296" s="17">
        <v>6.0097336828020403E-2</v>
      </c>
      <c r="BA1296" s="17"/>
      <c r="BB1296" s="17">
        <v>4.96246160146862E-2</v>
      </c>
      <c r="BC1296" s="17">
        <v>0</v>
      </c>
      <c r="BD1296" s="17"/>
      <c r="BE1296" s="17">
        <v>0.12260021436152301</v>
      </c>
      <c r="BF1296" s="17">
        <v>0</v>
      </c>
      <c r="BG1296" s="17"/>
      <c r="BH1296" s="17">
        <v>0</v>
      </c>
      <c r="BI1296" s="17">
        <v>9.0567229984479095E-2</v>
      </c>
      <c r="BJ1296" s="17">
        <v>1.07679341253473E-2</v>
      </c>
      <c r="BK1296" s="17">
        <v>2.71876960755646E-2</v>
      </c>
    </row>
    <row r="1297" spans="2:63" x14ac:dyDescent="0.35">
      <c r="B1297" t="s">
        <v>79</v>
      </c>
      <c r="C1297" s="17">
        <v>4.6845538441563701E-2</v>
      </c>
      <c r="D1297" s="17">
        <v>0</v>
      </c>
      <c r="E1297" s="17">
        <v>0</v>
      </c>
      <c r="F1297" s="17">
        <v>2.3459461468872201E-3</v>
      </c>
      <c r="G1297" s="17">
        <v>9.9572094952942794E-3</v>
      </c>
      <c r="H1297" s="17">
        <v>5.59740000542444E-4</v>
      </c>
      <c r="I1297" s="17">
        <v>2.4122279883974401E-3</v>
      </c>
      <c r="J1297" s="17">
        <v>1.1028514692850099E-3</v>
      </c>
      <c r="K1297" s="17">
        <v>5.1227718755528999E-4</v>
      </c>
      <c r="L1297" s="17">
        <v>5.3467487346565599E-4</v>
      </c>
      <c r="M1297" s="17">
        <v>9.1082752066420899E-2</v>
      </c>
      <c r="N1297" s="17">
        <v>0.62822980525698902</v>
      </c>
      <c r="O1297" s="17">
        <v>1.3733018347401299E-4</v>
      </c>
      <c r="P1297" s="17"/>
      <c r="Q1297" s="17">
        <v>4.8065121159253099E-2</v>
      </c>
      <c r="R1297" s="17">
        <v>0</v>
      </c>
      <c r="S1297" s="17">
        <v>0.10677269776682601</v>
      </c>
      <c r="T1297" s="17">
        <v>4.2385482957125603E-2</v>
      </c>
      <c r="U1297" s="17"/>
      <c r="V1297" s="17">
        <v>0.157516348418338</v>
      </c>
      <c r="W1297" s="17">
        <v>0</v>
      </c>
      <c r="X1297" s="17">
        <v>0</v>
      </c>
      <c r="Y1297" s="17">
        <v>0</v>
      </c>
      <c r="Z1297" s="17">
        <v>0</v>
      </c>
      <c r="AA1297" s="17">
        <v>0</v>
      </c>
      <c r="AB1297" s="17">
        <v>0</v>
      </c>
      <c r="AC1297" s="17">
        <v>3.27109911919755E-2</v>
      </c>
      <c r="AD1297" s="17">
        <v>0</v>
      </c>
      <c r="AE1297" s="17">
        <v>0.20076912266098099</v>
      </c>
      <c r="AF1297" s="17"/>
      <c r="AG1297" s="17">
        <v>2.56219215113361E-3</v>
      </c>
      <c r="AH1297" s="17">
        <v>7.0527107238700995E-2</v>
      </c>
      <c r="AI1297" s="17">
        <v>0</v>
      </c>
      <c r="AJ1297" s="17">
        <v>1.0718148110542599E-4</v>
      </c>
      <c r="AK1297" s="17">
        <v>4.18927523845798E-3</v>
      </c>
      <c r="AL1297" s="17">
        <v>0</v>
      </c>
      <c r="AM1297" s="17">
        <v>0.29277251483512701</v>
      </c>
      <c r="AN1297" s="17"/>
      <c r="AO1297" s="17">
        <v>3.58475265230638E-3</v>
      </c>
      <c r="AP1297" s="17">
        <v>7.9752369093194803E-2</v>
      </c>
      <c r="AQ1297" s="17"/>
      <c r="AR1297" s="17">
        <v>8.6870307213058598E-4</v>
      </c>
      <c r="AS1297" s="17">
        <v>0</v>
      </c>
      <c r="AT1297" s="17">
        <v>7.1453991930596102E-3</v>
      </c>
      <c r="AU1297" s="17"/>
      <c r="AV1297" s="17">
        <v>0</v>
      </c>
      <c r="AW1297" s="17">
        <v>5.2386869246944502E-2</v>
      </c>
      <c r="AX1297" s="17"/>
      <c r="AY1297" s="17">
        <v>2.7488220522039401E-3</v>
      </c>
      <c r="AZ1297" s="17">
        <v>5.6426261149521699E-2</v>
      </c>
      <c r="BA1297" s="17"/>
      <c r="BB1297" s="17">
        <v>4.6868472545674202E-2</v>
      </c>
      <c r="BC1297" s="17">
        <v>4.2385482957125603E-2</v>
      </c>
      <c r="BD1297" s="17"/>
      <c r="BE1297" s="17">
        <v>1.4849093033429701E-3</v>
      </c>
      <c r="BF1297" s="17">
        <v>7.74273268737765E-2</v>
      </c>
      <c r="BG1297" s="17"/>
      <c r="BH1297" s="17">
        <v>0.17311246286000401</v>
      </c>
      <c r="BI1297" s="17">
        <v>5.2194966221562398E-4</v>
      </c>
      <c r="BJ1297" s="17">
        <v>3.3761576755332598E-3</v>
      </c>
      <c r="BK1297" s="17">
        <v>5.0011095486028202E-2</v>
      </c>
    </row>
    <row r="1298" spans="2:63" x14ac:dyDescent="0.35">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c r="BK1298" s="17"/>
    </row>
    <row r="1299" spans="2:63" x14ac:dyDescent="0.35">
      <c r="B1299" s="6" t="s">
        <v>613</v>
      </c>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c r="BH1299" s="17"/>
      <c r="BI1299" s="17"/>
      <c r="BJ1299" s="17"/>
      <c r="BK1299" s="17"/>
    </row>
    <row r="1300" spans="2:63" x14ac:dyDescent="0.35">
      <c r="B1300" s="24" t="s">
        <v>725</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c r="AH1300" s="17"/>
      <c r="AI1300" s="17"/>
      <c r="AJ1300" s="17"/>
      <c r="AK1300" s="17"/>
      <c r="AL1300" s="17"/>
      <c r="AM1300" s="17"/>
      <c r="AN1300" s="17"/>
      <c r="AO1300" s="17"/>
      <c r="AP1300" s="17"/>
      <c r="AQ1300" s="17"/>
      <c r="AR1300" s="17"/>
      <c r="AS1300" s="17"/>
      <c r="AT1300" s="17"/>
      <c r="AU1300" s="17"/>
      <c r="AV1300" s="17"/>
      <c r="AW1300" s="17"/>
      <c r="AX1300" s="17"/>
      <c r="AY1300" s="17"/>
      <c r="AZ1300" s="17"/>
      <c r="BA1300" s="17"/>
      <c r="BB1300" s="17"/>
      <c r="BC1300" s="17"/>
      <c r="BD1300" s="17"/>
      <c r="BE1300" s="17"/>
      <c r="BF1300" s="17"/>
      <c r="BG1300" s="17"/>
      <c r="BH1300" s="17"/>
      <c r="BI1300" s="17"/>
      <c r="BJ1300" s="17"/>
      <c r="BK1300" s="17"/>
    </row>
    <row r="1301" spans="2:63" x14ac:dyDescent="0.35">
      <c r="B1301" t="s">
        <v>604</v>
      </c>
      <c r="C1301" s="17">
        <v>0.39330510816419001</v>
      </c>
      <c r="D1301" s="17">
        <v>1.0378234058392201E-3</v>
      </c>
      <c r="E1301" s="17">
        <v>0.97588988723546399</v>
      </c>
      <c r="F1301" s="17">
        <v>0.23925506461410201</v>
      </c>
      <c r="G1301" s="17">
        <v>2.21788160884966E-3</v>
      </c>
      <c r="H1301" s="17">
        <v>1.1194800010848899E-3</v>
      </c>
      <c r="I1301" s="17">
        <v>0.50133068566538497</v>
      </c>
      <c r="J1301" s="17">
        <v>9.9025331902720896E-3</v>
      </c>
      <c r="K1301" s="17">
        <v>0.49463183348734302</v>
      </c>
      <c r="L1301" s="17">
        <v>5.3467487346565599E-4</v>
      </c>
      <c r="M1301" s="17">
        <v>9.1082752066420899E-2</v>
      </c>
      <c r="N1301" s="17">
        <v>0.97381772261466004</v>
      </c>
      <c r="O1301" s="17">
        <v>0.50109576125064204</v>
      </c>
      <c r="P1301" s="17"/>
      <c r="Q1301" s="17">
        <v>0.39411036112669301</v>
      </c>
      <c r="R1301" s="17">
        <v>0.41008956067518998</v>
      </c>
      <c r="S1301" s="17">
        <v>0.31618660035555701</v>
      </c>
      <c r="T1301" s="17">
        <v>0.31785251966752598</v>
      </c>
      <c r="U1301" s="17"/>
      <c r="V1301" s="17">
        <v>0.41391030676668999</v>
      </c>
      <c r="W1301" s="17">
        <v>0.56257080112268698</v>
      </c>
      <c r="X1301" s="17">
        <v>0.38478079297537499</v>
      </c>
      <c r="Y1301" s="17">
        <v>8.5406080904813705E-3</v>
      </c>
      <c r="Z1301" s="17">
        <v>0.34718319453215601</v>
      </c>
      <c r="AA1301" s="17">
        <v>0.48912814403226801</v>
      </c>
      <c r="AB1301" s="17">
        <v>7.8812416567473204E-2</v>
      </c>
      <c r="AC1301" s="17">
        <v>0.37177255878674198</v>
      </c>
      <c r="AD1301" s="17">
        <v>0.776027816301188</v>
      </c>
      <c r="AE1301" s="17">
        <v>0.116094011197832</v>
      </c>
      <c r="AF1301" s="17"/>
      <c r="AG1301" s="17">
        <v>0.48405768852145598</v>
      </c>
      <c r="AH1301" s="17">
        <v>0.263192110329942</v>
      </c>
      <c r="AI1301" s="17">
        <v>0.39430382478416498</v>
      </c>
      <c r="AJ1301" s="17">
        <v>0.35252617145814302</v>
      </c>
      <c r="AK1301" s="17">
        <v>1.2157334279919101E-2</v>
      </c>
      <c r="AL1301" s="17">
        <v>0.46478500299577902</v>
      </c>
      <c r="AM1301" s="17">
        <v>0.65225289015384103</v>
      </c>
      <c r="AN1301" s="17"/>
      <c r="AO1301" s="17">
        <v>0.43419375951127698</v>
      </c>
      <c r="AP1301" s="17">
        <v>0.36220266975711202</v>
      </c>
      <c r="AQ1301" s="17"/>
      <c r="AR1301" s="17">
        <v>0.33074828125127798</v>
      </c>
      <c r="AS1301" s="17">
        <v>0.34794260138578498</v>
      </c>
      <c r="AT1301" s="17">
        <v>0.44387719376860701</v>
      </c>
      <c r="AU1301" s="17"/>
      <c r="AV1301" s="17">
        <v>0.28074680714364503</v>
      </c>
      <c r="AW1301" s="17">
        <v>0.40661956246648201</v>
      </c>
      <c r="AX1301" s="17"/>
      <c r="AY1301" s="17">
        <v>0.450759082495859</v>
      </c>
      <c r="AZ1301" s="17">
        <v>0.38082230577859899</v>
      </c>
      <c r="BA1301" s="17"/>
      <c r="BB1301" s="17">
        <v>0.39369309381280498</v>
      </c>
      <c r="BC1301" s="17">
        <v>0.31785251966752598</v>
      </c>
      <c r="BD1301" s="17"/>
      <c r="BE1301" s="17">
        <v>0.36633463558939799</v>
      </c>
      <c r="BF1301" s="17">
        <v>0.41148839401954701</v>
      </c>
      <c r="BG1301" s="17"/>
      <c r="BH1301" s="17">
        <v>0.27486640335463303</v>
      </c>
      <c r="BI1301" s="17">
        <v>0.51297005758020797</v>
      </c>
      <c r="BJ1301" s="17">
        <v>0.25499592823343697</v>
      </c>
      <c r="BK1301" s="17">
        <v>0.20844016587506201</v>
      </c>
    </row>
    <row r="1302" spans="2:63" x14ac:dyDescent="0.35">
      <c r="B1302" t="s">
        <v>605</v>
      </c>
      <c r="C1302" s="17">
        <v>0.362652742559468</v>
      </c>
      <c r="D1302" s="17">
        <v>0</v>
      </c>
      <c r="E1302" s="17">
        <v>2.4110112764536201E-2</v>
      </c>
      <c r="F1302" s="17">
        <v>0.49465493389068599</v>
      </c>
      <c r="G1302" s="17">
        <v>0.98449808648258197</v>
      </c>
      <c r="H1302" s="17">
        <v>6.70514061529617E-3</v>
      </c>
      <c r="I1302" s="17">
        <v>0.47519304342230501</v>
      </c>
      <c r="J1302" s="17">
        <v>1.21082361288421E-2</v>
      </c>
      <c r="K1302" s="17">
        <v>0.45939040221108801</v>
      </c>
      <c r="L1302" s="17">
        <v>0.99306044034685304</v>
      </c>
      <c r="M1302" s="17">
        <v>0.90891724793357898</v>
      </c>
      <c r="N1302" s="17">
        <v>1.5920650113619799E-2</v>
      </c>
      <c r="O1302" s="17">
        <v>0.13369561557769499</v>
      </c>
      <c r="P1302" s="17"/>
      <c r="Q1302" s="17">
        <v>0.366564887457553</v>
      </c>
      <c r="R1302" s="17">
        <v>0.27405241714298001</v>
      </c>
      <c r="S1302" s="17">
        <v>0.36714657585303401</v>
      </c>
      <c r="T1302" s="17">
        <v>0.35485163710046402</v>
      </c>
      <c r="U1302" s="17"/>
      <c r="V1302" s="17">
        <v>0.49306257008107901</v>
      </c>
      <c r="W1302" s="17">
        <v>0.42079794741557303</v>
      </c>
      <c r="X1302" s="17">
        <v>0.28015142140333499</v>
      </c>
      <c r="Y1302" s="17">
        <v>4.87618677219189E-2</v>
      </c>
      <c r="Z1302" s="17">
        <v>0.58353711591030899</v>
      </c>
      <c r="AA1302" s="17">
        <v>0.269967652088489</v>
      </c>
      <c r="AB1302" s="17">
        <v>0.219080221050407</v>
      </c>
      <c r="AC1302" s="17">
        <v>0.18408382432516801</v>
      </c>
      <c r="AD1302" s="17">
        <v>0.110709928889043</v>
      </c>
      <c r="AE1302" s="17">
        <v>0.62196604458217797</v>
      </c>
      <c r="AF1302" s="17"/>
      <c r="AG1302" s="17">
        <v>0.77097978929121802</v>
      </c>
      <c r="AH1302" s="17">
        <v>0.58244127547786195</v>
      </c>
      <c r="AI1302" s="17">
        <v>0.43994301008090703</v>
      </c>
      <c r="AJ1302" s="17">
        <v>0.24979918418486</v>
      </c>
      <c r="AK1302" s="17">
        <v>0.71434307823332299</v>
      </c>
      <c r="AL1302" s="17">
        <v>0.72616930858408901</v>
      </c>
      <c r="AM1302" s="17">
        <v>1.7620160140301599E-2</v>
      </c>
      <c r="AN1302" s="17"/>
      <c r="AO1302" s="17">
        <v>0.349458167124368</v>
      </c>
      <c r="AP1302" s="17">
        <v>0.372689353116616</v>
      </c>
      <c r="AQ1302" s="17"/>
      <c r="AR1302" s="17">
        <v>3.6363951617011898E-2</v>
      </c>
      <c r="AS1302" s="17">
        <v>0.18605240845282101</v>
      </c>
      <c r="AT1302" s="17">
        <v>0.56288220344083695</v>
      </c>
      <c r="AU1302" s="17"/>
      <c r="AV1302" s="17">
        <v>1.36379083279325E-2</v>
      </c>
      <c r="AW1302" s="17">
        <v>0.40393749916173299</v>
      </c>
      <c r="AX1302" s="17"/>
      <c r="AY1302" s="17">
        <v>0.15383439474596999</v>
      </c>
      <c r="AZ1302" s="17">
        <v>0.40802189587850601</v>
      </c>
      <c r="BA1302" s="17"/>
      <c r="BB1302" s="17">
        <v>0.36269285671620799</v>
      </c>
      <c r="BC1302" s="17">
        <v>0.35485163710046402</v>
      </c>
      <c r="BD1302" s="17"/>
      <c r="BE1302" s="17">
        <v>0.49917126538058598</v>
      </c>
      <c r="BF1302" s="17">
        <v>0.27061300101902602</v>
      </c>
      <c r="BG1302" s="17"/>
      <c r="BH1302" s="17">
        <v>0.23653239315628499</v>
      </c>
      <c r="BI1302" s="17">
        <v>0.37453188889833799</v>
      </c>
      <c r="BJ1302" s="17">
        <v>0.48442435701533498</v>
      </c>
      <c r="BK1302" s="17">
        <v>0.50337011789350605</v>
      </c>
    </row>
    <row r="1303" spans="2:63" x14ac:dyDescent="0.35">
      <c r="B1303" t="s">
        <v>606</v>
      </c>
      <c r="C1303" s="17">
        <v>0.26828889939945999</v>
      </c>
      <c r="D1303" s="17">
        <v>7.9676509006832805E-2</v>
      </c>
      <c r="E1303" s="17">
        <v>1.3153064093880999E-2</v>
      </c>
      <c r="F1303" s="17">
        <v>0.46781451742052199</v>
      </c>
      <c r="G1303" s="17">
        <v>1.43929727129936E-2</v>
      </c>
      <c r="H1303" s="17">
        <v>5.58566061421128E-3</v>
      </c>
      <c r="I1303" s="17">
        <v>0.26322920576421399</v>
      </c>
      <c r="J1303" s="17">
        <v>0.97909208215017096</v>
      </c>
      <c r="K1303" s="17">
        <v>0.495144110674898</v>
      </c>
      <c r="L1303" s="17">
        <v>4.1048435727815101E-2</v>
      </c>
      <c r="M1303" s="17">
        <v>1</v>
      </c>
      <c r="N1303" s="17">
        <v>3.21822519327244E-2</v>
      </c>
      <c r="O1303" s="17">
        <v>0.246304812138604</v>
      </c>
      <c r="P1303" s="17"/>
      <c r="Q1303" s="17">
        <v>0.26278752586353699</v>
      </c>
      <c r="R1303" s="17">
        <v>0.37302870564979401</v>
      </c>
      <c r="S1303" s="17">
        <v>0.28736343051678898</v>
      </c>
      <c r="T1303" s="17">
        <v>0.37226956879614798</v>
      </c>
      <c r="U1303" s="17"/>
      <c r="V1303" s="17">
        <v>5.3230248634938398E-3</v>
      </c>
      <c r="W1303" s="17">
        <v>0.28903135002076102</v>
      </c>
      <c r="X1303" s="17">
        <v>0.43356772683846401</v>
      </c>
      <c r="Y1303" s="17">
        <v>0.94376161344958098</v>
      </c>
      <c r="Z1303" s="17">
        <v>1.19678466277245E-2</v>
      </c>
      <c r="AA1303" s="17">
        <v>0.59022851772070095</v>
      </c>
      <c r="AB1303" s="17">
        <v>0.67156767692915098</v>
      </c>
      <c r="AC1303" s="17">
        <v>0.40778422816688198</v>
      </c>
      <c r="AD1303" s="17">
        <v>0.14799098112351999</v>
      </c>
      <c r="AE1303" s="17">
        <v>0.25404954081143999</v>
      </c>
      <c r="AF1303" s="17"/>
      <c r="AG1303" s="17">
        <v>0.48358375802433901</v>
      </c>
      <c r="AH1303" s="17">
        <v>0.60329272775241205</v>
      </c>
      <c r="AI1303" s="17">
        <v>8.3309778226609094E-2</v>
      </c>
      <c r="AJ1303" s="17">
        <v>0.17053858624899201</v>
      </c>
      <c r="AK1303" s="17">
        <v>1.23034797706303E-2</v>
      </c>
      <c r="AL1303" s="17">
        <v>0.43040190681757601</v>
      </c>
      <c r="AM1303" s="17">
        <v>0.50076538393304004</v>
      </c>
      <c r="AN1303" s="17"/>
      <c r="AO1303" s="17">
        <v>0.46445980829942701</v>
      </c>
      <c r="AP1303" s="17">
        <v>0.119069167021165</v>
      </c>
      <c r="AQ1303" s="17"/>
      <c r="AR1303" s="17">
        <v>0.19508880330328701</v>
      </c>
      <c r="AS1303" s="17">
        <v>0.61982297158590005</v>
      </c>
      <c r="AT1303" s="17">
        <v>0.44443622447798298</v>
      </c>
      <c r="AU1303" s="17"/>
      <c r="AV1303" s="17">
        <v>0.69864278549179903</v>
      </c>
      <c r="AW1303" s="17">
        <v>0.21738259486005301</v>
      </c>
      <c r="AX1303" s="17"/>
      <c r="AY1303" s="17">
        <v>0.15205280801096999</v>
      </c>
      <c r="AZ1303" s="17">
        <v>0.29354306459437002</v>
      </c>
      <c r="BA1303" s="17"/>
      <c r="BB1303" s="17">
        <v>0.267754219168297</v>
      </c>
      <c r="BC1303" s="17">
        <v>0.37226956879614798</v>
      </c>
      <c r="BD1303" s="17"/>
      <c r="BE1303" s="17">
        <v>0.33294053857368799</v>
      </c>
      <c r="BF1303" s="17">
        <v>0.22470125988508599</v>
      </c>
      <c r="BG1303" s="17"/>
      <c r="BH1303" s="17">
        <v>1.4793442382013001E-3</v>
      </c>
      <c r="BI1303" s="17">
        <v>0.38024037892714702</v>
      </c>
      <c r="BJ1303" s="17">
        <v>0.32144351494811901</v>
      </c>
      <c r="BK1303" s="17">
        <v>0.36998277757569098</v>
      </c>
    </row>
    <row r="1304" spans="2:63" x14ac:dyDescent="0.35">
      <c r="B1304" t="s">
        <v>607</v>
      </c>
      <c r="C1304" s="17">
        <v>0.21770697414718501</v>
      </c>
      <c r="D1304" s="17">
        <v>0</v>
      </c>
      <c r="E1304" s="17">
        <v>0</v>
      </c>
      <c r="F1304" s="17">
        <v>0.23168920753195399</v>
      </c>
      <c r="G1304" s="17">
        <v>0</v>
      </c>
      <c r="H1304" s="17">
        <v>0.99161563938307695</v>
      </c>
      <c r="I1304" s="17">
        <v>0.11270718979975899</v>
      </c>
      <c r="J1304" s="17">
        <v>0</v>
      </c>
      <c r="K1304" s="17">
        <v>0</v>
      </c>
      <c r="L1304" s="17">
        <v>4.8008601592839902E-3</v>
      </c>
      <c r="M1304" s="17">
        <v>0</v>
      </c>
      <c r="N1304" s="17">
        <v>0</v>
      </c>
      <c r="O1304" s="17">
        <v>0.375339842129634</v>
      </c>
      <c r="P1304" s="17"/>
      <c r="Q1304" s="17">
        <v>0.229358190953455</v>
      </c>
      <c r="R1304" s="17">
        <v>4.9263754292514297E-2</v>
      </c>
      <c r="S1304" s="17">
        <v>1.2789718683315901E-2</v>
      </c>
      <c r="T1304" s="17">
        <v>8.5725489923080093E-3</v>
      </c>
      <c r="U1304" s="17"/>
      <c r="V1304" s="17">
        <v>0.17680100816817201</v>
      </c>
      <c r="W1304" s="17">
        <v>0.14521909314210699</v>
      </c>
      <c r="X1304" s="17">
        <v>0.331712022408859</v>
      </c>
      <c r="Y1304" s="17">
        <v>0</v>
      </c>
      <c r="Z1304" s="17">
        <v>4.11942881403305E-2</v>
      </c>
      <c r="AA1304" s="17">
        <v>0</v>
      </c>
      <c r="AB1304" s="17">
        <v>0</v>
      </c>
      <c r="AC1304" s="17">
        <v>2.15073541223504E-2</v>
      </c>
      <c r="AD1304" s="17">
        <v>0</v>
      </c>
      <c r="AE1304" s="17">
        <v>9.5788242954600103E-3</v>
      </c>
      <c r="AF1304" s="17"/>
      <c r="AG1304" s="17">
        <v>0</v>
      </c>
      <c r="AH1304" s="17">
        <v>4.6371308704941702E-2</v>
      </c>
      <c r="AI1304" s="17">
        <v>0</v>
      </c>
      <c r="AJ1304" s="17">
        <v>0.358679075791074</v>
      </c>
      <c r="AK1304" s="17">
        <v>0.25565126008574701</v>
      </c>
      <c r="AL1304" s="17">
        <v>0</v>
      </c>
      <c r="AM1304" s="17">
        <v>1.3330813180382E-2</v>
      </c>
      <c r="AN1304" s="17"/>
      <c r="AO1304" s="17">
        <v>0.11651463220795701</v>
      </c>
      <c r="AP1304" s="17">
        <v>0.29468013121505698</v>
      </c>
      <c r="AQ1304" s="17"/>
      <c r="AR1304" s="17">
        <v>0</v>
      </c>
      <c r="AS1304" s="17">
        <v>0.15024834289785699</v>
      </c>
      <c r="AT1304" s="17">
        <v>0.122705936505892</v>
      </c>
      <c r="AU1304" s="17"/>
      <c r="AV1304" s="17">
        <v>0.22718032483815101</v>
      </c>
      <c r="AW1304" s="17">
        <v>0.21658637714349099</v>
      </c>
      <c r="AX1304" s="17"/>
      <c r="AY1304" s="17">
        <v>0.36834686253289101</v>
      </c>
      <c r="AZ1304" s="17">
        <v>0.18497802928340301</v>
      </c>
      <c r="BA1304" s="17"/>
      <c r="BB1304" s="17">
        <v>0.21878236675078</v>
      </c>
      <c r="BC1304" s="17">
        <v>8.5725489923080093E-3</v>
      </c>
      <c r="BD1304" s="17"/>
      <c r="BE1304" s="17">
        <v>0.10167922482109</v>
      </c>
      <c r="BF1304" s="17">
        <v>0.29593199327873398</v>
      </c>
      <c r="BG1304" s="17"/>
      <c r="BH1304" s="17">
        <v>0.48963184038662</v>
      </c>
      <c r="BI1304" s="17">
        <v>0.121516152632396</v>
      </c>
      <c r="BJ1304" s="17">
        <v>0.124292105670611</v>
      </c>
      <c r="BK1304" s="17">
        <v>0</v>
      </c>
    </row>
    <row r="1305" spans="2:63" x14ac:dyDescent="0.35">
      <c r="B1305" t="s">
        <v>608</v>
      </c>
      <c r="C1305" s="17">
        <v>0.20118101555484899</v>
      </c>
      <c r="D1305" s="17">
        <v>0.92032349099316701</v>
      </c>
      <c r="E1305" s="17">
        <v>0.97588988723546399</v>
      </c>
      <c r="F1305" s="17">
        <v>0.24733798115962699</v>
      </c>
      <c r="G1305" s="17">
        <v>0.98449808648258197</v>
      </c>
      <c r="H1305" s="17">
        <v>1.6792200016273299E-3</v>
      </c>
      <c r="I1305" s="17">
        <v>1.37076910901275E-2</v>
      </c>
      <c r="J1305" s="17">
        <v>0</v>
      </c>
      <c r="K1305" s="17">
        <v>0.45939040221108801</v>
      </c>
      <c r="L1305" s="17">
        <v>0</v>
      </c>
      <c r="M1305" s="17">
        <v>0</v>
      </c>
      <c r="N1305" s="17">
        <v>1.5920650113619799E-2</v>
      </c>
      <c r="O1305" s="17">
        <v>0.122877745702354</v>
      </c>
      <c r="P1305" s="17"/>
      <c r="Q1305" s="17">
        <v>0.20545988633992901</v>
      </c>
      <c r="R1305" s="17">
        <v>5.4619614570986103E-2</v>
      </c>
      <c r="S1305" s="17">
        <v>0.31487676677159099</v>
      </c>
      <c r="T1305" s="17">
        <v>0.30244072994318</v>
      </c>
      <c r="U1305" s="17"/>
      <c r="V1305" s="17">
        <v>0.18879395682529301</v>
      </c>
      <c r="W1305" s="17">
        <v>0.14619801463874099</v>
      </c>
      <c r="X1305" s="17">
        <v>0.16649826541871399</v>
      </c>
      <c r="Y1305" s="17">
        <v>0.64171375975089795</v>
      </c>
      <c r="Z1305" s="17">
        <v>0.29818979743991902</v>
      </c>
      <c r="AA1305" s="17">
        <v>6.9547399254481404E-2</v>
      </c>
      <c r="AB1305" s="17">
        <v>0.21902437243951001</v>
      </c>
      <c r="AC1305" s="17">
        <v>0.104686403011972</v>
      </c>
      <c r="AD1305" s="17">
        <v>0.67175677300403802</v>
      </c>
      <c r="AE1305" s="17">
        <v>7.3310402500921107E-2</v>
      </c>
      <c r="AF1305" s="17"/>
      <c r="AG1305" s="17">
        <v>0.51594231147854397</v>
      </c>
      <c r="AH1305" s="17">
        <v>0.31054594425438098</v>
      </c>
      <c r="AI1305" s="17">
        <v>0.17768414064862201</v>
      </c>
      <c r="AJ1305" s="17">
        <v>7.4550619920991101E-2</v>
      </c>
      <c r="AK1305" s="17">
        <v>1.3990880694993499E-2</v>
      </c>
      <c r="AL1305" s="17">
        <v>0.551159055421657</v>
      </c>
      <c r="AM1305" s="17">
        <v>0.305973286446793</v>
      </c>
      <c r="AN1305" s="17"/>
      <c r="AO1305" s="17">
        <v>0.33929487419033</v>
      </c>
      <c r="AP1305" s="17">
        <v>9.6123068181879698E-2</v>
      </c>
      <c r="AQ1305" s="17"/>
      <c r="AR1305" s="17">
        <v>0.53210999881764798</v>
      </c>
      <c r="AS1305" s="17">
        <v>0.31487760867914799</v>
      </c>
      <c r="AT1305" s="17">
        <v>0.37166061160908898</v>
      </c>
      <c r="AU1305" s="17"/>
      <c r="AV1305" s="17">
        <v>0.47663793052065101</v>
      </c>
      <c r="AW1305" s="17">
        <v>0.16859738135542099</v>
      </c>
      <c r="AX1305" s="17"/>
      <c r="AY1305" s="17">
        <v>5.1617432387241497E-3</v>
      </c>
      <c r="AZ1305" s="17">
        <v>0.24376936333327101</v>
      </c>
      <c r="BA1305" s="17"/>
      <c r="BB1305" s="17">
        <v>0.20066032677864801</v>
      </c>
      <c r="BC1305" s="17">
        <v>0.30244072994318</v>
      </c>
      <c r="BD1305" s="17"/>
      <c r="BE1305" s="17">
        <v>0.432824768060253</v>
      </c>
      <c r="BF1305" s="17">
        <v>4.5008573387482501E-2</v>
      </c>
      <c r="BG1305" s="17"/>
      <c r="BH1305" s="17">
        <v>1.14590033323226E-4</v>
      </c>
      <c r="BI1305" s="17">
        <v>0.27215298277159</v>
      </c>
      <c r="BJ1305" s="17">
        <v>0.27156837828243602</v>
      </c>
      <c r="BK1305" s="17">
        <v>0.33852500439540001</v>
      </c>
    </row>
    <row r="1306" spans="2:63" x14ac:dyDescent="0.35">
      <c r="B1306" t="s">
        <v>609</v>
      </c>
      <c r="C1306" s="17">
        <v>0.111397449926865</v>
      </c>
      <c r="D1306" s="17">
        <v>7.8638685600993602E-2</v>
      </c>
      <c r="E1306" s="17">
        <v>0.97259586410062504</v>
      </c>
      <c r="F1306" s="17">
        <v>1.2263228964976501E-2</v>
      </c>
      <c r="G1306" s="17">
        <v>9.9572094952942794E-3</v>
      </c>
      <c r="H1306" s="17">
        <v>0</v>
      </c>
      <c r="I1306" s="17">
        <v>0.155593380083139</v>
      </c>
      <c r="J1306" s="17">
        <v>2.20107693191142E-2</v>
      </c>
      <c r="K1306" s="17">
        <v>0.53344846111981203</v>
      </c>
      <c r="L1306" s="17">
        <v>5.8702099062153002E-3</v>
      </c>
      <c r="M1306" s="17">
        <v>0</v>
      </c>
      <c r="N1306" s="17">
        <v>7.7867344525441801E-3</v>
      </c>
      <c r="O1306" s="17">
        <v>1.64508198453802E-3</v>
      </c>
      <c r="P1306" s="17"/>
      <c r="Q1306" s="17">
        <v>9.3221429540188E-2</v>
      </c>
      <c r="R1306" s="17">
        <v>0.44153123877913297</v>
      </c>
      <c r="S1306" s="17">
        <v>0.257349411561408</v>
      </c>
      <c r="T1306" s="17">
        <v>0.35969188764188897</v>
      </c>
      <c r="U1306" s="17"/>
      <c r="V1306" s="17">
        <v>8.0912263947601295E-4</v>
      </c>
      <c r="W1306" s="17">
        <v>9.31304314250362E-3</v>
      </c>
      <c r="X1306" s="17">
        <v>0.113524992456706</v>
      </c>
      <c r="Y1306" s="17">
        <v>0.65483569542581799</v>
      </c>
      <c r="Z1306" s="17">
        <v>0.29486195647187302</v>
      </c>
      <c r="AA1306" s="17">
        <v>0.55396305230052501</v>
      </c>
      <c r="AB1306" s="17">
        <v>0.62692276930326896</v>
      </c>
      <c r="AC1306" s="17">
        <v>0.115462149475933</v>
      </c>
      <c r="AD1306" s="17">
        <v>0.80042811351945697</v>
      </c>
      <c r="AE1306" s="17">
        <v>0.26674110867043499</v>
      </c>
      <c r="AF1306" s="17"/>
      <c r="AG1306" s="17">
        <v>1.0446364617772901E-3</v>
      </c>
      <c r="AH1306" s="17">
        <v>0.107995305487254</v>
      </c>
      <c r="AI1306" s="17">
        <v>0.42446724691291199</v>
      </c>
      <c r="AJ1306" s="17">
        <v>9.0559529567904602E-3</v>
      </c>
      <c r="AK1306" s="17">
        <v>7.0234953943302597E-3</v>
      </c>
      <c r="AL1306" s="17">
        <v>0.22929419996178199</v>
      </c>
      <c r="AM1306" s="17">
        <v>0.50362038680158705</v>
      </c>
      <c r="AN1306" s="17"/>
      <c r="AO1306" s="17">
        <v>0.24705082519621699</v>
      </c>
      <c r="AP1306" s="17">
        <v>8.2110984570488502E-3</v>
      </c>
      <c r="AQ1306" s="17"/>
      <c r="AR1306" s="17">
        <v>0.351772774788914</v>
      </c>
      <c r="AS1306" s="17">
        <v>0.32321366497190002</v>
      </c>
      <c r="AT1306" s="17">
        <v>7.9826012661651E-2</v>
      </c>
      <c r="AU1306" s="17"/>
      <c r="AV1306" s="17">
        <v>0.47140866030559098</v>
      </c>
      <c r="AW1306" s="17">
        <v>6.8811938547962401E-2</v>
      </c>
      <c r="AX1306" s="17"/>
      <c r="AY1306" s="17">
        <v>0.150481455089407</v>
      </c>
      <c r="AZ1306" s="17">
        <v>0.102905819564359</v>
      </c>
      <c r="BA1306" s="17"/>
      <c r="BB1306" s="17">
        <v>0.110120692159057</v>
      </c>
      <c r="BC1306" s="17">
        <v>0.35969188764188897</v>
      </c>
      <c r="BD1306" s="17"/>
      <c r="BE1306" s="17">
        <v>0.24026471849425701</v>
      </c>
      <c r="BF1306" s="17">
        <v>2.4516125350075298E-2</v>
      </c>
      <c r="BG1306" s="17"/>
      <c r="BH1306" s="17">
        <v>4.61673634513897E-4</v>
      </c>
      <c r="BI1306" s="17">
        <v>0.113299143338484</v>
      </c>
      <c r="BJ1306" s="17">
        <v>0.243215602594161</v>
      </c>
      <c r="BK1306" s="17">
        <v>0.13929677643888999</v>
      </c>
    </row>
    <row r="1307" spans="2:63" x14ac:dyDescent="0.35">
      <c r="B1307" t="s">
        <v>610</v>
      </c>
      <c r="C1307" s="17">
        <v>9.6969267083195698E-2</v>
      </c>
      <c r="D1307" s="17">
        <v>2.0756468116784501E-3</v>
      </c>
      <c r="E1307" s="17">
        <v>3.2940231348385501E-3</v>
      </c>
      <c r="F1307" s="17">
        <v>0.24081720218234201</v>
      </c>
      <c r="G1307" s="17">
        <v>4.4357632176993201E-3</v>
      </c>
      <c r="H1307" s="17">
        <v>5.59740000542444E-4</v>
      </c>
      <c r="I1307" s="17">
        <v>2.65220316650761E-2</v>
      </c>
      <c r="J1307" s="17">
        <v>1.10053846595571E-2</v>
      </c>
      <c r="K1307" s="17">
        <v>4.9552960657782703E-2</v>
      </c>
      <c r="L1307" s="17">
        <v>0.52052421786390801</v>
      </c>
      <c r="M1307" s="17">
        <v>9.1082752066420899E-2</v>
      </c>
      <c r="N1307" s="17">
        <v>1.6275268715393799E-2</v>
      </c>
      <c r="O1307" s="17">
        <v>0.12205664481866001</v>
      </c>
      <c r="P1307" s="17"/>
      <c r="Q1307" s="17">
        <v>8.5592375193047701E-2</v>
      </c>
      <c r="R1307" s="17">
        <v>0.24122265030579701</v>
      </c>
      <c r="S1307" s="17">
        <v>0.36124762637923502</v>
      </c>
      <c r="T1307" s="17">
        <v>0.29193883560230899</v>
      </c>
      <c r="U1307" s="17"/>
      <c r="V1307" s="17">
        <v>6.6416988667757998E-2</v>
      </c>
      <c r="W1307" s="17">
        <v>0.235844907499834</v>
      </c>
      <c r="X1307" s="17">
        <v>2.82866539197753E-3</v>
      </c>
      <c r="Y1307" s="17">
        <v>3.6780389245006598E-4</v>
      </c>
      <c r="Z1307" s="17">
        <v>6.6698289524479001E-3</v>
      </c>
      <c r="AA1307" s="17">
        <v>0.23556172945204201</v>
      </c>
      <c r="AB1307" s="17">
        <v>0.82540234261798495</v>
      </c>
      <c r="AC1307" s="17">
        <v>0.463206894596489</v>
      </c>
      <c r="AD1307" s="17">
        <v>3.6648109240112997E-2</v>
      </c>
      <c r="AE1307" s="17">
        <v>0.18567729561822</v>
      </c>
      <c r="AF1307" s="17"/>
      <c r="AG1307" s="17">
        <v>0</v>
      </c>
      <c r="AH1307" s="17">
        <v>0.667531893769445</v>
      </c>
      <c r="AI1307" s="17">
        <v>0.27267954389597399</v>
      </c>
      <c r="AJ1307" s="17">
        <v>8.3662420119430495E-2</v>
      </c>
      <c r="AK1307" s="17">
        <v>0.43166992364819201</v>
      </c>
      <c r="AL1307" s="17">
        <v>4.2010591033996202E-2</v>
      </c>
      <c r="AM1307" s="17">
        <v>2.6963854081402401E-2</v>
      </c>
      <c r="AN1307" s="17"/>
      <c r="AO1307" s="17">
        <v>2.2622299004356999E-2</v>
      </c>
      <c r="AP1307" s="17">
        <v>0.15352217159932399</v>
      </c>
      <c r="AQ1307" s="17"/>
      <c r="AR1307" s="17">
        <v>6.0789724933526697E-2</v>
      </c>
      <c r="AS1307" s="17">
        <v>1.6642431761428302E-2</v>
      </c>
      <c r="AT1307" s="17">
        <v>2.41026211797278E-2</v>
      </c>
      <c r="AU1307" s="17"/>
      <c r="AV1307" s="17">
        <v>5.6086837604261098E-3</v>
      </c>
      <c r="AW1307" s="17">
        <v>0.107776256000519</v>
      </c>
      <c r="AX1307" s="17"/>
      <c r="AY1307" s="17">
        <v>1.07574014649003E-2</v>
      </c>
      <c r="AZ1307" s="17">
        <v>0.115700185080163</v>
      </c>
      <c r="BA1307" s="17"/>
      <c r="BB1307" s="17">
        <v>9.5966711756609105E-2</v>
      </c>
      <c r="BC1307" s="17">
        <v>0.29193883560230899</v>
      </c>
      <c r="BD1307" s="17"/>
      <c r="BE1307" s="17">
        <v>7.6859821984263102E-3</v>
      </c>
      <c r="BF1307" s="17">
        <v>0.157163373310403</v>
      </c>
      <c r="BG1307" s="17"/>
      <c r="BH1307" s="17">
        <v>6.6737073077124606E-2</v>
      </c>
      <c r="BI1307" s="17">
        <v>0.13147326613272001</v>
      </c>
      <c r="BJ1307" s="17">
        <v>3.1484502480167598E-2</v>
      </c>
      <c r="BK1307" s="17">
        <v>0.56539360524902604</v>
      </c>
    </row>
    <row r="1308" spans="2:63" x14ac:dyDescent="0.35">
      <c r="B1308" t="s">
        <v>611</v>
      </c>
      <c r="C1308" s="17">
        <v>7.0744471820455193E-2</v>
      </c>
      <c r="D1308" s="17">
        <v>7.8638685600993602E-2</v>
      </c>
      <c r="E1308" s="17">
        <v>1.2055056382268101E-2</v>
      </c>
      <c r="F1308" s="17">
        <v>1.01730727552506E-2</v>
      </c>
      <c r="G1308" s="17">
        <v>1.2175091104143901E-2</v>
      </c>
      <c r="H1308" s="17">
        <v>6.1454006147537302E-3</v>
      </c>
      <c r="I1308" s="17">
        <v>0.25929276309837901</v>
      </c>
      <c r="J1308" s="17">
        <v>0</v>
      </c>
      <c r="K1308" s="17">
        <v>4.4953209926458598E-2</v>
      </c>
      <c r="L1308" s="17">
        <v>0</v>
      </c>
      <c r="M1308" s="17">
        <v>0.81783449586715795</v>
      </c>
      <c r="N1308" s="17">
        <v>3.5387486244980201E-3</v>
      </c>
      <c r="O1308" s="17">
        <v>2.74660366948025E-4</v>
      </c>
      <c r="P1308" s="17"/>
      <c r="Q1308" s="17">
        <v>5.6731170605484597E-2</v>
      </c>
      <c r="R1308" s="17">
        <v>0.29084039493451103</v>
      </c>
      <c r="S1308" s="17">
        <v>0.28485598687772501</v>
      </c>
      <c r="T1308" s="17">
        <v>0.26730180009543603</v>
      </c>
      <c r="U1308" s="17"/>
      <c r="V1308" s="17">
        <v>9.2958122436287705E-2</v>
      </c>
      <c r="W1308" s="17">
        <v>0.10811931199684099</v>
      </c>
      <c r="X1308" s="17">
        <v>1.80604513413065E-3</v>
      </c>
      <c r="Y1308" s="17">
        <v>2.1742727668028001E-2</v>
      </c>
      <c r="Z1308" s="17">
        <v>1.9881147710309199E-2</v>
      </c>
      <c r="AA1308" s="17">
        <v>0.54508706013727504</v>
      </c>
      <c r="AB1308" s="17">
        <v>0.101140498682428</v>
      </c>
      <c r="AC1308" s="17">
        <v>0.40715458267095</v>
      </c>
      <c r="AD1308" s="17">
        <v>3.8771355291757799E-2</v>
      </c>
      <c r="AE1308" s="17">
        <v>0.16358175764344299</v>
      </c>
      <c r="AF1308" s="17"/>
      <c r="AG1308" s="17">
        <v>7.5928347944706097E-4</v>
      </c>
      <c r="AH1308" s="17">
        <v>0.16821585636247399</v>
      </c>
      <c r="AI1308" s="17">
        <v>0.27082868140638899</v>
      </c>
      <c r="AJ1308" s="17">
        <v>6.17515351646135E-2</v>
      </c>
      <c r="AK1308" s="17">
        <v>1.8095561238405701E-2</v>
      </c>
      <c r="AL1308" s="17">
        <v>0.32889543958575201</v>
      </c>
      <c r="AM1308" s="17">
        <v>9.7247344314011603E-4</v>
      </c>
      <c r="AN1308" s="17"/>
      <c r="AO1308" s="17">
        <v>0.10083045472860799</v>
      </c>
      <c r="AP1308" s="17">
        <v>4.7859211497877002E-2</v>
      </c>
      <c r="AQ1308" s="17"/>
      <c r="AR1308" s="17">
        <v>0.40067324261145998</v>
      </c>
      <c r="AS1308" s="17">
        <v>0.16994102786300599</v>
      </c>
      <c r="AT1308" s="17">
        <v>1.72259374057619E-2</v>
      </c>
      <c r="AU1308" s="17"/>
      <c r="AV1308" s="17">
        <v>0.26069961964699401</v>
      </c>
      <c r="AW1308" s="17">
        <v>4.8274790665975897E-2</v>
      </c>
      <c r="AX1308" s="17"/>
      <c r="AY1308" s="17">
        <v>0.299046681517603</v>
      </c>
      <c r="AZ1308" s="17">
        <v>2.1142135324256899E-2</v>
      </c>
      <c r="BA1308" s="17"/>
      <c r="BB1308" s="17">
        <v>6.9733752055629997E-2</v>
      </c>
      <c r="BC1308" s="17">
        <v>0.26730180009543603</v>
      </c>
      <c r="BD1308" s="17"/>
      <c r="BE1308" s="17">
        <v>1.7233177953409302E-2</v>
      </c>
      <c r="BF1308" s="17">
        <v>0.10682137593017101</v>
      </c>
      <c r="BG1308" s="17"/>
      <c r="BH1308" s="17">
        <v>0.101665631683302</v>
      </c>
      <c r="BI1308" s="17">
        <v>6.51850856504958E-2</v>
      </c>
      <c r="BJ1308" s="17">
        <v>4.33386066049763E-2</v>
      </c>
      <c r="BK1308" s="17">
        <v>0.13738804666518101</v>
      </c>
    </row>
    <row r="1309" spans="2:63" x14ac:dyDescent="0.35">
      <c r="B1309" t="s">
        <v>612</v>
      </c>
      <c r="C1309" s="17">
        <v>5.9405205233618197E-2</v>
      </c>
      <c r="D1309" s="17">
        <v>1.0378234058392201E-3</v>
      </c>
      <c r="E1309" s="17">
        <v>2.08160896296977E-2</v>
      </c>
      <c r="F1309" s="17">
        <v>5.4811804614761398E-3</v>
      </c>
      <c r="G1309" s="17">
        <v>1.10894080442483E-3</v>
      </c>
      <c r="H1309" s="17">
        <v>1.1194800010848899E-3</v>
      </c>
      <c r="I1309" s="17">
        <v>0.242674123933484</v>
      </c>
      <c r="J1309" s="17">
        <v>0</v>
      </c>
      <c r="K1309" s="17">
        <v>1.02455437511058E-3</v>
      </c>
      <c r="L1309" s="17">
        <v>5.3467487346565599E-4</v>
      </c>
      <c r="M1309" s="17">
        <v>0</v>
      </c>
      <c r="N1309" s="17">
        <v>3.1841300227239502E-3</v>
      </c>
      <c r="O1309" s="17">
        <v>1.5077518010640099E-3</v>
      </c>
      <c r="P1309" s="17"/>
      <c r="Q1309" s="17">
        <v>5.6731170605484597E-2</v>
      </c>
      <c r="R1309" s="17">
        <v>5.4619614570986103E-2</v>
      </c>
      <c r="S1309" s="17">
        <v>0.199622780974819</v>
      </c>
      <c r="T1309" s="17">
        <v>0.208852176091818</v>
      </c>
      <c r="U1309" s="17"/>
      <c r="V1309" s="17">
        <v>1.6365476342077999E-4</v>
      </c>
      <c r="W1309" s="17">
        <v>0</v>
      </c>
      <c r="X1309" s="17">
        <v>0.11732865204500301</v>
      </c>
      <c r="Y1309" s="17">
        <v>7.1842631161645404E-3</v>
      </c>
      <c r="Z1309" s="17">
        <v>0.536551845104414</v>
      </c>
      <c r="AA1309" s="17">
        <v>5.5308624471060899E-2</v>
      </c>
      <c r="AB1309" s="17">
        <v>8.1096415109923506E-2</v>
      </c>
      <c r="AC1309" s="17">
        <v>0.33772923700146101</v>
      </c>
      <c r="AD1309" s="17">
        <v>9.75371571361595E-2</v>
      </c>
      <c r="AE1309" s="17">
        <v>1.3315995532750501E-2</v>
      </c>
      <c r="AF1309" s="17"/>
      <c r="AG1309" s="17">
        <v>0</v>
      </c>
      <c r="AH1309" s="17">
        <v>0.14621861685356899</v>
      </c>
      <c r="AI1309" s="17">
        <v>0.12997183825535399</v>
      </c>
      <c r="AJ1309" s="17">
        <v>4.9404039553283003E-3</v>
      </c>
      <c r="AK1309" s="17">
        <v>0.30083705846817499</v>
      </c>
      <c r="AL1309" s="17">
        <v>3.9330859181058199E-3</v>
      </c>
      <c r="AM1309" s="17">
        <v>0.17660592065938599</v>
      </c>
      <c r="AN1309" s="17"/>
      <c r="AO1309" s="17">
        <v>6.9862682248832894E-2</v>
      </c>
      <c r="AP1309" s="17">
        <v>5.1450601106467903E-2</v>
      </c>
      <c r="AQ1309" s="17"/>
      <c r="AR1309" s="17">
        <v>2.59404934153071E-2</v>
      </c>
      <c r="AS1309" s="17">
        <v>6.4786156916998199E-3</v>
      </c>
      <c r="AT1309" s="17">
        <v>7.9171211096656906E-3</v>
      </c>
      <c r="AU1309" s="17"/>
      <c r="AV1309" s="17">
        <v>6.7040219159227102E-3</v>
      </c>
      <c r="AW1309" s="17">
        <v>6.56391967793159E-2</v>
      </c>
      <c r="AX1309" s="17"/>
      <c r="AY1309" s="17">
        <v>0.15189050436917201</v>
      </c>
      <c r="AZ1309" s="17">
        <v>3.9311282644087599E-2</v>
      </c>
      <c r="BA1309" s="17"/>
      <c r="BB1309" s="17">
        <v>5.8636732195419802E-2</v>
      </c>
      <c r="BC1309" s="17">
        <v>0.208852176091818</v>
      </c>
      <c r="BD1309" s="17"/>
      <c r="BE1309" s="17">
        <v>7.1425034872069498E-2</v>
      </c>
      <c r="BF1309" s="17">
        <v>5.1301528234909501E-2</v>
      </c>
      <c r="BG1309" s="17"/>
      <c r="BH1309" s="17">
        <v>2.27523834229079E-4</v>
      </c>
      <c r="BI1309" s="17">
        <v>5.8203080688208999E-4</v>
      </c>
      <c r="BJ1309" s="17">
        <v>0.27190615010008101</v>
      </c>
      <c r="BK1309" s="17">
        <v>0.177384394637947</v>
      </c>
    </row>
    <row r="1310" spans="2:63" x14ac:dyDescent="0.35">
      <c r="B1310" t="s">
        <v>100</v>
      </c>
      <c r="C1310" s="17">
        <v>3.006588209608E-2</v>
      </c>
      <c r="D1310" s="17">
        <v>0</v>
      </c>
      <c r="E1310" s="17">
        <v>0</v>
      </c>
      <c r="F1310" s="17">
        <v>1.9797098440448201E-2</v>
      </c>
      <c r="G1310" s="17">
        <v>0</v>
      </c>
      <c r="H1310" s="17">
        <v>0</v>
      </c>
      <c r="I1310" s="17">
        <v>0.11270718979975899</v>
      </c>
      <c r="J1310" s="17">
        <v>0</v>
      </c>
      <c r="K1310" s="17">
        <v>5.1227718755528999E-4</v>
      </c>
      <c r="L1310" s="17">
        <v>5.3467487346565599E-4</v>
      </c>
      <c r="M1310" s="17">
        <v>0</v>
      </c>
      <c r="N1310" s="17">
        <v>0</v>
      </c>
      <c r="O1310" s="17">
        <v>1.3733018347401299E-4</v>
      </c>
      <c r="P1310" s="17"/>
      <c r="Q1310" s="17">
        <v>2.8365585302742299E-2</v>
      </c>
      <c r="R1310" s="17">
        <v>7.9637241818305199E-2</v>
      </c>
      <c r="S1310" s="17">
        <v>0</v>
      </c>
      <c r="T1310" s="17">
        <v>1.95103478704328E-2</v>
      </c>
      <c r="U1310" s="17"/>
      <c r="V1310" s="17">
        <v>9.2958122436287705E-2</v>
      </c>
      <c r="W1310" s="17">
        <v>0</v>
      </c>
      <c r="X1310" s="17">
        <v>0</v>
      </c>
      <c r="Y1310" s="17">
        <v>0</v>
      </c>
      <c r="Z1310" s="17">
        <v>6.6592559444113103E-2</v>
      </c>
      <c r="AA1310" s="17">
        <v>1.50948934806093E-3</v>
      </c>
      <c r="AB1310" s="17">
        <v>0</v>
      </c>
      <c r="AC1310" s="17">
        <v>0</v>
      </c>
      <c r="AD1310" s="17">
        <v>0</v>
      </c>
      <c r="AE1310" s="17">
        <v>5.9254795335496099E-3</v>
      </c>
      <c r="AF1310" s="17"/>
      <c r="AG1310" s="17">
        <v>0</v>
      </c>
      <c r="AH1310" s="17">
        <v>0</v>
      </c>
      <c r="AI1310" s="17">
        <v>0</v>
      </c>
      <c r="AJ1310" s="17">
        <v>5.00049849449858E-2</v>
      </c>
      <c r="AK1310" s="17">
        <v>0</v>
      </c>
      <c r="AL1310" s="17">
        <v>3.2228751666882299E-2</v>
      </c>
      <c r="AM1310" s="17">
        <v>0</v>
      </c>
      <c r="AN1310" s="17"/>
      <c r="AO1310" s="17">
        <v>7.8002482415067999E-3</v>
      </c>
      <c r="AP1310" s="17">
        <v>4.7002501004782503E-2</v>
      </c>
      <c r="AQ1310" s="17"/>
      <c r="AR1310" s="17">
        <v>8.6870307213058598E-4</v>
      </c>
      <c r="AS1310" s="17">
        <v>2.0624656326383599E-2</v>
      </c>
      <c r="AT1310" s="17">
        <v>9.2870184212155902E-5</v>
      </c>
      <c r="AU1310" s="17"/>
      <c r="AV1310" s="17">
        <v>3.1415586903236897E-2</v>
      </c>
      <c r="AW1310" s="17">
        <v>2.9906226319353298E-2</v>
      </c>
      <c r="AX1310" s="17"/>
      <c r="AY1310" s="17">
        <v>0.16818582806855101</v>
      </c>
      <c r="AZ1310" s="17">
        <v>5.70966092840227E-5</v>
      </c>
      <c r="BA1310" s="17"/>
      <c r="BB1310" s="17">
        <v>3.0120159833591901E-2</v>
      </c>
      <c r="BC1310" s="17">
        <v>1.95103478704328E-2</v>
      </c>
      <c r="BD1310" s="17"/>
      <c r="BE1310" s="17">
        <v>0</v>
      </c>
      <c r="BF1310" s="17">
        <v>5.0336069321402901E-2</v>
      </c>
      <c r="BG1310" s="17"/>
      <c r="BH1310" s="17">
        <v>0.10157717287677</v>
      </c>
      <c r="BI1310" s="17">
        <v>0</v>
      </c>
      <c r="BJ1310" s="17">
        <v>1.5949967878734001E-2</v>
      </c>
      <c r="BK1310" s="17">
        <v>3.2233963050376999E-3</v>
      </c>
    </row>
    <row r="1311" spans="2:63" x14ac:dyDescent="0.35">
      <c r="B1311" t="s">
        <v>101</v>
      </c>
      <c r="C1311" s="17">
        <v>5.4150386048013699E-2</v>
      </c>
      <c r="D1311" s="17">
        <v>0</v>
      </c>
      <c r="E1311" s="17">
        <v>0</v>
      </c>
      <c r="F1311" s="17">
        <v>0</v>
      </c>
      <c r="G1311" s="17">
        <v>0.98228020487373202</v>
      </c>
      <c r="H1311" s="17">
        <v>0</v>
      </c>
      <c r="I1311" s="17">
        <v>0</v>
      </c>
      <c r="J1311" s="17">
        <v>0</v>
      </c>
      <c r="K1311" s="17">
        <v>0</v>
      </c>
      <c r="L1311" s="17">
        <v>1.06934974693131E-3</v>
      </c>
      <c r="M1311" s="17">
        <v>0</v>
      </c>
      <c r="N1311" s="17">
        <v>0</v>
      </c>
      <c r="O1311" s="17">
        <v>0</v>
      </c>
      <c r="P1311" s="17"/>
      <c r="Q1311" s="17">
        <v>5.7609286274477998E-2</v>
      </c>
      <c r="R1311" s="17">
        <v>0</v>
      </c>
      <c r="S1311" s="17">
        <v>0</v>
      </c>
      <c r="T1311" s="17">
        <v>7.7315340755320702E-3</v>
      </c>
      <c r="U1311" s="17"/>
      <c r="V1311" s="17">
        <v>0.18879395682529301</v>
      </c>
      <c r="W1311" s="17">
        <v>0</v>
      </c>
      <c r="X1311" s="17">
        <v>0</v>
      </c>
      <c r="Y1311" s="17">
        <v>0</v>
      </c>
      <c r="Z1311" s="17">
        <v>0</v>
      </c>
      <c r="AA1311" s="17">
        <v>0</v>
      </c>
      <c r="AB1311" s="17">
        <v>2.9879764170420999E-3</v>
      </c>
      <c r="AC1311" s="17">
        <v>0</v>
      </c>
      <c r="AD1311" s="17">
        <v>0</v>
      </c>
      <c r="AE1311" s="17">
        <v>4.3195440766996699E-3</v>
      </c>
      <c r="AF1311" s="17"/>
      <c r="AG1311" s="17">
        <v>0.51334600838103905</v>
      </c>
      <c r="AH1311" s="17">
        <v>0</v>
      </c>
      <c r="AI1311" s="17">
        <v>0</v>
      </c>
      <c r="AJ1311" s="17">
        <v>0</v>
      </c>
      <c r="AK1311" s="17">
        <v>2.1039495269761199E-4</v>
      </c>
      <c r="AL1311" s="17">
        <v>0</v>
      </c>
      <c r="AM1311" s="17">
        <v>0</v>
      </c>
      <c r="AN1311" s="17"/>
      <c r="AO1311" s="17">
        <v>4.5775599109905601E-5</v>
      </c>
      <c r="AP1311" s="17">
        <v>9.5305700752367897E-2</v>
      </c>
      <c r="AQ1311" s="17"/>
      <c r="AR1311" s="17">
        <v>0</v>
      </c>
      <c r="AS1311" s="17">
        <v>0</v>
      </c>
      <c r="AT1311" s="17">
        <v>9.2870184212155902E-5</v>
      </c>
      <c r="AU1311" s="17"/>
      <c r="AV1311" s="17">
        <v>0</v>
      </c>
      <c r="AW1311" s="17">
        <v>6.0555802920432E-2</v>
      </c>
      <c r="AX1311" s="17"/>
      <c r="AY1311" s="17">
        <v>0</v>
      </c>
      <c r="AZ1311" s="17">
        <v>6.5915430607659795E-2</v>
      </c>
      <c r="BA1311" s="17"/>
      <c r="BB1311" s="17">
        <v>5.4389076976308397E-2</v>
      </c>
      <c r="BC1311" s="17">
        <v>7.7315340755320702E-3</v>
      </c>
      <c r="BD1311" s="17"/>
      <c r="BE1311" s="17">
        <v>0.13437106484103301</v>
      </c>
      <c r="BF1311" s="17">
        <v>6.6219374287287494E-5</v>
      </c>
      <c r="BG1311" s="17"/>
      <c r="BH1311" s="17">
        <v>0</v>
      </c>
      <c r="BI1311" s="17">
        <v>0.104613037307505</v>
      </c>
      <c r="BJ1311" s="17">
        <v>9.3435709328839795E-5</v>
      </c>
      <c r="BK1311" s="17">
        <v>0</v>
      </c>
    </row>
    <row r="1312" spans="2:63" x14ac:dyDescent="0.35">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row>
    <row r="1313" spans="2:63" x14ac:dyDescent="0.35">
      <c r="B1313" s="6" t="s">
        <v>627</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row>
    <row r="1314" spans="2:63" x14ac:dyDescent="0.35">
      <c r="B1314" s="24" t="s">
        <v>81</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row>
    <row r="1315" spans="2:63" x14ac:dyDescent="0.35">
      <c r="B1315" t="s">
        <v>619</v>
      </c>
      <c r="C1315" s="17">
        <v>0.187977947814154</v>
      </c>
      <c r="D1315" s="17">
        <v>0.336357888012775</v>
      </c>
      <c r="E1315" s="17">
        <v>0.13549805308509899</v>
      </c>
      <c r="F1315" s="17">
        <v>0.305213308363807</v>
      </c>
      <c r="G1315" s="17">
        <v>0.233219324017163</v>
      </c>
      <c r="H1315" s="17">
        <v>5.7687308445730102E-3</v>
      </c>
      <c r="I1315" s="17">
        <v>0.19304103633197101</v>
      </c>
      <c r="J1315" s="17">
        <v>0.245806486959216</v>
      </c>
      <c r="K1315" s="17">
        <v>0.16574377041903299</v>
      </c>
      <c r="L1315" s="17">
        <v>0.18669814696709999</v>
      </c>
      <c r="M1315" s="17">
        <v>3.5446893323227298E-3</v>
      </c>
      <c r="N1315" s="17">
        <v>3.1618344745931601E-2</v>
      </c>
      <c r="O1315" s="17">
        <v>0.18030170767661599</v>
      </c>
      <c r="P1315" s="17"/>
      <c r="Q1315" s="17">
        <v>0.18329981781063301</v>
      </c>
      <c r="R1315" s="17">
        <v>0.25837331697897198</v>
      </c>
      <c r="S1315" s="17">
        <v>0.41346983277647498</v>
      </c>
      <c r="T1315" s="17">
        <v>0.43967372721563103</v>
      </c>
      <c r="U1315" s="17"/>
      <c r="V1315" s="17">
        <v>0.141608183263702</v>
      </c>
      <c r="W1315" s="17">
        <v>0.18075027599353699</v>
      </c>
      <c r="X1315" s="17">
        <v>0.218158920602568</v>
      </c>
      <c r="Y1315" s="17">
        <v>0.38660081756551201</v>
      </c>
      <c r="Z1315" s="17">
        <v>0.54538969283309202</v>
      </c>
      <c r="AA1315" s="17">
        <v>0.19932334975350399</v>
      </c>
      <c r="AB1315" s="17">
        <v>0.206928059416086</v>
      </c>
      <c r="AC1315" s="17">
        <v>0.30438944536727403</v>
      </c>
      <c r="AD1315" s="17">
        <v>0.19656588299444799</v>
      </c>
      <c r="AE1315" s="17">
        <v>0.124984895282481</v>
      </c>
      <c r="AF1315" s="17"/>
      <c r="AG1315" s="17">
        <v>0.18419265747132901</v>
      </c>
      <c r="AH1315" s="17">
        <v>0.21414671186475201</v>
      </c>
      <c r="AI1315" s="17">
        <v>0.19517250949388201</v>
      </c>
      <c r="AJ1315" s="17">
        <v>9.8185458768747499E-2</v>
      </c>
      <c r="AK1315" s="17">
        <v>0.38172748190492001</v>
      </c>
      <c r="AL1315" s="17">
        <v>0.396722065417834</v>
      </c>
      <c r="AM1315" s="17">
        <v>0.29594410012467098</v>
      </c>
      <c r="AN1315" s="17"/>
      <c r="AO1315" s="17">
        <v>0.35204466533780299</v>
      </c>
      <c r="AP1315" s="17">
        <v>0.13026731380876599</v>
      </c>
      <c r="AQ1315" s="17"/>
      <c r="AR1315" s="17">
        <v>0.40602590852058201</v>
      </c>
      <c r="AS1315" s="17">
        <v>0.51282510955290095</v>
      </c>
      <c r="AT1315" s="17">
        <v>0.29258953059922799</v>
      </c>
      <c r="AU1315" s="17"/>
      <c r="AV1315" s="17">
        <v>0.57158969067413801</v>
      </c>
      <c r="AW1315" s="17">
        <v>0.180678058116965</v>
      </c>
      <c r="AX1315" s="17"/>
      <c r="AY1315" s="17">
        <v>0.17681743836598701</v>
      </c>
      <c r="AZ1315" s="17">
        <v>0.195858145863953</v>
      </c>
      <c r="BA1315" s="17"/>
      <c r="BB1315" s="17">
        <v>0.18748125189974599</v>
      </c>
      <c r="BC1315" s="17">
        <v>0.43967372721563103</v>
      </c>
      <c r="BD1315" s="17"/>
      <c r="BE1315" s="17">
        <v>0.47133024228056503</v>
      </c>
      <c r="BF1315" s="17">
        <v>0.144895751504622</v>
      </c>
      <c r="BG1315" s="17"/>
      <c r="BH1315" s="17">
        <v>4.73462041078841E-2</v>
      </c>
      <c r="BI1315" s="17">
        <v>0.26485371393312201</v>
      </c>
      <c r="BJ1315" s="17">
        <v>0.54502798595547197</v>
      </c>
      <c r="BK1315" s="17">
        <v>0.79292749239383997</v>
      </c>
    </row>
    <row r="1316" spans="2:63" x14ac:dyDescent="0.35">
      <c r="B1316" t="s">
        <v>620</v>
      </c>
      <c r="C1316" s="17">
        <v>0.314167434885811</v>
      </c>
      <c r="D1316" s="17">
        <v>0.168178944006388</v>
      </c>
      <c r="E1316" s="17">
        <v>0.26556163675824401</v>
      </c>
      <c r="F1316" s="17">
        <v>0.28939272589052101</v>
      </c>
      <c r="G1316" s="17">
        <v>0.230418173671781</v>
      </c>
      <c r="H1316" s="17">
        <v>0.59609616025884304</v>
      </c>
      <c r="I1316" s="17">
        <v>0.32945325243100498</v>
      </c>
      <c r="J1316" s="17">
        <v>0.241877739333029</v>
      </c>
      <c r="K1316" s="17">
        <v>0.38633014363934198</v>
      </c>
      <c r="L1316" s="17">
        <v>0.36710474813675698</v>
      </c>
      <c r="M1316" s="17">
        <v>0.45270700066714598</v>
      </c>
      <c r="N1316" s="17">
        <v>0.39177348784966498</v>
      </c>
      <c r="O1316" s="17">
        <v>0.226136221297393</v>
      </c>
      <c r="P1316" s="17"/>
      <c r="Q1316" s="17">
        <v>0.30783780424681201</v>
      </c>
      <c r="R1316" s="17">
        <v>0.46320233939656802</v>
      </c>
      <c r="S1316" s="17">
        <v>0.42228123833178199</v>
      </c>
      <c r="T1316" s="17">
        <v>0.40309314234171401</v>
      </c>
      <c r="U1316" s="17"/>
      <c r="V1316" s="17">
        <v>0.24135850253652</v>
      </c>
      <c r="W1316" s="17">
        <v>0.44832404554421801</v>
      </c>
      <c r="X1316" s="17">
        <v>0.387740250591882</v>
      </c>
      <c r="Y1316" s="17">
        <v>0.28694250622508399</v>
      </c>
      <c r="Z1316" s="17">
        <v>0.39992354535352698</v>
      </c>
      <c r="AA1316" s="17">
        <v>0.62087629707047898</v>
      </c>
      <c r="AB1316" s="17">
        <v>0.55223149826272999</v>
      </c>
      <c r="AC1316" s="17">
        <v>0.52766988156010397</v>
      </c>
      <c r="AD1316" s="17">
        <v>7.1071902154151406E-2</v>
      </c>
      <c r="AE1316" s="17">
        <v>6.3855176134736805E-2</v>
      </c>
      <c r="AF1316" s="17"/>
      <c r="AG1316" s="17">
        <v>0.441401513122958</v>
      </c>
      <c r="AH1316" s="17">
        <v>0.30888936381172899</v>
      </c>
      <c r="AI1316" s="17">
        <v>0.19825794512452899</v>
      </c>
      <c r="AJ1316" s="17">
        <v>0.30508560739153401</v>
      </c>
      <c r="AK1316" s="17">
        <v>0.14751929925065499</v>
      </c>
      <c r="AL1316" s="17">
        <v>0.30323949557867602</v>
      </c>
      <c r="AM1316" s="17">
        <v>0.201203772011807</v>
      </c>
      <c r="AN1316" s="17"/>
      <c r="AO1316" s="17">
        <v>0.373750476067716</v>
      </c>
      <c r="AP1316" s="17">
        <v>0.29320903982264801</v>
      </c>
      <c r="AQ1316" s="17"/>
      <c r="AR1316" s="17">
        <v>0.43460634180315899</v>
      </c>
      <c r="AS1316" s="17">
        <v>0.23808891839871199</v>
      </c>
      <c r="AT1316" s="17">
        <v>0.41693040201449999</v>
      </c>
      <c r="AU1316" s="17"/>
      <c r="AV1316" s="17">
        <v>9.6977250336196294E-2</v>
      </c>
      <c r="AW1316" s="17">
        <v>0.31830042721473101</v>
      </c>
      <c r="AX1316" s="17"/>
      <c r="AY1316" s="17">
        <v>0.34424637510384798</v>
      </c>
      <c r="AZ1316" s="17">
        <v>0.29292933575180102</v>
      </c>
      <c r="BA1316" s="17"/>
      <c r="BB1316" s="17">
        <v>0.31399194908432398</v>
      </c>
      <c r="BC1316" s="17">
        <v>0.40309314234171401</v>
      </c>
      <c r="BD1316" s="17"/>
      <c r="BE1316" s="17">
        <v>0.23110680789429799</v>
      </c>
      <c r="BF1316" s="17">
        <v>0.32679635763506798</v>
      </c>
      <c r="BG1316" s="17"/>
      <c r="BH1316" s="17">
        <v>0.27540726569916901</v>
      </c>
      <c r="BI1316" s="17">
        <v>0.410510882806008</v>
      </c>
      <c r="BJ1316" s="17">
        <v>0.24113484664349599</v>
      </c>
      <c r="BK1316" s="17">
        <v>0.178827693566107</v>
      </c>
    </row>
    <row r="1317" spans="2:63" x14ac:dyDescent="0.35">
      <c r="B1317" t="s">
        <v>621</v>
      </c>
      <c r="C1317" s="17">
        <v>0.24830227410276101</v>
      </c>
      <c r="D1317" s="17">
        <v>0.16401039935249501</v>
      </c>
      <c r="E1317" s="17">
        <v>0.32816490406201299</v>
      </c>
      <c r="F1317" s="17">
        <v>0.19235210758386301</v>
      </c>
      <c r="G1317" s="17">
        <v>0.31108345236210799</v>
      </c>
      <c r="H1317" s="17">
        <v>4.4446558406352802E-4</v>
      </c>
      <c r="I1317" s="17">
        <v>0.26287688928920799</v>
      </c>
      <c r="J1317" s="17">
        <v>0.14124386727361499</v>
      </c>
      <c r="K1317" s="17">
        <v>7.96575033730344E-2</v>
      </c>
      <c r="L1317" s="17">
        <v>0.29948281963548501</v>
      </c>
      <c r="M1317" s="17">
        <v>0.218232761154002</v>
      </c>
      <c r="N1317" s="17">
        <v>0.25392333911476</v>
      </c>
      <c r="O1317" s="17">
        <v>0.39523317808415698</v>
      </c>
      <c r="P1317" s="17"/>
      <c r="Q1317" s="17">
        <v>0.25328348127311701</v>
      </c>
      <c r="R1317" s="17">
        <v>0.14776480443172199</v>
      </c>
      <c r="S1317" s="17">
        <v>9.7347052279081706E-2</v>
      </c>
      <c r="T1317" s="17">
        <v>0.11585685409430301</v>
      </c>
      <c r="U1317" s="17"/>
      <c r="V1317" s="17">
        <v>0.32962246981545301</v>
      </c>
      <c r="W1317" s="17">
        <v>0.21720960585105301</v>
      </c>
      <c r="X1317" s="17">
        <v>9.8080331773468699E-2</v>
      </c>
      <c r="Y1317" s="17">
        <v>0.17712389052843999</v>
      </c>
      <c r="Z1317" s="17">
        <v>3.6946965083054499E-2</v>
      </c>
      <c r="AA1317" s="17">
        <v>0.13772889400577501</v>
      </c>
      <c r="AB1317" s="17">
        <v>5.91252517408292E-2</v>
      </c>
      <c r="AC1317" s="17">
        <v>0.14466274098679399</v>
      </c>
      <c r="AD1317" s="17">
        <v>0.72013628548457298</v>
      </c>
      <c r="AE1317" s="17">
        <v>0.798995281310802</v>
      </c>
      <c r="AF1317" s="17"/>
      <c r="AG1317" s="17">
        <v>0.24243978734910199</v>
      </c>
      <c r="AH1317" s="17">
        <v>0.30452968776932898</v>
      </c>
      <c r="AI1317" s="17">
        <v>0.44139306902891501</v>
      </c>
      <c r="AJ1317" s="17">
        <v>0.26742084593659698</v>
      </c>
      <c r="AK1317" s="17">
        <v>0.35859118247630001</v>
      </c>
      <c r="AL1317" s="17">
        <v>0.15755025490864899</v>
      </c>
      <c r="AM1317" s="17">
        <v>0.274907995819064</v>
      </c>
      <c r="AN1317" s="17"/>
      <c r="AO1317" s="17">
        <v>0.19101716400530599</v>
      </c>
      <c r="AP1317" s="17">
        <v>0.26845236958032798</v>
      </c>
      <c r="AQ1317" s="17"/>
      <c r="AR1317" s="17">
        <v>0.119975055184184</v>
      </c>
      <c r="AS1317" s="17">
        <v>0.12832329519487801</v>
      </c>
      <c r="AT1317" s="17">
        <v>0.18739102379047601</v>
      </c>
      <c r="AU1317" s="17"/>
      <c r="AV1317" s="17">
        <v>0.213733367616425</v>
      </c>
      <c r="AW1317" s="17">
        <v>0.24896009860631099</v>
      </c>
      <c r="AX1317" s="17"/>
      <c r="AY1317" s="17">
        <v>0.25098604560735399</v>
      </c>
      <c r="AZ1317" s="17">
        <v>0.246407320196327</v>
      </c>
      <c r="BA1317" s="17"/>
      <c r="BB1317" s="17">
        <v>0.24856364161220701</v>
      </c>
      <c r="BC1317" s="17">
        <v>0.11585685409430301</v>
      </c>
      <c r="BD1317" s="17"/>
      <c r="BE1317" s="17">
        <v>0.13818166909719601</v>
      </c>
      <c r="BF1317" s="17">
        <v>0.26504552134382597</v>
      </c>
      <c r="BG1317" s="17"/>
      <c r="BH1317" s="17">
        <v>0.27835589327092197</v>
      </c>
      <c r="BI1317" s="17">
        <v>0.24286211248797299</v>
      </c>
      <c r="BJ1317" s="17">
        <v>0.15231401969529901</v>
      </c>
      <c r="BK1317" s="17">
        <v>1.62650355714705E-2</v>
      </c>
    </row>
    <row r="1318" spans="2:63" x14ac:dyDescent="0.35">
      <c r="B1318" t="s">
        <v>622</v>
      </c>
      <c r="C1318" s="17">
        <v>9.2348010018333204E-2</v>
      </c>
      <c r="D1318" s="17">
        <v>0.168055966618223</v>
      </c>
      <c r="E1318" s="17">
        <v>6.9533501211746895E-2</v>
      </c>
      <c r="F1318" s="17">
        <v>0.106221845571822</v>
      </c>
      <c r="G1318" s="17">
        <v>0.21641202335049101</v>
      </c>
      <c r="H1318" s="17">
        <v>3.9908685083188998E-3</v>
      </c>
      <c r="I1318" s="17">
        <v>9.9529037733811998E-2</v>
      </c>
      <c r="J1318" s="17">
        <v>0.13054900585036999</v>
      </c>
      <c r="K1318" s="17">
        <v>6.9133390660241602E-3</v>
      </c>
      <c r="L1318" s="17">
        <v>0.11151951009142699</v>
      </c>
      <c r="M1318" s="17">
        <v>0</v>
      </c>
      <c r="N1318" s="17">
        <v>9.22956531430629E-2</v>
      </c>
      <c r="O1318" s="17">
        <v>5.8668042607115098E-2</v>
      </c>
      <c r="P1318" s="17"/>
      <c r="Q1318" s="17">
        <v>9.3473416316982097E-2</v>
      </c>
      <c r="R1318" s="17">
        <v>7.3947349084958897E-2</v>
      </c>
      <c r="S1318" s="17">
        <v>4.8552247808455198E-2</v>
      </c>
      <c r="T1318" s="17">
        <v>2.0869457449165001E-2</v>
      </c>
      <c r="U1318" s="17"/>
      <c r="V1318" s="17">
        <v>9.2685797248847707E-2</v>
      </c>
      <c r="W1318" s="17">
        <v>3.5755496790054297E-2</v>
      </c>
      <c r="X1318" s="17">
        <v>9.51946432038729E-2</v>
      </c>
      <c r="Y1318" s="17">
        <v>0.14923477561805901</v>
      </c>
      <c r="Z1318" s="17">
        <v>9.8997466351883005E-3</v>
      </c>
      <c r="AA1318" s="17">
        <v>3.5467996041638097E-2</v>
      </c>
      <c r="AB1318" s="17">
        <v>3.8605329177931601E-2</v>
      </c>
      <c r="AC1318" s="17">
        <v>2.1984013230907401E-2</v>
      </c>
      <c r="AD1318" s="17">
        <v>1.22259293668279E-2</v>
      </c>
      <c r="AE1318" s="17">
        <v>9.4303523626876606E-3</v>
      </c>
      <c r="AF1318" s="17"/>
      <c r="AG1318" s="17">
        <v>5.0131360803982498E-2</v>
      </c>
      <c r="AH1318" s="17">
        <v>0.107974024784012</v>
      </c>
      <c r="AI1318" s="17">
        <v>0.164807107739562</v>
      </c>
      <c r="AJ1318" s="17">
        <v>0.13242669852755701</v>
      </c>
      <c r="AK1318" s="17">
        <v>7.9954442209759294E-3</v>
      </c>
      <c r="AL1318" s="17">
        <v>3.1343489498159301E-2</v>
      </c>
      <c r="AM1318" s="17">
        <v>5.7936156614107497E-2</v>
      </c>
      <c r="AN1318" s="17"/>
      <c r="AO1318" s="17">
        <v>5.0427187115951601E-2</v>
      </c>
      <c r="AP1318" s="17">
        <v>0.107093701918796</v>
      </c>
      <c r="AQ1318" s="17"/>
      <c r="AR1318" s="17">
        <v>3.91871164168053E-2</v>
      </c>
      <c r="AS1318" s="17">
        <v>9.1164909965288496E-4</v>
      </c>
      <c r="AT1318" s="17">
        <v>6.9663410697864206E-2</v>
      </c>
      <c r="AU1318" s="17"/>
      <c r="AV1318" s="17">
        <v>0.11691476815606</v>
      </c>
      <c r="AW1318" s="17">
        <v>9.1880520094052107E-2</v>
      </c>
      <c r="AX1318" s="17"/>
      <c r="AY1318" s="17">
        <v>6.5213645931671504E-2</v>
      </c>
      <c r="AZ1318" s="17">
        <v>0.11150700665297</v>
      </c>
      <c r="BA1318" s="17"/>
      <c r="BB1318" s="17">
        <v>9.2489065641567197E-2</v>
      </c>
      <c r="BC1318" s="17">
        <v>2.0869457449165001E-2</v>
      </c>
      <c r="BD1318" s="17"/>
      <c r="BE1318" s="17">
        <v>0.112891075814393</v>
      </c>
      <c r="BF1318" s="17">
        <v>8.9224547068819701E-2</v>
      </c>
      <c r="BG1318" s="17"/>
      <c r="BH1318" s="17">
        <v>0.14008157394385201</v>
      </c>
      <c r="BI1318" s="17">
        <v>3.6061974087997398E-2</v>
      </c>
      <c r="BJ1318" s="17">
        <v>4.0148162979139403E-2</v>
      </c>
      <c r="BK1318" s="17">
        <v>7.09621716902188E-3</v>
      </c>
    </row>
    <row r="1319" spans="2:63" x14ac:dyDescent="0.35">
      <c r="B1319" t="s">
        <v>623</v>
      </c>
      <c r="C1319" s="17">
        <v>0.118765838371015</v>
      </c>
      <c r="D1319" s="17">
        <v>0.108931201340079</v>
      </c>
      <c r="E1319" s="17">
        <v>7.4318905703782204E-2</v>
      </c>
      <c r="F1319" s="17">
        <v>0.106550900290239</v>
      </c>
      <c r="G1319" s="17">
        <v>8.8670265984570097E-3</v>
      </c>
      <c r="H1319" s="17">
        <v>0</v>
      </c>
      <c r="I1319" s="17">
        <v>9.9041240136266195E-2</v>
      </c>
      <c r="J1319" s="17">
        <v>0.12026145029188499</v>
      </c>
      <c r="K1319" s="17">
        <v>0.36127367184627401</v>
      </c>
      <c r="L1319" s="17">
        <v>3.51947751692301E-2</v>
      </c>
      <c r="M1319" s="17">
        <v>0.32551554884653</v>
      </c>
      <c r="N1319" s="17">
        <v>0.16134241414482201</v>
      </c>
      <c r="O1319" s="17">
        <v>8.1234201770311806E-2</v>
      </c>
      <c r="P1319" s="17"/>
      <c r="Q1319" s="17">
        <v>0.12198853014909</v>
      </c>
      <c r="R1319" s="17">
        <v>5.6712190107779302E-2</v>
      </c>
      <c r="S1319" s="17">
        <v>1.1240363208017801E-2</v>
      </c>
      <c r="T1319" s="17">
        <v>1.5263642382998099E-2</v>
      </c>
      <c r="U1319" s="17"/>
      <c r="V1319" s="17">
        <v>0.16083697496557001</v>
      </c>
      <c r="W1319" s="17">
        <v>0.101014599816087</v>
      </c>
      <c r="X1319" s="17">
        <v>9.7218464834731302E-2</v>
      </c>
      <c r="Y1319" s="17">
        <v>9.8010062904681496E-5</v>
      </c>
      <c r="Z1319" s="17">
        <v>7.8400500951382596E-3</v>
      </c>
      <c r="AA1319" s="17">
        <v>6.6034631286041598E-3</v>
      </c>
      <c r="AB1319" s="17">
        <v>0.14310986140242399</v>
      </c>
      <c r="AC1319" s="17">
        <v>1.29391885492011E-3</v>
      </c>
      <c r="AD1319" s="17">
        <v>0</v>
      </c>
      <c r="AE1319" s="17">
        <v>5.2622146837126495E-4</v>
      </c>
      <c r="AF1319" s="17"/>
      <c r="AG1319" s="17">
        <v>6.17576913880023E-2</v>
      </c>
      <c r="AH1319" s="17">
        <v>5.58401563749443E-3</v>
      </c>
      <c r="AI1319" s="17">
        <v>3.6936861311187899E-4</v>
      </c>
      <c r="AJ1319" s="17">
        <v>0.14936541147372701</v>
      </c>
      <c r="AK1319" s="17">
        <v>0.10416659214715</v>
      </c>
      <c r="AL1319" s="17">
        <v>8.7278543705290104E-2</v>
      </c>
      <c r="AM1319" s="17">
        <v>0.13652856658458201</v>
      </c>
      <c r="AN1319" s="17"/>
      <c r="AO1319" s="17">
        <v>1.9979836243656901E-2</v>
      </c>
      <c r="AP1319" s="17">
        <v>0.153513914639474</v>
      </c>
      <c r="AQ1319" s="17"/>
      <c r="AR1319" s="17">
        <v>9.31751940646431E-5</v>
      </c>
      <c r="AS1319" s="17">
        <v>5.2753236460412601E-4</v>
      </c>
      <c r="AT1319" s="17">
        <v>3.3401493105984302E-2</v>
      </c>
      <c r="AU1319" s="17"/>
      <c r="AV1319" s="17">
        <v>7.8492321717989796E-4</v>
      </c>
      <c r="AW1319" s="17">
        <v>0.121010940829494</v>
      </c>
      <c r="AX1319" s="17"/>
      <c r="AY1319" s="17">
        <v>0.11399522856819901</v>
      </c>
      <c r="AZ1319" s="17">
        <v>0.12213426435901401</v>
      </c>
      <c r="BA1319" s="17"/>
      <c r="BB1319" s="17">
        <v>0.118970089383892</v>
      </c>
      <c r="BC1319" s="17">
        <v>1.5263642382998099E-2</v>
      </c>
      <c r="BD1319" s="17"/>
      <c r="BE1319" s="17">
        <v>2.38323487584319E-2</v>
      </c>
      <c r="BF1319" s="17">
        <v>0.13319996618896801</v>
      </c>
      <c r="BG1319" s="17"/>
      <c r="BH1319" s="17">
        <v>0.19573028144580101</v>
      </c>
      <c r="BI1319" s="17">
        <v>4.0187982283545601E-2</v>
      </c>
      <c r="BJ1319" s="17">
        <v>1.63433468084126E-4</v>
      </c>
      <c r="BK1319" s="17">
        <v>4.8835612995610303E-3</v>
      </c>
    </row>
    <row r="1320" spans="2:63" x14ac:dyDescent="0.35">
      <c r="B1320" t="s">
        <v>108</v>
      </c>
      <c r="C1320" s="17">
        <v>3.8438494807926202E-2</v>
      </c>
      <c r="D1320" s="17">
        <v>5.4465600670039603E-2</v>
      </c>
      <c r="E1320" s="17">
        <v>0.12692299917911501</v>
      </c>
      <c r="F1320" s="17">
        <v>2.6911229974882402E-4</v>
      </c>
      <c r="G1320" s="17">
        <v>0</v>
      </c>
      <c r="H1320" s="17">
        <v>0.39369977480420099</v>
      </c>
      <c r="I1320" s="17">
        <v>1.6058544077737501E-2</v>
      </c>
      <c r="J1320" s="17">
        <v>0.12026145029188499</v>
      </c>
      <c r="K1320" s="17">
        <v>8.1571656292558299E-5</v>
      </c>
      <c r="L1320" s="17">
        <v>0</v>
      </c>
      <c r="M1320" s="17">
        <v>0</v>
      </c>
      <c r="N1320" s="17">
        <v>6.9046761001759105E-2</v>
      </c>
      <c r="O1320" s="17">
        <v>5.8426648564406401E-2</v>
      </c>
      <c r="P1320" s="17"/>
      <c r="Q1320" s="17">
        <v>4.0116950203365399E-2</v>
      </c>
      <c r="R1320" s="17">
        <v>0</v>
      </c>
      <c r="S1320" s="17">
        <v>7.1092655961876696E-3</v>
      </c>
      <c r="T1320" s="17">
        <v>5.2431765161888699E-3</v>
      </c>
      <c r="U1320" s="17"/>
      <c r="V1320" s="17">
        <v>3.3888072169906497E-2</v>
      </c>
      <c r="W1320" s="17">
        <v>1.6945976005051398E-2</v>
      </c>
      <c r="X1320" s="17">
        <v>0.103607388993477</v>
      </c>
      <c r="Y1320" s="17">
        <v>0</v>
      </c>
      <c r="Z1320" s="17">
        <v>0</v>
      </c>
      <c r="AA1320" s="17">
        <v>0</v>
      </c>
      <c r="AB1320" s="17">
        <v>0</v>
      </c>
      <c r="AC1320" s="17">
        <v>0</v>
      </c>
      <c r="AD1320" s="17">
        <v>0</v>
      </c>
      <c r="AE1320" s="17">
        <v>2.2080734409220702E-3</v>
      </c>
      <c r="AF1320" s="17"/>
      <c r="AG1320" s="17">
        <v>2.0076989864626998E-2</v>
      </c>
      <c r="AH1320" s="17">
        <v>5.8876196132683502E-2</v>
      </c>
      <c r="AI1320" s="17">
        <v>0</v>
      </c>
      <c r="AJ1320" s="17">
        <v>4.7515977901838001E-2</v>
      </c>
      <c r="AK1320" s="17">
        <v>0</v>
      </c>
      <c r="AL1320" s="17">
        <v>2.3866150891392102E-2</v>
      </c>
      <c r="AM1320" s="17">
        <v>3.3479408845768201E-2</v>
      </c>
      <c r="AN1320" s="17"/>
      <c r="AO1320" s="17">
        <v>1.2780671229566999E-2</v>
      </c>
      <c r="AP1320" s="17">
        <v>4.7463660229987201E-2</v>
      </c>
      <c r="AQ1320" s="17"/>
      <c r="AR1320" s="17">
        <v>1.12402881205038E-4</v>
      </c>
      <c r="AS1320" s="17">
        <v>0.11932349538925199</v>
      </c>
      <c r="AT1320" s="17">
        <v>2.4139791946789601E-5</v>
      </c>
      <c r="AU1320" s="17"/>
      <c r="AV1320" s="17">
        <v>0</v>
      </c>
      <c r="AW1320" s="17">
        <v>3.9169955138446497E-2</v>
      </c>
      <c r="AX1320" s="17"/>
      <c r="AY1320" s="17">
        <v>4.8741266422940598E-2</v>
      </c>
      <c r="AZ1320" s="17">
        <v>3.1163927175935E-2</v>
      </c>
      <c r="BA1320" s="17"/>
      <c r="BB1320" s="17">
        <v>3.8504002378264401E-2</v>
      </c>
      <c r="BC1320" s="17">
        <v>5.2431765161888699E-3</v>
      </c>
      <c r="BD1320" s="17"/>
      <c r="BE1320" s="17">
        <v>2.2657856155115799E-2</v>
      </c>
      <c r="BF1320" s="17">
        <v>4.0837856258697E-2</v>
      </c>
      <c r="BG1320" s="17"/>
      <c r="BH1320" s="17">
        <v>6.3078781532371897E-2</v>
      </c>
      <c r="BI1320" s="17">
        <v>5.5233344013533702E-3</v>
      </c>
      <c r="BJ1320" s="17">
        <v>2.1211551258509199E-2</v>
      </c>
      <c r="BK1320" s="17">
        <v>0</v>
      </c>
    </row>
    <row r="1321" spans="2:63" x14ac:dyDescent="0.35">
      <c r="B1321" t="s">
        <v>624</v>
      </c>
      <c r="C1321" s="17">
        <v>0.502145382699964</v>
      </c>
      <c r="D1321" s="17">
        <v>0.504536832019163</v>
      </c>
      <c r="E1321" s="17">
        <v>0.401059689843342</v>
      </c>
      <c r="F1321" s="17">
        <v>0.59460603425432701</v>
      </c>
      <c r="G1321" s="17">
        <v>0.46363749768894302</v>
      </c>
      <c r="H1321" s="17">
        <v>0.60186489110341601</v>
      </c>
      <c r="I1321" s="17">
        <v>0.52249428876297699</v>
      </c>
      <c r="J1321" s="17">
        <v>0.487684226292245</v>
      </c>
      <c r="K1321" s="17">
        <v>0.55207391405837503</v>
      </c>
      <c r="L1321" s="17">
        <v>0.55380289510385705</v>
      </c>
      <c r="M1321" s="17">
        <v>0.45625168999946802</v>
      </c>
      <c r="N1321" s="17">
        <v>0.42339183259559598</v>
      </c>
      <c r="O1321" s="17">
        <v>0.40643792897400999</v>
      </c>
      <c r="P1321" s="17"/>
      <c r="Q1321" s="17">
        <v>0.49113762205744499</v>
      </c>
      <c r="R1321" s="17">
        <v>0.72157565637554</v>
      </c>
      <c r="S1321" s="17">
        <v>0.83575107110825797</v>
      </c>
      <c r="T1321" s="17">
        <v>0.84276686955734503</v>
      </c>
      <c r="U1321" s="17"/>
      <c r="V1321" s="17">
        <v>0.38296668580022197</v>
      </c>
      <c r="W1321" s="17">
        <v>0.629074321537755</v>
      </c>
      <c r="X1321" s="17">
        <v>0.60589917119445003</v>
      </c>
      <c r="Y1321" s="17">
        <v>0.673543323790596</v>
      </c>
      <c r="Z1321" s="17">
        <v>0.94531323818661905</v>
      </c>
      <c r="AA1321" s="17">
        <v>0.82019964682398305</v>
      </c>
      <c r="AB1321" s="17">
        <v>0.75915955767881504</v>
      </c>
      <c r="AC1321" s="17">
        <v>0.83205932692737805</v>
      </c>
      <c r="AD1321" s="17">
        <v>0.26763778514859898</v>
      </c>
      <c r="AE1321" s="17">
        <v>0.18884007141721701</v>
      </c>
      <c r="AF1321" s="17"/>
      <c r="AG1321" s="17">
        <v>0.62559417059428701</v>
      </c>
      <c r="AH1321" s="17">
        <v>0.52303607567648203</v>
      </c>
      <c r="AI1321" s="17">
        <v>0.39343045461841097</v>
      </c>
      <c r="AJ1321" s="17">
        <v>0.40327106616028102</v>
      </c>
      <c r="AK1321" s="17">
        <v>0.529246781155574</v>
      </c>
      <c r="AL1321" s="17">
        <v>0.69996156099650997</v>
      </c>
      <c r="AM1321" s="17">
        <v>0.49714787213647799</v>
      </c>
      <c r="AN1321" s="17"/>
      <c r="AO1321" s="17">
        <v>0.72579514140551904</v>
      </c>
      <c r="AP1321" s="17">
        <v>0.423476353631414</v>
      </c>
      <c r="AQ1321" s="17"/>
      <c r="AR1321" s="17">
        <v>0.840632250323741</v>
      </c>
      <c r="AS1321" s="17">
        <v>0.750914027951612</v>
      </c>
      <c r="AT1321" s="17">
        <v>0.70951993261372903</v>
      </c>
      <c r="AU1321" s="17"/>
      <c r="AV1321" s="17">
        <v>0.66856694101033498</v>
      </c>
      <c r="AW1321" s="17">
        <v>0.49897848533169598</v>
      </c>
      <c r="AX1321" s="17"/>
      <c r="AY1321" s="17">
        <v>0.52106381346983599</v>
      </c>
      <c r="AZ1321" s="17">
        <v>0.48878748161575403</v>
      </c>
      <c r="BA1321" s="17"/>
      <c r="BB1321" s="17">
        <v>0.50147320098407</v>
      </c>
      <c r="BC1321" s="17">
        <v>0.84276686955734503</v>
      </c>
      <c r="BD1321" s="17"/>
      <c r="BE1321" s="17">
        <v>0.70243705017486302</v>
      </c>
      <c r="BF1321" s="17">
        <v>0.47169210913969001</v>
      </c>
      <c r="BG1321" s="17"/>
      <c r="BH1321" s="17">
        <v>0.322753469807053</v>
      </c>
      <c r="BI1321" s="17">
        <v>0.67536459673912996</v>
      </c>
      <c r="BJ1321" s="17">
        <v>0.78616283259896802</v>
      </c>
      <c r="BK1321" s="17">
        <v>0.97175518595994703</v>
      </c>
    </row>
    <row r="1322" spans="2:63" x14ac:dyDescent="0.35">
      <c r="B1322" t="s">
        <v>625</v>
      </c>
      <c r="C1322" s="17">
        <v>0.21111384838934799</v>
      </c>
      <c r="D1322" s="17">
        <v>0.27698716795830203</v>
      </c>
      <c r="E1322" s="17">
        <v>0.143852406915529</v>
      </c>
      <c r="F1322" s="17">
        <v>0.21277274586206099</v>
      </c>
      <c r="G1322" s="17">
        <v>0.22527904994894801</v>
      </c>
      <c r="H1322" s="17">
        <v>3.9908685083188998E-3</v>
      </c>
      <c r="I1322" s="17">
        <v>0.198570277870078</v>
      </c>
      <c r="J1322" s="17">
        <v>0.250810456142255</v>
      </c>
      <c r="K1322" s="17">
        <v>0.368187010912298</v>
      </c>
      <c r="L1322" s="17">
        <v>0.146714285260657</v>
      </c>
      <c r="M1322" s="17">
        <v>0.32551554884653</v>
      </c>
      <c r="N1322" s="17">
        <v>0.25363806728788502</v>
      </c>
      <c r="O1322" s="17">
        <v>0.13990224437742699</v>
      </c>
      <c r="P1322" s="17"/>
      <c r="Q1322" s="17">
        <v>0.215461946466072</v>
      </c>
      <c r="R1322" s="17">
        <v>0.13065953919273801</v>
      </c>
      <c r="S1322" s="17">
        <v>5.9792611016472999E-2</v>
      </c>
      <c r="T1322" s="17">
        <v>3.6133099832163097E-2</v>
      </c>
      <c r="U1322" s="17"/>
      <c r="V1322" s="17">
        <v>0.25352277221441799</v>
      </c>
      <c r="W1322" s="17">
        <v>0.13677009660614101</v>
      </c>
      <c r="X1322" s="17">
        <v>0.19241310803860401</v>
      </c>
      <c r="Y1322" s="17">
        <v>0.149332785680964</v>
      </c>
      <c r="Z1322" s="17">
        <v>1.77397967303266E-2</v>
      </c>
      <c r="AA1322" s="17">
        <v>4.2071459170242201E-2</v>
      </c>
      <c r="AB1322" s="17">
        <v>0.18171519058035501</v>
      </c>
      <c r="AC1322" s="17">
        <v>2.32779320858276E-2</v>
      </c>
      <c r="AD1322" s="17">
        <v>1.22259293668279E-2</v>
      </c>
      <c r="AE1322" s="17">
        <v>9.9565738310589194E-3</v>
      </c>
      <c r="AF1322" s="17"/>
      <c r="AG1322" s="17">
        <v>0.111889052191985</v>
      </c>
      <c r="AH1322" s="17">
        <v>0.113558040421506</v>
      </c>
      <c r="AI1322" s="17">
        <v>0.16517647635267399</v>
      </c>
      <c r="AJ1322" s="17">
        <v>0.28179211000128401</v>
      </c>
      <c r="AK1322" s="17">
        <v>0.11216203636812599</v>
      </c>
      <c r="AL1322" s="17">
        <v>0.118622033203449</v>
      </c>
      <c r="AM1322" s="17">
        <v>0.19446472319868999</v>
      </c>
      <c r="AN1322" s="17"/>
      <c r="AO1322" s="17">
        <v>7.0407023359608495E-2</v>
      </c>
      <c r="AP1322" s="17">
        <v>0.26060761655827003</v>
      </c>
      <c r="AQ1322" s="17"/>
      <c r="AR1322" s="17">
        <v>3.9280291610869898E-2</v>
      </c>
      <c r="AS1322" s="17">
        <v>1.4391814642570101E-3</v>
      </c>
      <c r="AT1322" s="17">
        <v>0.103064903803848</v>
      </c>
      <c r="AU1322" s="17"/>
      <c r="AV1322" s="17">
        <v>0.11769969137324</v>
      </c>
      <c r="AW1322" s="17">
        <v>0.21289146092354599</v>
      </c>
      <c r="AX1322" s="17"/>
      <c r="AY1322" s="17">
        <v>0.17920887449987</v>
      </c>
      <c r="AZ1322" s="17">
        <v>0.23364127101198401</v>
      </c>
      <c r="BA1322" s="17"/>
      <c r="BB1322" s="17">
        <v>0.21145915502545901</v>
      </c>
      <c r="BC1322" s="17">
        <v>3.6133099832163097E-2</v>
      </c>
      <c r="BD1322" s="17"/>
      <c r="BE1322" s="17">
        <v>0.13672342457282499</v>
      </c>
      <c r="BF1322" s="17">
        <v>0.222424513257787</v>
      </c>
      <c r="BG1322" s="17"/>
      <c r="BH1322" s="17">
        <v>0.33581185538965302</v>
      </c>
      <c r="BI1322" s="17">
        <v>7.6249956371543096E-2</v>
      </c>
      <c r="BJ1322" s="17">
        <v>4.0311596447223597E-2</v>
      </c>
      <c r="BK1322" s="17">
        <v>1.19797784685829E-2</v>
      </c>
    </row>
    <row r="1323" spans="2:63" x14ac:dyDescent="0.35">
      <c r="B1323" t="s">
        <v>184</v>
      </c>
      <c r="C1323" s="17">
        <v>0.29103153431061601</v>
      </c>
      <c r="D1323" s="17">
        <v>0.227549664060861</v>
      </c>
      <c r="E1323" s="17">
        <v>0.25720728292781297</v>
      </c>
      <c r="F1323" s="17">
        <v>0.38183328839226699</v>
      </c>
      <c r="G1323" s="17">
        <v>0.23835844773999501</v>
      </c>
      <c r="H1323" s="17">
        <v>0.59787402259509703</v>
      </c>
      <c r="I1323" s="17">
        <v>0.32392401089289802</v>
      </c>
      <c r="J1323" s="17">
        <v>0.23687377014999</v>
      </c>
      <c r="K1323" s="17">
        <v>0.183886903146076</v>
      </c>
      <c r="L1323" s="17">
        <v>0.4070886098432</v>
      </c>
      <c r="M1323" s="17">
        <v>0.13073614115293899</v>
      </c>
      <c r="N1323" s="17">
        <v>0.169753765307711</v>
      </c>
      <c r="O1323" s="17">
        <v>0.266535684596583</v>
      </c>
      <c r="P1323" s="17"/>
      <c r="Q1323" s="17">
        <v>0.27567567559137202</v>
      </c>
      <c r="R1323" s="17">
        <v>0.59091611718280201</v>
      </c>
      <c r="S1323" s="17">
        <v>0.77595846009178504</v>
      </c>
      <c r="T1323" s="17">
        <v>0.80663376972518197</v>
      </c>
      <c r="U1323" s="17"/>
      <c r="V1323" s="17">
        <v>0.12944391358580401</v>
      </c>
      <c r="W1323" s="17">
        <v>0.49230422493161402</v>
      </c>
      <c r="X1323" s="17">
        <v>0.41348606315584602</v>
      </c>
      <c r="Y1323" s="17">
        <v>0.52421053810963203</v>
      </c>
      <c r="Z1323" s="17">
        <v>0.92757344145629195</v>
      </c>
      <c r="AA1323" s="17">
        <v>0.77812818765374103</v>
      </c>
      <c r="AB1323" s="17">
        <v>0.57744436709846003</v>
      </c>
      <c r="AC1323" s="17">
        <v>0.80878139484154998</v>
      </c>
      <c r="AD1323" s="17">
        <v>0.255411855781771</v>
      </c>
      <c r="AE1323" s="17">
        <v>0.17888349758615801</v>
      </c>
      <c r="AF1323" s="17"/>
      <c r="AG1323" s="17">
        <v>0.51370511840230204</v>
      </c>
      <c r="AH1323" s="17">
        <v>0.409478035254976</v>
      </c>
      <c r="AI1323" s="17">
        <v>0.22825397826573701</v>
      </c>
      <c r="AJ1323" s="17">
        <v>0.12147895615899799</v>
      </c>
      <c r="AK1323" s="17">
        <v>0.417084744787448</v>
      </c>
      <c r="AL1323" s="17">
        <v>0.58133952779305997</v>
      </c>
      <c r="AM1323" s="17">
        <v>0.30268314893778803</v>
      </c>
      <c r="AN1323" s="17"/>
      <c r="AO1323" s="17">
        <v>0.65538811804591102</v>
      </c>
      <c r="AP1323" s="17">
        <v>0.162868737073145</v>
      </c>
      <c r="AQ1323" s="17"/>
      <c r="AR1323" s="17">
        <v>0.80135195871287102</v>
      </c>
      <c r="AS1323" s="17">
        <v>0.74947484648735496</v>
      </c>
      <c r="AT1323" s="17">
        <v>0.60645502880988</v>
      </c>
      <c r="AU1323" s="17"/>
      <c r="AV1323" s="17">
        <v>0.55086724963709399</v>
      </c>
      <c r="AW1323" s="17">
        <v>0.28608702440814998</v>
      </c>
      <c r="AX1323" s="17"/>
      <c r="AY1323" s="17">
        <v>0.34185493896996599</v>
      </c>
      <c r="AZ1323" s="17">
        <v>0.25514621060376902</v>
      </c>
      <c r="BA1323" s="17"/>
      <c r="BB1323" s="17">
        <v>0.29001404595861102</v>
      </c>
      <c r="BC1323" s="17">
        <v>0.80663376972518197</v>
      </c>
      <c r="BD1323" s="17"/>
      <c r="BE1323" s="17">
        <v>0.56571362560203897</v>
      </c>
      <c r="BF1323" s="17">
        <v>0.249267595881902</v>
      </c>
      <c r="BG1323" s="17"/>
      <c r="BH1323" s="17">
        <v>-1.30583855825997E-2</v>
      </c>
      <c r="BI1323" s="17">
        <v>0.59911464036758699</v>
      </c>
      <c r="BJ1323" s="17">
        <v>0.74585123615174398</v>
      </c>
      <c r="BK1323" s="17">
        <v>0.95977540749136403</v>
      </c>
    </row>
    <row r="1324" spans="2:63" x14ac:dyDescent="0.35">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c r="BA1324" s="17"/>
      <c r="BB1324" s="17"/>
      <c r="BC1324" s="17"/>
      <c r="BD1324" s="17"/>
      <c r="BE1324" s="17"/>
      <c r="BF1324" s="17"/>
      <c r="BG1324" s="17"/>
      <c r="BH1324" s="17"/>
      <c r="BI1324" s="17"/>
      <c r="BJ1324" s="17"/>
      <c r="BK1324" s="17"/>
    </row>
    <row r="1325" spans="2:63" x14ac:dyDescent="0.35">
      <c r="B1325" s="6" t="s">
        <v>628</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row>
    <row r="1326" spans="2:63" x14ac:dyDescent="0.35">
      <c r="B1326" s="24" t="s">
        <v>81</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row>
    <row r="1327" spans="2:63" x14ac:dyDescent="0.35">
      <c r="B1327" t="s">
        <v>619</v>
      </c>
      <c r="C1327" s="17">
        <v>4.5647833097665E-2</v>
      </c>
      <c r="D1327" s="17">
        <v>6.1488694082234197E-5</v>
      </c>
      <c r="E1327" s="17">
        <v>9.2987685935865102E-4</v>
      </c>
      <c r="F1327" s="17">
        <v>0.135733820965214</v>
      </c>
      <c r="G1327" s="17">
        <v>2.1705417372009699E-2</v>
      </c>
      <c r="H1327" s="17">
        <v>2.6621326302547401E-3</v>
      </c>
      <c r="I1327" s="17">
        <v>8.3252871777437405E-3</v>
      </c>
      <c r="J1327" s="17">
        <v>0</v>
      </c>
      <c r="K1327" s="17">
        <v>7.6894053995165204E-2</v>
      </c>
      <c r="L1327" s="17">
        <v>3.5947185773454397E-2</v>
      </c>
      <c r="M1327" s="17">
        <v>2.3222940760070699E-3</v>
      </c>
      <c r="N1327" s="17">
        <v>1.19250904666593E-3</v>
      </c>
      <c r="O1327" s="17">
        <v>5.9150830692532401E-2</v>
      </c>
      <c r="P1327" s="17"/>
      <c r="Q1327" s="17">
        <v>4.3016009419956702E-2</v>
      </c>
      <c r="R1327" s="17">
        <v>7.4590838433738704E-2</v>
      </c>
      <c r="S1327" s="17">
        <v>0.20220718494180501</v>
      </c>
      <c r="T1327" s="17">
        <v>0.26979211143533899</v>
      </c>
      <c r="U1327" s="17"/>
      <c r="V1327" s="17">
        <v>2.1610233732114702E-2</v>
      </c>
      <c r="W1327" s="17">
        <v>1.88490139811369E-3</v>
      </c>
      <c r="X1327" s="17">
        <v>5.9932935036223697E-2</v>
      </c>
      <c r="Y1327" s="17">
        <v>0.14990575715669199</v>
      </c>
      <c r="Z1327" s="17">
        <v>0.139216608523999</v>
      </c>
      <c r="AA1327" s="17">
        <v>8.2967879422881599E-2</v>
      </c>
      <c r="AB1327" s="17">
        <v>0.14753143454468401</v>
      </c>
      <c r="AC1327" s="17">
        <v>5.8653260530817097E-2</v>
      </c>
      <c r="AD1327" s="17">
        <v>3.2471213554997297E-2</v>
      </c>
      <c r="AE1327" s="17">
        <v>4.6187296800628601E-2</v>
      </c>
      <c r="AF1327" s="17"/>
      <c r="AG1327" s="17">
        <v>3.7690258199705701E-2</v>
      </c>
      <c r="AH1327" s="17">
        <v>9.9747155471699295E-2</v>
      </c>
      <c r="AI1327" s="17">
        <v>3.82897824440722E-3</v>
      </c>
      <c r="AJ1327" s="17">
        <v>1.9181307762680899E-2</v>
      </c>
      <c r="AK1327" s="17">
        <v>0.101533379787759</v>
      </c>
      <c r="AL1327" s="17">
        <v>8.6806383417590602E-2</v>
      </c>
      <c r="AM1327" s="17">
        <v>7.8291333857881201E-2</v>
      </c>
      <c r="AN1327" s="17"/>
      <c r="AO1327" s="17">
        <v>0.13093421414530701</v>
      </c>
      <c r="AP1327" s="17">
        <v>1.5648262212272099E-2</v>
      </c>
      <c r="AQ1327" s="17"/>
      <c r="AR1327" s="17">
        <v>0.18214438235352201</v>
      </c>
      <c r="AS1327" s="17">
        <v>0.26993111496149003</v>
      </c>
      <c r="AT1327" s="17">
        <v>7.1248827886053703E-2</v>
      </c>
      <c r="AU1327" s="17"/>
      <c r="AV1327" s="17">
        <v>0.349294687633322</v>
      </c>
      <c r="AW1327" s="17">
        <v>3.98696248278059E-2</v>
      </c>
      <c r="AX1327" s="17"/>
      <c r="AY1327" s="17">
        <v>4.5706668231600203E-2</v>
      </c>
      <c r="AZ1327" s="17">
        <v>4.56062908625324E-2</v>
      </c>
      <c r="BA1327" s="17"/>
      <c r="BB1327" s="17">
        <v>4.5205507256711901E-2</v>
      </c>
      <c r="BC1327" s="17">
        <v>0.26979211143533899</v>
      </c>
      <c r="BD1327" s="17"/>
      <c r="BE1327" s="17">
        <v>0.108883090799511</v>
      </c>
      <c r="BF1327" s="17">
        <v>3.6033251394259398E-2</v>
      </c>
      <c r="BG1327" s="17"/>
      <c r="BH1327" s="17">
        <v>2.3507508696174701E-2</v>
      </c>
      <c r="BI1327" s="17">
        <v>5.2052593935182599E-2</v>
      </c>
      <c r="BJ1327" s="17">
        <v>6.2031704685286897E-2</v>
      </c>
      <c r="BK1327" s="17">
        <v>0.73894555606578605</v>
      </c>
    </row>
    <row r="1328" spans="2:63" x14ac:dyDescent="0.35">
      <c r="B1328" t="s">
        <v>620</v>
      </c>
      <c r="C1328" s="17">
        <v>0.128501467397028</v>
      </c>
      <c r="D1328" s="17">
        <v>0.16358126809236601</v>
      </c>
      <c r="E1328" s="17">
        <v>0.192029318766679</v>
      </c>
      <c r="F1328" s="17">
        <v>0.14930165962939801</v>
      </c>
      <c r="G1328" s="17">
        <v>5.72177635571244E-3</v>
      </c>
      <c r="H1328" s="17">
        <v>8.2086306827959896E-3</v>
      </c>
      <c r="I1328" s="17">
        <v>0.156590189850493</v>
      </c>
      <c r="J1328" s="17">
        <v>1.4216303184671901E-2</v>
      </c>
      <c r="K1328" s="17">
        <v>0.10341053946254899</v>
      </c>
      <c r="L1328" s="17">
        <v>0.15498607801069</v>
      </c>
      <c r="M1328" s="17">
        <v>0.108627679385467</v>
      </c>
      <c r="N1328" s="17">
        <v>4.2764411717736896E-3</v>
      </c>
      <c r="O1328" s="17">
        <v>0.23787402273344299</v>
      </c>
      <c r="P1328" s="17"/>
      <c r="Q1328" s="17">
        <v>0.122774283980356</v>
      </c>
      <c r="R1328" s="17">
        <v>0.21804930122621699</v>
      </c>
      <c r="S1328" s="17">
        <v>0.403275244367235</v>
      </c>
      <c r="T1328" s="17">
        <v>0.38223550682463697</v>
      </c>
      <c r="U1328" s="17"/>
      <c r="V1328" s="17">
        <v>8.6754384744565705E-2</v>
      </c>
      <c r="W1328" s="17">
        <v>0.229591183623749</v>
      </c>
      <c r="X1328" s="17">
        <v>0.20838951919989401</v>
      </c>
      <c r="Y1328" s="17">
        <v>0.14714062824976201</v>
      </c>
      <c r="Z1328" s="17">
        <v>0.190760564657277</v>
      </c>
      <c r="AA1328" s="17">
        <v>0.21637499780066699</v>
      </c>
      <c r="AB1328" s="17">
        <v>0.25015025172067201</v>
      </c>
      <c r="AC1328" s="17">
        <v>0.43984197420141002</v>
      </c>
      <c r="AD1328" s="17">
        <v>0.84141716818685497</v>
      </c>
      <c r="AE1328" s="17">
        <v>6.6358594647078994E-2</v>
      </c>
      <c r="AF1328" s="17"/>
      <c r="AG1328" s="17">
        <v>0.115475808698472</v>
      </c>
      <c r="AH1328" s="17">
        <v>0.18472147821507201</v>
      </c>
      <c r="AI1328" s="17">
        <v>0.140993980649045</v>
      </c>
      <c r="AJ1328" s="17">
        <v>0.12555580543301501</v>
      </c>
      <c r="AK1328" s="17">
        <v>9.2626383794818107E-2</v>
      </c>
      <c r="AL1328" s="17">
        <v>0.18859756202830399</v>
      </c>
      <c r="AM1328" s="17">
        <v>0.10717804728321299</v>
      </c>
      <c r="AN1328" s="17"/>
      <c r="AO1328" s="17">
        <v>0.29477372884991399</v>
      </c>
      <c r="AP1328" s="17">
        <v>7.0015031081433102E-2</v>
      </c>
      <c r="AQ1328" s="17"/>
      <c r="AR1328" s="17">
        <v>0.27703702377495498</v>
      </c>
      <c r="AS1328" s="17">
        <v>0.30514289347440199</v>
      </c>
      <c r="AT1328" s="17">
        <v>0.33509225834513701</v>
      </c>
      <c r="AU1328" s="17"/>
      <c r="AV1328" s="17">
        <v>0.43612492939632203</v>
      </c>
      <c r="AW1328" s="17">
        <v>0.122647586793373</v>
      </c>
      <c r="AX1328" s="17"/>
      <c r="AY1328" s="17">
        <v>6.7489373872108002E-2</v>
      </c>
      <c r="AZ1328" s="17">
        <v>0.17158080733596201</v>
      </c>
      <c r="BA1328" s="17"/>
      <c r="BB1328" s="17">
        <v>0.128000749184631</v>
      </c>
      <c r="BC1328" s="17">
        <v>0.38223550682463697</v>
      </c>
      <c r="BD1328" s="17"/>
      <c r="BE1328" s="17">
        <v>0.148170500905973</v>
      </c>
      <c r="BF1328" s="17">
        <v>0.12551089636796001</v>
      </c>
      <c r="BG1328" s="17"/>
      <c r="BH1328" s="17">
        <v>6.2397940586182699E-2</v>
      </c>
      <c r="BI1328" s="17">
        <v>0.17996182125469001</v>
      </c>
      <c r="BJ1328" s="17">
        <v>0.27829833113431401</v>
      </c>
      <c r="BK1328" s="17">
        <v>0.16698122926874601</v>
      </c>
    </row>
    <row r="1329" spans="2:63" x14ac:dyDescent="0.35">
      <c r="B1329" t="s">
        <v>621</v>
      </c>
      <c r="C1329" s="17">
        <v>0.28478628789549998</v>
      </c>
      <c r="D1329" s="17">
        <v>0.28232141860286503</v>
      </c>
      <c r="E1329" s="17">
        <v>0.26599000160260899</v>
      </c>
      <c r="F1329" s="17">
        <v>0.27737594918757502</v>
      </c>
      <c r="G1329" s="17">
        <v>0.321586324040188</v>
      </c>
      <c r="H1329" s="17">
        <v>0.39636190743445598</v>
      </c>
      <c r="I1329" s="17">
        <v>0.26003648403827601</v>
      </c>
      <c r="J1329" s="17">
        <v>0.25257260075627402</v>
      </c>
      <c r="K1329" s="17">
        <v>0.22042808445241899</v>
      </c>
      <c r="L1329" s="17">
        <v>0.62976890686413001</v>
      </c>
      <c r="M1329" s="17">
        <v>0.22751464737157601</v>
      </c>
      <c r="N1329" s="17">
        <v>0.28701637205949598</v>
      </c>
      <c r="O1329" s="17">
        <v>0.201990238003948</v>
      </c>
      <c r="P1329" s="17"/>
      <c r="Q1329" s="17">
        <v>0.284296522182997</v>
      </c>
      <c r="R1329" s="17">
        <v>0.31195255082370399</v>
      </c>
      <c r="S1329" s="17">
        <v>0.23756885998604399</v>
      </c>
      <c r="T1329" s="17">
        <v>0.21267156559926201</v>
      </c>
      <c r="U1329" s="17"/>
      <c r="V1329" s="17">
        <v>0.31154526511820502</v>
      </c>
      <c r="W1329" s="17">
        <v>0.33146622710775397</v>
      </c>
      <c r="X1329" s="17">
        <v>0.16970096803637999</v>
      </c>
      <c r="Y1329" s="17">
        <v>0.23090394431167299</v>
      </c>
      <c r="Z1329" s="17">
        <v>0.41612319313634699</v>
      </c>
      <c r="AA1329" s="17">
        <v>0.45943566949046299</v>
      </c>
      <c r="AB1329" s="17">
        <v>0.25751258004814498</v>
      </c>
      <c r="AC1329" s="17">
        <v>0.29805231372181501</v>
      </c>
      <c r="AD1329" s="17">
        <v>9.2296090663218602E-2</v>
      </c>
      <c r="AE1329" s="17">
        <v>5.9882848225779897E-2</v>
      </c>
      <c r="AF1329" s="17"/>
      <c r="AG1329" s="17">
        <v>0.33186401148247802</v>
      </c>
      <c r="AH1329" s="17">
        <v>6.2942376475374096E-2</v>
      </c>
      <c r="AI1329" s="17">
        <v>0.42154424926154499</v>
      </c>
      <c r="AJ1329" s="17">
        <v>0.33269921777918399</v>
      </c>
      <c r="AK1329" s="17">
        <v>0.25714833067992698</v>
      </c>
      <c r="AL1329" s="17">
        <v>0.29843193679416002</v>
      </c>
      <c r="AM1329" s="17">
        <v>0.211496491614108</v>
      </c>
      <c r="AN1329" s="17"/>
      <c r="AO1329" s="17">
        <v>0.28202104244735898</v>
      </c>
      <c r="AP1329" s="17">
        <v>0.28575896578167598</v>
      </c>
      <c r="AQ1329" s="17"/>
      <c r="AR1329" s="17">
        <v>0.26991204625672699</v>
      </c>
      <c r="AS1329" s="17">
        <v>7.4629595916207894E-2</v>
      </c>
      <c r="AT1329" s="17">
        <v>0.29288061715363001</v>
      </c>
      <c r="AU1329" s="17"/>
      <c r="AV1329" s="17">
        <v>5.29565958936924E-2</v>
      </c>
      <c r="AW1329" s="17">
        <v>0.28919786082475801</v>
      </c>
      <c r="AX1329" s="17"/>
      <c r="AY1329" s="17">
        <v>0.35175783936119698</v>
      </c>
      <c r="AZ1329" s="17">
        <v>0.23749910161578</v>
      </c>
      <c r="BA1329" s="17"/>
      <c r="BB1329" s="17">
        <v>0.284928598934717</v>
      </c>
      <c r="BC1329" s="17">
        <v>0.21267156559926201</v>
      </c>
      <c r="BD1329" s="17"/>
      <c r="BE1329" s="17">
        <v>0.34478326677847498</v>
      </c>
      <c r="BF1329" s="17">
        <v>0.27566406911452002</v>
      </c>
      <c r="BG1329" s="17"/>
      <c r="BH1329" s="17">
        <v>0.233795336099339</v>
      </c>
      <c r="BI1329" s="17">
        <v>0.37754110511669098</v>
      </c>
      <c r="BJ1329" s="17">
        <v>0.28130169262585702</v>
      </c>
      <c r="BK1329" s="17">
        <v>7.94159695462648E-2</v>
      </c>
    </row>
    <row r="1330" spans="2:63" x14ac:dyDescent="0.35">
      <c r="B1330" t="s">
        <v>622</v>
      </c>
      <c r="C1330" s="17">
        <v>0.15868911666910701</v>
      </c>
      <c r="D1330" s="17">
        <v>0.163396802010119</v>
      </c>
      <c r="E1330" s="17">
        <v>0.138566993005558</v>
      </c>
      <c r="F1330" s="17">
        <v>5.6055017396915902E-2</v>
      </c>
      <c r="G1330" s="17">
        <v>0.51827738496522902</v>
      </c>
      <c r="H1330" s="17">
        <v>1.9954342541594499E-3</v>
      </c>
      <c r="I1330" s="17">
        <v>0.161848939115593</v>
      </c>
      <c r="J1330" s="17">
        <v>0.12039721891347201</v>
      </c>
      <c r="K1330" s="17">
        <v>0.230021590442893</v>
      </c>
      <c r="L1330" s="17">
        <v>7.0745911552166807E-2</v>
      </c>
      <c r="M1330" s="17">
        <v>0.22629225211526099</v>
      </c>
      <c r="N1330" s="17">
        <v>0.21353936111185001</v>
      </c>
      <c r="O1330" s="17">
        <v>0.102836554385674</v>
      </c>
      <c r="P1330" s="17"/>
      <c r="Q1330" s="17">
        <v>0.16157918955658701</v>
      </c>
      <c r="R1330" s="17">
        <v>0.106369770185402</v>
      </c>
      <c r="S1330" s="17">
        <v>5.2754249057463301E-2</v>
      </c>
      <c r="T1330" s="17">
        <v>4.08910665609893E-2</v>
      </c>
      <c r="U1330" s="17"/>
      <c r="V1330" s="17">
        <v>0.16996485212406801</v>
      </c>
      <c r="W1330" s="17">
        <v>8.8027396137239505E-2</v>
      </c>
      <c r="X1330" s="17">
        <v>0.161107978916296</v>
      </c>
      <c r="Y1330" s="17">
        <v>0.28850190756750899</v>
      </c>
      <c r="Z1330" s="17">
        <v>0.103788555970795</v>
      </c>
      <c r="AA1330" s="17">
        <v>8.5682031672236106E-2</v>
      </c>
      <c r="AB1330" s="17">
        <v>9.2713883615260506E-2</v>
      </c>
      <c r="AC1330" s="17">
        <v>2.58783770984022E-3</v>
      </c>
      <c r="AD1330" s="17">
        <v>1.4474111892648999E-2</v>
      </c>
      <c r="AE1330" s="17">
        <v>0.78822799317837999</v>
      </c>
      <c r="AF1330" s="17"/>
      <c r="AG1330" s="17">
        <v>0.28684869016985198</v>
      </c>
      <c r="AH1330" s="17">
        <v>0.36415046242193699</v>
      </c>
      <c r="AI1330" s="17">
        <v>0.20750001498069101</v>
      </c>
      <c r="AJ1330" s="17">
        <v>0.102491326574829</v>
      </c>
      <c r="AK1330" s="17">
        <v>0.32821034963109602</v>
      </c>
      <c r="AL1330" s="17">
        <v>0.14093924890166601</v>
      </c>
      <c r="AM1330" s="17">
        <v>2.88674586554163E-2</v>
      </c>
      <c r="AN1330" s="17"/>
      <c r="AO1330" s="17">
        <v>0.113672993875122</v>
      </c>
      <c r="AP1330" s="17">
        <v>0.17452358344041199</v>
      </c>
      <c r="AQ1330" s="17"/>
      <c r="AR1330" s="17">
        <v>0.142456091929968</v>
      </c>
      <c r="AS1330" s="17">
        <v>0.11029962972162601</v>
      </c>
      <c r="AT1330" s="17">
        <v>0.11562859050785</v>
      </c>
      <c r="AU1330" s="17"/>
      <c r="AV1330" s="17">
        <v>0.16107079967335899</v>
      </c>
      <c r="AW1330" s="17">
        <v>0.15864379474258</v>
      </c>
      <c r="AX1330" s="17"/>
      <c r="AY1330" s="17">
        <v>8.1270001733699401E-2</v>
      </c>
      <c r="AZ1330" s="17">
        <v>0.21335310502596599</v>
      </c>
      <c r="BA1330" s="17"/>
      <c r="BB1330" s="17">
        <v>0.158921579090022</v>
      </c>
      <c r="BC1330" s="17">
        <v>4.08910665609893E-2</v>
      </c>
      <c r="BD1330" s="17"/>
      <c r="BE1330" s="17">
        <v>0.20015913908736699</v>
      </c>
      <c r="BF1330" s="17">
        <v>0.15238382222937599</v>
      </c>
      <c r="BG1330" s="17"/>
      <c r="BH1330" s="17">
        <v>0.166620710104742</v>
      </c>
      <c r="BI1330" s="17">
        <v>0.14900661553359401</v>
      </c>
      <c r="BJ1330" s="17">
        <v>0.16287815806374001</v>
      </c>
      <c r="BK1330" s="17">
        <v>1.39950323336804E-2</v>
      </c>
    </row>
    <row r="1331" spans="2:63" x14ac:dyDescent="0.35">
      <c r="B1331" t="s">
        <v>623</v>
      </c>
      <c r="C1331" s="17">
        <v>8.4676265716669905E-2</v>
      </c>
      <c r="D1331" s="17">
        <v>0.16345829070420101</v>
      </c>
      <c r="E1331" s="17">
        <v>0.201241904882898</v>
      </c>
      <c r="F1331" s="17">
        <v>7.9673876981200001E-2</v>
      </c>
      <c r="G1331" s="17">
        <v>8.8670265984570097E-3</v>
      </c>
      <c r="H1331" s="17">
        <v>2.2223279203176401E-4</v>
      </c>
      <c r="I1331" s="17">
        <v>0.14477965998982201</v>
      </c>
      <c r="J1331" s="17">
        <v>0.12026145029188499</v>
      </c>
      <c r="K1331" s="17">
        <v>7.2417877681840007E-2</v>
      </c>
      <c r="L1331" s="17">
        <v>3.8162367461098599E-2</v>
      </c>
      <c r="M1331" s="17">
        <v>0</v>
      </c>
      <c r="N1331" s="17">
        <v>7.1248894303163002E-2</v>
      </c>
      <c r="O1331" s="17">
        <v>5.84486353981487E-2</v>
      </c>
      <c r="P1331" s="17"/>
      <c r="Q1331" s="17">
        <v>8.6998893826328194E-2</v>
      </c>
      <c r="R1331" s="17">
        <v>3.7787361605103799E-2</v>
      </c>
      <c r="S1331" s="17">
        <v>1.3882950837296499E-2</v>
      </c>
      <c r="T1331" s="17">
        <v>2.45247061895492E-2</v>
      </c>
      <c r="U1331" s="17"/>
      <c r="V1331" s="17">
        <v>8.8390122985173805E-2</v>
      </c>
      <c r="W1331" s="17">
        <v>4.5645357781806499E-2</v>
      </c>
      <c r="X1331" s="17">
        <v>0.15408755449754</v>
      </c>
      <c r="Y1331" s="17">
        <v>0.119085836810628</v>
      </c>
      <c r="Z1331" s="17">
        <v>9.4710119462233303E-2</v>
      </c>
      <c r="AA1331" s="17">
        <v>3.9900662002992902E-4</v>
      </c>
      <c r="AB1331" s="17">
        <v>0.17310397113253301</v>
      </c>
      <c r="AC1331" s="17">
        <v>1.77488189013657E-3</v>
      </c>
      <c r="AD1331" s="17">
        <v>7.9689772595657894E-3</v>
      </c>
      <c r="AE1331" s="17">
        <v>1.2532704470476601E-3</v>
      </c>
      <c r="AF1331" s="17"/>
      <c r="AG1331" s="17">
        <v>1.4217831148114301E-2</v>
      </c>
      <c r="AH1331" s="17">
        <v>7.3694290321286098E-5</v>
      </c>
      <c r="AI1331" s="17">
        <v>5.9186459190194003E-2</v>
      </c>
      <c r="AJ1331" s="17">
        <v>0.116849152714987</v>
      </c>
      <c r="AK1331" s="17">
        <v>5.7243272910090501E-2</v>
      </c>
      <c r="AL1331" s="17">
        <v>0.106837339372783</v>
      </c>
      <c r="AM1331" s="17">
        <v>7.5557121186540593E-2</v>
      </c>
      <c r="AN1331" s="17"/>
      <c r="AO1331" s="17">
        <v>8.1206871549500098E-2</v>
      </c>
      <c r="AP1331" s="17">
        <v>8.5896628627710095E-2</v>
      </c>
      <c r="AQ1331" s="17"/>
      <c r="AR1331" s="17">
        <v>0.11296694263729801</v>
      </c>
      <c r="AS1331" s="17">
        <v>0.10809682312224</v>
      </c>
      <c r="AT1331" s="17">
        <v>5.2859385396075598E-2</v>
      </c>
      <c r="AU1331" s="17"/>
      <c r="AV1331" s="17">
        <v>0</v>
      </c>
      <c r="AW1331" s="17">
        <v>8.6287601686453205E-2</v>
      </c>
      <c r="AX1331" s="17"/>
      <c r="AY1331" s="17">
        <v>7.0215546153257299E-2</v>
      </c>
      <c r="AZ1331" s="17">
        <v>9.4886671848356002E-2</v>
      </c>
      <c r="BA1331" s="17"/>
      <c r="BB1331" s="17">
        <v>8.4794968675986099E-2</v>
      </c>
      <c r="BC1331" s="17">
        <v>2.45247061895492E-2</v>
      </c>
      <c r="BD1331" s="17"/>
      <c r="BE1331" s="17">
        <v>9.8058112813616205E-2</v>
      </c>
      <c r="BF1331" s="17">
        <v>8.2641627653475699E-2</v>
      </c>
      <c r="BG1331" s="17"/>
      <c r="BH1331" s="17">
        <v>9.2882119555016004E-2</v>
      </c>
      <c r="BI1331" s="17">
        <v>6.4440532054406502E-2</v>
      </c>
      <c r="BJ1331" s="17">
        <v>0.11008978283828801</v>
      </c>
      <c r="BK1331" s="17">
        <v>3.3110639276143997E-4</v>
      </c>
    </row>
    <row r="1332" spans="2:63" x14ac:dyDescent="0.35">
      <c r="B1332" t="s">
        <v>108</v>
      </c>
      <c r="C1332" s="17">
        <v>0.29769902922403002</v>
      </c>
      <c r="D1332" s="17">
        <v>0.22718073189636701</v>
      </c>
      <c r="E1332" s="17">
        <v>0.201241904882898</v>
      </c>
      <c r="F1332" s="17">
        <v>0.30185967583969697</v>
      </c>
      <c r="G1332" s="17">
        <v>0.123842070668405</v>
      </c>
      <c r="H1332" s="17">
        <v>0.59054966220630201</v>
      </c>
      <c r="I1332" s="17">
        <v>0.26841943982807198</v>
      </c>
      <c r="J1332" s="17">
        <v>0.49255242685369599</v>
      </c>
      <c r="K1332" s="17">
        <v>0.296827853965134</v>
      </c>
      <c r="L1332" s="17">
        <v>7.0389550338460199E-2</v>
      </c>
      <c r="M1332" s="17">
        <v>0.43524312705168899</v>
      </c>
      <c r="N1332" s="17">
        <v>0.42272642230705099</v>
      </c>
      <c r="O1332" s="17">
        <v>0.33969971878625399</v>
      </c>
      <c r="P1332" s="17"/>
      <c r="Q1332" s="17">
        <v>0.30133510103377498</v>
      </c>
      <c r="R1332" s="17">
        <v>0.25125017772583502</v>
      </c>
      <c r="S1332" s="17">
        <v>9.0311510810155496E-2</v>
      </c>
      <c r="T1332" s="17">
        <v>6.9885043390223403E-2</v>
      </c>
      <c r="U1332" s="17"/>
      <c r="V1332" s="17">
        <v>0.321735141295873</v>
      </c>
      <c r="W1332" s="17">
        <v>0.30338493395133698</v>
      </c>
      <c r="X1332" s="17">
        <v>0.24678104431366599</v>
      </c>
      <c r="Y1332" s="17">
        <v>6.4461925903735798E-2</v>
      </c>
      <c r="Z1332" s="17">
        <v>5.5400958249349902E-2</v>
      </c>
      <c r="AA1332" s="17">
        <v>0.155140414993723</v>
      </c>
      <c r="AB1332" s="17">
        <v>7.8987878938704306E-2</v>
      </c>
      <c r="AC1332" s="17">
        <v>0.19908973194598101</v>
      </c>
      <c r="AD1332" s="17">
        <v>1.1372438442714201E-2</v>
      </c>
      <c r="AE1332" s="17">
        <v>3.8089996701084601E-2</v>
      </c>
      <c r="AF1332" s="17"/>
      <c r="AG1332" s="17">
        <v>0.213903400301378</v>
      </c>
      <c r="AH1332" s="17">
        <v>0.28836483312559602</v>
      </c>
      <c r="AI1332" s="17">
        <v>0.16694631767411799</v>
      </c>
      <c r="AJ1332" s="17">
        <v>0.30322318973530399</v>
      </c>
      <c r="AK1332" s="17">
        <v>0.16323828319631001</v>
      </c>
      <c r="AL1332" s="17">
        <v>0.17838752948549699</v>
      </c>
      <c r="AM1332" s="17">
        <v>0.49860954740284102</v>
      </c>
      <c r="AN1332" s="17"/>
      <c r="AO1332" s="17">
        <v>9.7391149132798394E-2</v>
      </c>
      <c r="AP1332" s="17">
        <v>0.368157528856497</v>
      </c>
      <c r="AQ1332" s="17"/>
      <c r="AR1332" s="17">
        <v>1.54835130475295E-2</v>
      </c>
      <c r="AS1332" s="17">
        <v>0.131899942804035</v>
      </c>
      <c r="AT1332" s="17">
        <v>0.13229032071125399</v>
      </c>
      <c r="AU1332" s="17"/>
      <c r="AV1332" s="17">
        <v>5.5298740330495802E-4</v>
      </c>
      <c r="AW1332" s="17">
        <v>0.30335353112503</v>
      </c>
      <c r="AX1332" s="17"/>
      <c r="AY1332" s="17">
        <v>0.38356057064813898</v>
      </c>
      <c r="AZ1332" s="17">
        <v>0.23707402331140301</v>
      </c>
      <c r="BA1332" s="17"/>
      <c r="BB1332" s="17">
        <v>0.29814859685793099</v>
      </c>
      <c r="BC1332" s="17">
        <v>6.9885043390223403E-2</v>
      </c>
      <c r="BD1332" s="17"/>
      <c r="BE1332" s="17">
        <v>9.9945889615058098E-2</v>
      </c>
      <c r="BF1332" s="17">
        <v>0.32776633324040899</v>
      </c>
      <c r="BG1332" s="17"/>
      <c r="BH1332" s="17">
        <v>0.42079638495854499</v>
      </c>
      <c r="BI1332" s="17">
        <v>0.176997332105436</v>
      </c>
      <c r="BJ1332" s="17">
        <v>0.105400330652514</v>
      </c>
      <c r="BK1332" s="17">
        <v>3.3110639276143997E-4</v>
      </c>
    </row>
    <row r="1333" spans="2:63" x14ac:dyDescent="0.35">
      <c r="B1333" t="s">
        <v>624</v>
      </c>
      <c r="C1333" s="17">
        <v>0.17414930049469299</v>
      </c>
      <c r="D1333" s="17">
        <v>0.16364275678644799</v>
      </c>
      <c r="E1333" s="17">
        <v>0.192959195626038</v>
      </c>
      <c r="F1333" s="17">
        <v>0.28503548059461198</v>
      </c>
      <c r="G1333" s="17">
        <v>2.74271937277221E-2</v>
      </c>
      <c r="H1333" s="17">
        <v>1.08707633130507E-2</v>
      </c>
      <c r="I1333" s="17">
        <v>0.164915477028237</v>
      </c>
      <c r="J1333" s="17">
        <v>1.4216303184671901E-2</v>
      </c>
      <c r="K1333" s="17">
        <v>0.18030459345771399</v>
      </c>
      <c r="L1333" s="17">
        <v>0.19093326378414399</v>
      </c>
      <c r="M1333" s="17">
        <v>0.110949973461475</v>
      </c>
      <c r="N1333" s="17">
        <v>5.4689502184396199E-3</v>
      </c>
      <c r="O1333" s="17">
        <v>0.29702485342597501</v>
      </c>
      <c r="P1333" s="17"/>
      <c r="Q1333" s="17">
        <v>0.16579029340031201</v>
      </c>
      <c r="R1333" s="17">
        <v>0.292640139659956</v>
      </c>
      <c r="S1333" s="17">
        <v>0.60548242930903995</v>
      </c>
      <c r="T1333" s="17">
        <v>0.65202761825997602</v>
      </c>
      <c r="U1333" s="17"/>
      <c r="V1333" s="17">
        <v>0.10836461847668</v>
      </c>
      <c r="W1333" s="17">
        <v>0.23147608502186301</v>
      </c>
      <c r="X1333" s="17">
        <v>0.268322454236117</v>
      </c>
      <c r="Y1333" s="17">
        <v>0.29704638540645401</v>
      </c>
      <c r="Z1333" s="17">
        <v>0.32997717318127501</v>
      </c>
      <c r="AA1333" s="17">
        <v>0.29934287722354902</v>
      </c>
      <c r="AB1333" s="17">
        <v>0.39768168626535699</v>
      </c>
      <c r="AC1333" s="17">
        <v>0.49849523473222701</v>
      </c>
      <c r="AD1333" s="17">
        <v>0.87388838174185202</v>
      </c>
      <c r="AE1333" s="17">
        <v>0.112545891447708</v>
      </c>
      <c r="AF1333" s="17"/>
      <c r="AG1333" s="17">
        <v>0.15316606689817799</v>
      </c>
      <c r="AH1333" s="17">
        <v>0.284468633686771</v>
      </c>
      <c r="AI1333" s="17">
        <v>0.14482295889345201</v>
      </c>
      <c r="AJ1333" s="17">
        <v>0.14473711319569599</v>
      </c>
      <c r="AK1333" s="17">
        <v>0.194159763582577</v>
      </c>
      <c r="AL1333" s="17">
        <v>0.27540394544589403</v>
      </c>
      <c r="AM1333" s="17">
        <v>0.18546938114109399</v>
      </c>
      <c r="AN1333" s="17"/>
      <c r="AO1333" s="17">
        <v>0.42570794299522102</v>
      </c>
      <c r="AP1333" s="17">
        <v>8.5663293293705201E-2</v>
      </c>
      <c r="AQ1333" s="17"/>
      <c r="AR1333" s="17">
        <v>0.45918140612847702</v>
      </c>
      <c r="AS1333" s="17">
        <v>0.57507400843589196</v>
      </c>
      <c r="AT1333" s="17">
        <v>0.40634108623119097</v>
      </c>
      <c r="AU1333" s="17"/>
      <c r="AV1333" s="17">
        <v>0.78541961702964402</v>
      </c>
      <c r="AW1333" s="17">
        <v>0.16251721162117899</v>
      </c>
      <c r="AX1333" s="17"/>
      <c r="AY1333" s="17">
        <v>0.113196042103708</v>
      </c>
      <c r="AZ1333" s="17">
        <v>0.21718709819849499</v>
      </c>
      <c r="BA1333" s="17"/>
      <c r="BB1333" s="17">
        <v>0.17320625644134299</v>
      </c>
      <c r="BC1333" s="17">
        <v>0.65202761825997602</v>
      </c>
      <c r="BD1333" s="17"/>
      <c r="BE1333" s="17">
        <v>0.25705359170548397</v>
      </c>
      <c r="BF1333" s="17">
        <v>0.16154414776222001</v>
      </c>
      <c r="BG1333" s="17"/>
      <c r="BH1333" s="17">
        <v>8.5905449282357396E-2</v>
      </c>
      <c r="BI1333" s="17">
        <v>0.23201441518987301</v>
      </c>
      <c r="BJ1333" s="17">
        <v>0.34033003581960097</v>
      </c>
      <c r="BK1333" s="17">
        <v>0.90592678533453197</v>
      </c>
    </row>
    <row r="1334" spans="2:63" x14ac:dyDescent="0.35">
      <c r="B1334" t="s">
        <v>625</v>
      </c>
      <c r="C1334" s="17">
        <v>0.24336538238577701</v>
      </c>
      <c r="D1334" s="17">
        <v>0.32685509271432001</v>
      </c>
      <c r="E1334" s="17">
        <v>0.33980889788845497</v>
      </c>
      <c r="F1334" s="17">
        <v>0.135728894378116</v>
      </c>
      <c r="G1334" s="17">
        <v>0.52714441156368597</v>
      </c>
      <c r="H1334" s="17">
        <v>2.2176670461912101E-3</v>
      </c>
      <c r="I1334" s="17">
        <v>0.30662859910541501</v>
      </c>
      <c r="J1334" s="17">
        <v>0.240658669205358</v>
      </c>
      <c r="K1334" s="17">
        <v>0.30243946812473299</v>
      </c>
      <c r="L1334" s="17">
        <v>0.108908279013265</v>
      </c>
      <c r="M1334" s="17">
        <v>0.22629225211526099</v>
      </c>
      <c r="N1334" s="17">
        <v>0.28478825541501401</v>
      </c>
      <c r="O1334" s="17">
        <v>0.161285189783823</v>
      </c>
      <c r="P1334" s="17"/>
      <c r="Q1334" s="17">
        <v>0.24857808338291601</v>
      </c>
      <c r="R1334" s="17">
        <v>0.14415713179050499</v>
      </c>
      <c r="S1334" s="17">
        <v>6.6637199894759899E-2</v>
      </c>
      <c r="T1334" s="17">
        <v>6.5415772750538406E-2</v>
      </c>
      <c r="U1334" s="17"/>
      <c r="V1334" s="17">
        <v>0.25835497510924199</v>
      </c>
      <c r="W1334" s="17">
        <v>0.13367275391904601</v>
      </c>
      <c r="X1334" s="17">
        <v>0.31519553341383599</v>
      </c>
      <c r="Y1334" s="17">
        <v>0.407587744378136</v>
      </c>
      <c r="Z1334" s="17">
        <v>0.19849867543302799</v>
      </c>
      <c r="AA1334" s="17">
        <v>8.6081038292266002E-2</v>
      </c>
      <c r="AB1334" s="17">
        <v>0.26581785474779401</v>
      </c>
      <c r="AC1334" s="17">
        <v>4.3627195999767897E-3</v>
      </c>
      <c r="AD1334" s="17">
        <v>2.2443089152214799E-2</v>
      </c>
      <c r="AE1334" s="17">
        <v>0.78948126362542803</v>
      </c>
      <c r="AF1334" s="17"/>
      <c r="AG1334" s="17">
        <v>0.30106652131796602</v>
      </c>
      <c r="AH1334" s="17">
        <v>0.364224156712259</v>
      </c>
      <c r="AI1334" s="17">
        <v>0.26668647417088498</v>
      </c>
      <c r="AJ1334" s="17">
        <v>0.21934047928981601</v>
      </c>
      <c r="AK1334" s="17">
        <v>0.38545362254118698</v>
      </c>
      <c r="AL1334" s="17">
        <v>0.24777658827444801</v>
      </c>
      <c r="AM1334" s="17">
        <v>0.10442457984195699</v>
      </c>
      <c r="AN1334" s="17"/>
      <c r="AO1334" s="17">
        <v>0.19487986542462199</v>
      </c>
      <c r="AP1334" s="17">
        <v>0.26042021206812199</v>
      </c>
      <c r="AQ1334" s="17"/>
      <c r="AR1334" s="17">
        <v>0.255423034567267</v>
      </c>
      <c r="AS1334" s="17">
        <v>0.218396452843865</v>
      </c>
      <c r="AT1334" s="17">
        <v>0.168487975903925</v>
      </c>
      <c r="AU1334" s="17"/>
      <c r="AV1334" s="17">
        <v>0.16107079967335899</v>
      </c>
      <c r="AW1334" s="17">
        <v>0.244931396429033</v>
      </c>
      <c r="AX1334" s="17"/>
      <c r="AY1334" s="17">
        <v>0.15148554788695701</v>
      </c>
      <c r="AZ1334" s="17">
        <v>0.30823977687432202</v>
      </c>
      <c r="BA1334" s="17"/>
      <c r="BB1334" s="17">
        <v>0.24371654776600901</v>
      </c>
      <c r="BC1334" s="17">
        <v>6.5415772750538406E-2</v>
      </c>
      <c r="BD1334" s="17"/>
      <c r="BE1334" s="17">
        <v>0.29821725190098303</v>
      </c>
      <c r="BF1334" s="17">
        <v>0.23502544988285201</v>
      </c>
      <c r="BG1334" s="17"/>
      <c r="BH1334" s="17">
        <v>0.25950282965975802</v>
      </c>
      <c r="BI1334" s="17">
        <v>0.21344714758800001</v>
      </c>
      <c r="BJ1334" s="17">
        <v>0.27296794090202797</v>
      </c>
      <c r="BK1334" s="17">
        <v>1.4326138726441799E-2</v>
      </c>
    </row>
    <row r="1335" spans="2:63" x14ac:dyDescent="0.35">
      <c r="B1335" t="s">
        <v>184</v>
      </c>
      <c r="C1335" s="17">
        <v>-6.9216081891083997E-2</v>
      </c>
      <c r="D1335" s="17">
        <v>-0.16321233592787199</v>
      </c>
      <c r="E1335" s="17">
        <v>-0.146849702262418</v>
      </c>
      <c r="F1335" s="17">
        <v>0.14930658621649601</v>
      </c>
      <c r="G1335" s="17">
        <v>-0.49971721783596401</v>
      </c>
      <c r="H1335" s="17">
        <v>8.6530962668595092E-3</v>
      </c>
      <c r="I1335" s="17">
        <v>-0.14171312207717801</v>
      </c>
      <c r="J1335" s="17">
        <v>-0.22644236602068599</v>
      </c>
      <c r="K1335" s="17">
        <v>-0.122134874667019</v>
      </c>
      <c r="L1335" s="17">
        <v>8.2024984770878495E-2</v>
      </c>
      <c r="M1335" s="17">
        <v>-0.115342278653786</v>
      </c>
      <c r="N1335" s="17">
        <v>-0.279319305196574</v>
      </c>
      <c r="O1335" s="17">
        <v>0.13573966364215201</v>
      </c>
      <c r="P1335" s="17"/>
      <c r="Q1335" s="17">
        <v>-8.2787789982603097E-2</v>
      </c>
      <c r="R1335" s="17">
        <v>0.14848300786945001</v>
      </c>
      <c r="S1335" s="17">
        <v>0.53884522941428004</v>
      </c>
      <c r="T1335" s="17">
        <v>0.58661184550943801</v>
      </c>
      <c r="U1335" s="17"/>
      <c r="V1335" s="17">
        <v>-0.14999035663256199</v>
      </c>
      <c r="W1335" s="17">
        <v>9.7803331102816901E-2</v>
      </c>
      <c r="X1335" s="17">
        <v>-4.6873079177718803E-2</v>
      </c>
      <c r="Y1335" s="17">
        <v>-0.110541358971682</v>
      </c>
      <c r="Z1335" s="17">
        <v>0.13147849774824699</v>
      </c>
      <c r="AA1335" s="17">
        <v>0.213261838931283</v>
      </c>
      <c r="AB1335" s="17">
        <v>0.13186383151756301</v>
      </c>
      <c r="AC1335" s="17">
        <v>0.49413251513224998</v>
      </c>
      <c r="AD1335" s="17">
        <v>0.85144529258963797</v>
      </c>
      <c r="AE1335" s="17">
        <v>-0.67693537217772004</v>
      </c>
      <c r="AF1335" s="17"/>
      <c r="AG1335" s="17">
        <v>-0.147900454419788</v>
      </c>
      <c r="AH1335" s="17">
        <v>-7.9755523025487204E-2</v>
      </c>
      <c r="AI1335" s="17">
        <v>-0.121863515277433</v>
      </c>
      <c r="AJ1335" s="17">
        <v>-7.4603366094120493E-2</v>
      </c>
      <c r="AK1335" s="17">
        <v>-0.19129385895861001</v>
      </c>
      <c r="AL1335" s="17">
        <v>2.7627357171446099E-2</v>
      </c>
      <c r="AM1335" s="17">
        <v>8.1044801299136798E-2</v>
      </c>
      <c r="AN1335" s="17"/>
      <c r="AO1335" s="17">
        <v>0.23082807757059901</v>
      </c>
      <c r="AP1335" s="17">
        <v>-0.17475691877441701</v>
      </c>
      <c r="AQ1335" s="17"/>
      <c r="AR1335" s="17">
        <v>0.20375837156120999</v>
      </c>
      <c r="AS1335" s="17">
        <v>0.35667755559202702</v>
      </c>
      <c r="AT1335" s="17">
        <v>0.237853110327266</v>
      </c>
      <c r="AU1335" s="17"/>
      <c r="AV1335" s="17">
        <v>0.624348817356285</v>
      </c>
      <c r="AW1335" s="17">
        <v>-8.2414184807854202E-2</v>
      </c>
      <c r="AX1335" s="17"/>
      <c r="AY1335" s="17">
        <v>-3.8289505783248599E-2</v>
      </c>
      <c r="AZ1335" s="17">
        <v>-9.1052678675827906E-2</v>
      </c>
      <c r="BA1335" s="17"/>
      <c r="BB1335" s="17">
        <v>-7.0510291324665603E-2</v>
      </c>
      <c r="BC1335" s="17">
        <v>0.58661184550943801</v>
      </c>
      <c r="BD1335" s="17"/>
      <c r="BE1335" s="17">
        <v>-4.1163660195499399E-2</v>
      </c>
      <c r="BF1335" s="17">
        <v>-7.3481302120631906E-2</v>
      </c>
      <c r="BG1335" s="17"/>
      <c r="BH1335" s="17">
        <v>-0.1735973803774</v>
      </c>
      <c r="BI1335" s="17">
        <v>1.8567267601872401E-2</v>
      </c>
      <c r="BJ1335" s="17">
        <v>6.7362094917573306E-2</v>
      </c>
      <c r="BK1335" s="17">
        <v>0.89160064660809002</v>
      </c>
    </row>
    <row r="1336" spans="2:63" x14ac:dyDescent="0.35">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c r="BH1336" s="17"/>
      <c r="BI1336" s="17"/>
      <c r="BJ1336" s="17"/>
      <c r="BK1336" s="17"/>
    </row>
    <row r="1337" spans="2:63" x14ac:dyDescent="0.35">
      <c r="B1337" s="6" t="s">
        <v>629</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row>
    <row r="1338" spans="2:63" x14ac:dyDescent="0.35">
      <c r="B1338" s="24" t="s">
        <v>81</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row>
    <row r="1339" spans="2:63" x14ac:dyDescent="0.35">
      <c r="B1339" t="s">
        <v>619</v>
      </c>
      <c r="C1339" s="17">
        <v>3.0681871688166398E-2</v>
      </c>
      <c r="D1339" s="17">
        <v>5.46500667522863E-2</v>
      </c>
      <c r="E1339" s="17">
        <v>1.2164551536403599E-3</v>
      </c>
      <c r="F1339" s="17">
        <v>8.4998796981476402E-2</v>
      </c>
      <c r="G1339" s="17">
        <v>5.8387977386837901E-3</v>
      </c>
      <c r="H1339" s="17">
        <v>5.1020324684777204E-3</v>
      </c>
      <c r="I1339" s="17">
        <v>3.36069832742721E-3</v>
      </c>
      <c r="J1339" s="17">
        <v>2.7096774985163699E-3</v>
      </c>
      <c r="K1339" s="17">
        <v>8.2505668154763595E-2</v>
      </c>
      <c r="L1339" s="17">
        <v>7.70771455264216E-2</v>
      </c>
      <c r="M1339" s="17">
        <v>2.1997976393828399E-3</v>
      </c>
      <c r="N1339" s="17">
        <v>3.0059820958713902E-3</v>
      </c>
      <c r="O1339" s="17">
        <v>1.1849833798009001E-3</v>
      </c>
      <c r="P1339" s="17"/>
      <c r="Q1339" s="17">
        <v>2.7772792201160499E-2</v>
      </c>
      <c r="R1339" s="17">
        <v>5.25086309433829E-2</v>
      </c>
      <c r="S1339" s="17">
        <v>0.247511800147208</v>
      </c>
      <c r="T1339" s="17">
        <v>0.30307000999992501</v>
      </c>
      <c r="U1339" s="17"/>
      <c r="V1339" s="17">
        <v>1.9757247994914701E-2</v>
      </c>
      <c r="W1339" s="17">
        <v>4.4640972983052798E-4</v>
      </c>
      <c r="X1339" s="17">
        <v>3.83586083622595E-3</v>
      </c>
      <c r="Y1339" s="17">
        <v>0.22613708171675201</v>
      </c>
      <c r="Z1339" s="17">
        <v>1.14037800230625E-2</v>
      </c>
      <c r="AA1339" s="17">
        <v>0.120461075524536</v>
      </c>
      <c r="AB1339" s="17">
        <v>4.8217570724643603E-2</v>
      </c>
      <c r="AC1339" s="17">
        <v>6.6625266724732193E-2</v>
      </c>
      <c r="AD1339" s="17">
        <v>0.10872710537159801</v>
      </c>
      <c r="AE1339" s="17">
        <v>2.7572338257187998E-2</v>
      </c>
      <c r="AF1339" s="17"/>
      <c r="AG1339" s="17">
        <v>2.5071173925944701E-3</v>
      </c>
      <c r="AH1339" s="17">
        <v>0.138837371325468</v>
      </c>
      <c r="AI1339" s="17">
        <v>9.5645905903184395E-3</v>
      </c>
      <c r="AJ1339" s="17">
        <v>5.8840594313547502E-3</v>
      </c>
      <c r="AK1339" s="17">
        <v>5.7256401611771E-2</v>
      </c>
      <c r="AL1339" s="17">
        <v>8.7364079908060902E-2</v>
      </c>
      <c r="AM1339" s="17">
        <v>7.1710297593027494E-2</v>
      </c>
      <c r="AN1339" s="17"/>
      <c r="AO1339" s="17">
        <v>0.109206032845084</v>
      </c>
      <c r="AP1339" s="17">
        <v>3.0609184960375701E-3</v>
      </c>
      <c r="AQ1339" s="17"/>
      <c r="AR1339" s="17">
        <v>0.18658689549157101</v>
      </c>
      <c r="AS1339" s="17">
        <v>0.25194719887593597</v>
      </c>
      <c r="AT1339" s="17">
        <v>3.6261387148380501E-2</v>
      </c>
      <c r="AU1339" s="17"/>
      <c r="AV1339" s="17">
        <v>0.37714933946358398</v>
      </c>
      <c r="AW1339" s="17">
        <v>2.4088814135838001E-2</v>
      </c>
      <c r="AX1339" s="17"/>
      <c r="AY1339" s="17">
        <v>1.7153040730563202E-2</v>
      </c>
      <c r="AZ1339" s="17">
        <v>4.02342911205682E-2</v>
      </c>
      <c r="BA1339" s="17"/>
      <c r="BB1339" s="17">
        <v>3.01443415168056E-2</v>
      </c>
      <c r="BC1339" s="17">
        <v>0.30307000999992501</v>
      </c>
      <c r="BD1339" s="17"/>
      <c r="BE1339" s="17">
        <v>0.12648879354178499</v>
      </c>
      <c r="BF1339" s="17">
        <v>1.6114943183555702E-2</v>
      </c>
      <c r="BG1339" s="17"/>
      <c r="BH1339" s="17">
        <v>1.2474378912854901E-2</v>
      </c>
      <c r="BI1339" s="17">
        <v>2.1539680571018401E-2</v>
      </c>
      <c r="BJ1339" s="17">
        <v>7.2532249460683096E-2</v>
      </c>
      <c r="BK1339" s="17">
        <v>0.70766000333656398</v>
      </c>
    </row>
    <row r="1340" spans="2:63" x14ac:dyDescent="0.35">
      <c r="B1340" t="s">
        <v>620</v>
      </c>
      <c r="C1340" s="17">
        <v>0.12892449644305201</v>
      </c>
      <c r="D1340" s="17">
        <v>0.16351977939828299</v>
      </c>
      <c r="E1340" s="17">
        <v>0.12963948258656399</v>
      </c>
      <c r="F1340" s="17">
        <v>0.10128594618666099</v>
      </c>
      <c r="G1340" s="17">
        <v>3.0923508119380799E-2</v>
      </c>
      <c r="H1340" s="17">
        <v>5.5464980525412504E-3</v>
      </c>
      <c r="I1340" s="17">
        <v>0.16776583481344701</v>
      </c>
      <c r="J1340" s="17">
        <v>0.12297112779040199</v>
      </c>
      <c r="K1340" s="17">
        <v>9.4060037643825603E-2</v>
      </c>
      <c r="L1340" s="17">
        <v>8.5151329769991096E-2</v>
      </c>
      <c r="M1340" s="17">
        <v>1.05042814738899E-2</v>
      </c>
      <c r="N1340" s="17">
        <v>5.1783849709119298E-2</v>
      </c>
      <c r="O1340" s="17">
        <v>0.276100939648254</v>
      </c>
      <c r="P1340" s="17"/>
      <c r="Q1340" s="17">
        <v>0.118896332523835</v>
      </c>
      <c r="R1340" s="17">
        <v>0.33490951184193302</v>
      </c>
      <c r="S1340" s="17">
        <v>0.42082783948251201</v>
      </c>
      <c r="T1340" s="17">
        <v>0.374874867248504</v>
      </c>
      <c r="U1340" s="17"/>
      <c r="V1340" s="17">
        <v>5.1192993625636E-2</v>
      </c>
      <c r="W1340" s="17">
        <v>0.208985878702415</v>
      </c>
      <c r="X1340" s="17">
        <v>0.18101001427747701</v>
      </c>
      <c r="Y1340" s="17">
        <v>0.25085783075615298</v>
      </c>
      <c r="Z1340" s="17">
        <v>0.38447620503188601</v>
      </c>
      <c r="AA1340" s="17">
        <v>0.31910482724650702</v>
      </c>
      <c r="AB1340" s="17">
        <v>0.41430616059817499</v>
      </c>
      <c r="AC1340" s="17">
        <v>0.39503325235631398</v>
      </c>
      <c r="AD1340" s="17">
        <v>0.74014362622025298</v>
      </c>
      <c r="AE1340" s="17">
        <v>0.78321022364123705</v>
      </c>
      <c r="AF1340" s="17"/>
      <c r="AG1340" s="17">
        <v>5.8352374825186203E-2</v>
      </c>
      <c r="AH1340" s="17">
        <v>0.13184898822972899</v>
      </c>
      <c r="AI1340" s="17">
        <v>0.402063118748476</v>
      </c>
      <c r="AJ1340" s="17">
        <v>0.10913743899858699</v>
      </c>
      <c r="AK1340" s="17">
        <v>0.23004941311400501</v>
      </c>
      <c r="AL1340" s="17">
        <v>0.24034098355295699</v>
      </c>
      <c r="AM1340" s="17">
        <v>8.4209714558660803E-2</v>
      </c>
      <c r="AN1340" s="17"/>
      <c r="AO1340" s="17">
        <v>0.27016023806019301</v>
      </c>
      <c r="AP1340" s="17">
        <v>7.9244681328987696E-2</v>
      </c>
      <c r="AQ1340" s="17"/>
      <c r="AR1340" s="17">
        <v>0.104535429140863</v>
      </c>
      <c r="AS1340" s="17">
        <v>0.346738833865606</v>
      </c>
      <c r="AT1340" s="17">
        <v>0.33010998019229199</v>
      </c>
      <c r="AU1340" s="17"/>
      <c r="AV1340" s="17">
        <v>0.29090796966798599</v>
      </c>
      <c r="AW1340" s="17">
        <v>0.12584205303687801</v>
      </c>
      <c r="AX1340" s="17"/>
      <c r="AY1340" s="17">
        <v>9.0374588869617703E-2</v>
      </c>
      <c r="AZ1340" s="17">
        <v>0.15614376523100401</v>
      </c>
      <c r="BA1340" s="17"/>
      <c r="BB1340" s="17">
        <v>0.128439138505718</v>
      </c>
      <c r="BC1340" s="17">
        <v>0.374874867248504</v>
      </c>
      <c r="BD1340" s="17"/>
      <c r="BE1340" s="17">
        <v>0.226133369354033</v>
      </c>
      <c r="BF1340" s="17">
        <v>0.114144408801038</v>
      </c>
      <c r="BG1340" s="17"/>
      <c r="BH1340" s="17">
        <v>3.83645770862115E-2</v>
      </c>
      <c r="BI1340" s="17">
        <v>0.17046142081465901</v>
      </c>
      <c r="BJ1340" s="17">
        <v>0.410399670565751</v>
      </c>
      <c r="BK1340" s="17">
        <v>0.18709932630544199</v>
      </c>
    </row>
    <row r="1341" spans="2:63" x14ac:dyDescent="0.35">
      <c r="B1341" t="s">
        <v>621</v>
      </c>
      <c r="C1341" s="17">
        <v>0.29372904561824198</v>
      </c>
      <c r="D1341" s="17">
        <v>0.336787019272905</v>
      </c>
      <c r="E1341" s="17">
        <v>0.27556081058668003</v>
      </c>
      <c r="F1341" s="17">
        <v>0.27414775667215502</v>
      </c>
      <c r="G1341" s="17">
        <v>0.33208674143629002</v>
      </c>
      <c r="H1341" s="17">
        <v>0.39636190743445598</v>
      </c>
      <c r="I1341" s="17">
        <v>0.237405467895447</v>
      </c>
      <c r="J1341" s="17">
        <v>0.14246293740128599</v>
      </c>
      <c r="K1341" s="17">
        <v>0.30431219462520598</v>
      </c>
      <c r="L1341" s="17">
        <v>0.50926724354347497</v>
      </c>
      <c r="M1341" s="17">
        <v>0.44464750970588701</v>
      </c>
      <c r="N1341" s="17">
        <v>0.27014057468168701</v>
      </c>
      <c r="O1341" s="17">
        <v>0.281821818808492</v>
      </c>
      <c r="P1341" s="17"/>
      <c r="Q1341" s="17">
        <v>0.29336210539033297</v>
      </c>
      <c r="R1341" s="17">
        <v>0.32913454189700397</v>
      </c>
      <c r="S1341" s="17">
        <v>0.196723511369302</v>
      </c>
      <c r="T1341" s="17">
        <v>0.192052881303971</v>
      </c>
      <c r="U1341" s="17"/>
      <c r="V1341" s="17">
        <v>0.29002342038548001</v>
      </c>
      <c r="W1341" s="17">
        <v>0.39467395849093401</v>
      </c>
      <c r="X1341" s="17">
        <v>0.25735581067437702</v>
      </c>
      <c r="Y1341" s="17">
        <v>0.170715670903057</v>
      </c>
      <c r="Z1341" s="17">
        <v>0.37318019176876899</v>
      </c>
      <c r="AA1341" s="17">
        <v>0.19430636191359699</v>
      </c>
      <c r="AB1341" s="17">
        <v>0.24305544649868599</v>
      </c>
      <c r="AC1341" s="17">
        <v>0.28243598439345402</v>
      </c>
      <c r="AD1341" s="17">
        <v>9.9669932692022997E-2</v>
      </c>
      <c r="AE1341" s="17">
        <v>9.4827959781692603E-2</v>
      </c>
      <c r="AF1341" s="17"/>
      <c r="AG1341" s="17">
        <v>0.400751074953974</v>
      </c>
      <c r="AH1341" s="17">
        <v>0.193695031039365</v>
      </c>
      <c r="AI1341" s="17">
        <v>0.252089151933162</v>
      </c>
      <c r="AJ1341" s="17">
        <v>0.29384539309697599</v>
      </c>
      <c r="AK1341" s="17">
        <v>0.23168069044555201</v>
      </c>
      <c r="AL1341" s="17">
        <v>0.27783600026677102</v>
      </c>
      <c r="AM1341" s="17">
        <v>0.27753137446926002</v>
      </c>
      <c r="AN1341" s="17"/>
      <c r="AO1341" s="17">
        <v>0.43008947025435701</v>
      </c>
      <c r="AP1341" s="17">
        <v>0.24576412818847901</v>
      </c>
      <c r="AQ1341" s="17"/>
      <c r="AR1341" s="17">
        <v>0.59587079648177799</v>
      </c>
      <c r="AS1341" s="17">
        <v>0.26900938876235297</v>
      </c>
      <c r="AT1341" s="17">
        <v>0.38191546330128301</v>
      </c>
      <c r="AU1341" s="17"/>
      <c r="AV1341" s="17">
        <v>0.31667679118717301</v>
      </c>
      <c r="AW1341" s="17">
        <v>0.29329236448277002</v>
      </c>
      <c r="AX1341" s="17"/>
      <c r="AY1341" s="17">
        <v>0.31701900311527897</v>
      </c>
      <c r="AZ1341" s="17">
        <v>0.27728450260697202</v>
      </c>
      <c r="BA1341" s="17"/>
      <c r="BB1341" s="17">
        <v>0.293929693144107</v>
      </c>
      <c r="BC1341" s="17">
        <v>0.192052881303971</v>
      </c>
      <c r="BD1341" s="17"/>
      <c r="BE1341" s="17">
        <v>0.38815464520743698</v>
      </c>
      <c r="BF1341" s="17">
        <v>0.27937213975373298</v>
      </c>
      <c r="BG1341" s="17"/>
      <c r="BH1341" s="17">
        <v>0.2144749114308</v>
      </c>
      <c r="BI1341" s="17">
        <v>0.41713955722111301</v>
      </c>
      <c r="BJ1341" s="17">
        <v>0.33161151898649399</v>
      </c>
      <c r="BK1341" s="17">
        <v>0.10204462673469999</v>
      </c>
    </row>
    <row r="1342" spans="2:63" x14ac:dyDescent="0.35">
      <c r="B1342" t="s">
        <v>622</v>
      </c>
      <c r="C1342" s="17">
        <v>9.6831051151394995E-2</v>
      </c>
      <c r="D1342" s="17">
        <v>0</v>
      </c>
      <c r="E1342" s="17">
        <v>0.12763794231776299</v>
      </c>
      <c r="F1342" s="17">
        <v>5.63840721153323E-2</v>
      </c>
      <c r="G1342" s="17">
        <v>0.20742797536906299</v>
      </c>
      <c r="H1342" s="17">
        <v>0</v>
      </c>
      <c r="I1342" s="17">
        <v>0.13301827688977499</v>
      </c>
      <c r="J1342" s="17">
        <v>0.13054900585036999</v>
      </c>
      <c r="K1342" s="17">
        <v>8.1571656292558299E-5</v>
      </c>
      <c r="L1342" s="17">
        <v>0.114487102383296</v>
      </c>
      <c r="M1342" s="17">
        <v>0.108505182948843</v>
      </c>
      <c r="N1342" s="17">
        <v>0.16551337560691201</v>
      </c>
      <c r="O1342" s="17">
        <v>6.3885455342736194E-2</v>
      </c>
      <c r="P1342" s="17"/>
      <c r="Q1342" s="17">
        <v>9.7284334436201006E-2</v>
      </c>
      <c r="R1342" s="17">
        <v>9.5616438310818896E-2</v>
      </c>
      <c r="S1342" s="17">
        <v>5.5585496383842602E-2</v>
      </c>
      <c r="T1342" s="17">
        <v>4.2245935031469901E-2</v>
      </c>
      <c r="U1342" s="17"/>
      <c r="V1342" s="17">
        <v>0.11984059400692899</v>
      </c>
      <c r="W1342" s="17">
        <v>5.0624860248176001E-2</v>
      </c>
      <c r="X1342" s="17">
        <v>9.5589918436147697E-2</v>
      </c>
      <c r="Y1342" s="17">
        <v>0.110393771609843</v>
      </c>
      <c r="Z1342" s="17">
        <v>1.98498542755732E-2</v>
      </c>
      <c r="AA1342" s="17">
        <v>2.4624838558022999E-2</v>
      </c>
      <c r="AB1342" s="17">
        <v>5.5466449642313599E-2</v>
      </c>
      <c r="AC1342" s="17">
        <v>1.3938138383924799E-2</v>
      </c>
      <c r="AD1342" s="17">
        <v>1.16190378502182E-2</v>
      </c>
      <c r="AE1342" s="17">
        <v>6.7189212596032596E-2</v>
      </c>
      <c r="AF1342" s="17"/>
      <c r="AG1342" s="17">
        <v>6.8510209289260104E-2</v>
      </c>
      <c r="AH1342" s="17">
        <v>0.20963123302310599</v>
      </c>
      <c r="AI1342" s="17">
        <v>0.170326266758456</v>
      </c>
      <c r="AJ1342" s="17">
        <v>0.109029511634715</v>
      </c>
      <c r="AK1342" s="17">
        <v>9.1851220516929594E-2</v>
      </c>
      <c r="AL1342" s="17">
        <v>0.119867685845182</v>
      </c>
      <c r="AM1342" s="17">
        <v>3.6480824255887799E-2</v>
      </c>
      <c r="AN1342" s="17"/>
      <c r="AO1342" s="17">
        <v>5.2450765887667998E-2</v>
      </c>
      <c r="AP1342" s="17">
        <v>0.11244186142765</v>
      </c>
      <c r="AQ1342" s="17"/>
      <c r="AR1342" s="17">
        <v>1.24212531046818E-2</v>
      </c>
      <c r="AS1342" s="17">
        <v>9.8512242402922397E-3</v>
      </c>
      <c r="AT1342" s="17">
        <v>8.1568248123497999E-2</v>
      </c>
      <c r="AU1342" s="17"/>
      <c r="AV1342" s="17">
        <v>1.46808255772063E-2</v>
      </c>
      <c r="AW1342" s="17">
        <v>9.8394318169291395E-2</v>
      </c>
      <c r="AX1342" s="17"/>
      <c r="AY1342" s="17">
        <v>5.2653968792477697E-2</v>
      </c>
      <c r="AZ1342" s="17">
        <v>0.12802354822040299</v>
      </c>
      <c r="BA1342" s="17"/>
      <c r="BB1342" s="17">
        <v>9.6938769303160199E-2</v>
      </c>
      <c r="BC1342" s="17">
        <v>4.2245935031469901E-2</v>
      </c>
      <c r="BD1342" s="17"/>
      <c r="BE1342" s="17">
        <v>5.1258137079527102E-2</v>
      </c>
      <c r="BF1342" s="17">
        <v>0.103760168256795</v>
      </c>
      <c r="BG1342" s="17"/>
      <c r="BH1342" s="17">
        <v>0.12426775799083301</v>
      </c>
      <c r="BI1342" s="17">
        <v>8.0479914045629097E-2</v>
      </c>
      <c r="BJ1342" s="17">
        <v>2.8548189680224399E-2</v>
      </c>
      <c r="BK1342" s="17">
        <v>2.8649372305329102E-3</v>
      </c>
    </row>
    <row r="1343" spans="2:63" x14ac:dyDescent="0.35">
      <c r="B1343" t="s">
        <v>623</v>
      </c>
      <c r="C1343" s="17">
        <v>0.26541720881518599</v>
      </c>
      <c r="D1343" s="17">
        <v>0.168055966618223</v>
      </c>
      <c r="E1343" s="17">
        <v>0.201241904882898</v>
      </c>
      <c r="F1343" s="17">
        <v>0.34548261760583698</v>
      </c>
      <c r="G1343" s="17">
        <v>0.21617798058454801</v>
      </c>
      <c r="H1343" s="17">
        <v>0.19928978724032401</v>
      </c>
      <c r="I1343" s="17">
        <v>0.24259323954773701</v>
      </c>
      <c r="J1343" s="17">
        <v>0.12026145029188499</v>
      </c>
      <c r="K1343" s="17">
        <v>0.36826858256859102</v>
      </c>
      <c r="L1343" s="17">
        <v>0.14366731661516699</v>
      </c>
      <c r="M1343" s="17">
        <v>0.108627679385467</v>
      </c>
      <c r="N1343" s="17">
        <v>0.37097010227837801</v>
      </c>
      <c r="O1343" s="17">
        <v>0.21776046879581701</v>
      </c>
      <c r="P1343" s="17"/>
      <c r="Q1343" s="17">
        <v>0.27408850654987699</v>
      </c>
      <c r="R1343" s="17">
        <v>8.0003108747585899E-2</v>
      </c>
      <c r="S1343" s="17">
        <v>5.4228038571821201E-2</v>
      </c>
      <c r="T1343" s="17">
        <v>3.6205769080318403E-2</v>
      </c>
      <c r="U1343" s="17"/>
      <c r="V1343" s="17">
        <v>0.29936064831804998</v>
      </c>
      <c r="W1343" s="17">
        <v>0.235958317350415</v>
      </c>
      <c r="X1343" s="17">
        <v>0.25622835906652802</v>
      </c>
      <c r="Y1343" s="17">
        <v>0.181749150043272</v>
      </c>
      <c r="Z1343" s="17">
        <v>0.181580188829328</v>
      </c>
      <c r="AA1343" s="17">
        <v>3.9900662002992902E-4</v>
      </c>
      <c r="AB1343" s="17">
        <v>0.233474672731974</v>
      </c>
      <c r="AC1343" s="17">
        <v>0.107479758274349</v>
      </c>
      <c r="AD1343" s="17">
        <v>2.7580349317390899E-2</v>
      </c>
      <c r="AE1343" s="17">
        <v>1.62606291639559E-2</v>
      </c>
      <c r="AF1343" s="17"/>
      <c r="AG1343" s="17">
        <v>0.22112509555905299</v>
      </c>
      <c r="AH1343" s="17">
        <v>0.17369303497604599</v>
      </c>
      <c r="AI1343" s="17">
        <v>0</v>
      </c>
      <c r="AJ1343" s="17">
        <v>0.31111079954343901</v>
      </c>
      <c r="AK1343" s="17">
        <v>0.32291047180638399</v>
      </c>
      <c r="AL1343" s="17">
        <v>0.143186233078992</v>
      </c>
      <c r="AM1343" s="17">
        <v>0.30242516006674502</v>
      </c>
      <c r="AN1343" s="17"/>
      <c r="AO1343" s="17">
        <v>8.2641677261068497E-2</v>
      </c>
      <c r="AP1343" s="17">
        <v>0.329708687098339</v>
      </c>
      <c r="AQ1343" s="17"/>
      <c r="AR1343" s="17">
        <v>0.100285796860817</v>
      </c>
      <c r="AS1343" s="17">
        <v>1.4059735578074301E-3</v>
      </c>
      <c r="AT1343" s="17">
        <v>0.10055906638565799</v>
      </c>
      <c r="AU1343" s="17"/>
      <c r="AV1343" s="17">
        <v>5.8507410405135595E-4</v>
      </c>
      <c r="AW1343" s="17">
        <v>0.27045679742957301</v>
      </c>
      <c r="AX1343" s="17"/>
      <c r="AY1343" s="17">
        <v>0.235419476233655</v>
      </c>
      <c r="AZ1343" s="17">
        <v>0.28659796896643702</v>
      </c>
      <c r="BA1343" s="17"/>
      <c r="BB1343" s="17">
        <v>0.265869534181636</v>
      </c>
      <c r="BC1343" s="17">
        <v>3.6205769080318403E-2</v>
      </c>
      <c r="BD1343" s="17"/>
      <c r="BE1343" s="17">
        <v>9.5402423501076694E-2</v>
      </c>
      <c r="BF1343" s="17">
        <v>0.29126704486545901</v>
      </c>
      <c r="BG1343" s="17"/>
      <c r="BH1343" s="17">
        <v>0.37940364514918601</v>
      </c>
      <c r="BI1343" s="17">
        <v>0.155528815350921</v>
      </c>
      <c r="BJ1343" s="17">
        <v>8.1426004477325495E-2</v>
      </c>
      <c r="BK1343" s="17">
        <v>3.3110639276143997E-4</v>
      </c>
    </row>
    <row r="1344" spans="2:63" x14ac:dyDescent="0.35">
      <c r="B1344" t="s">
        <v>108</v>
      </c>
      <c r="C1344" s="17">
        <v>0.18441632628395899</v>
      </c>
      <c r="D1344" s="17">
        <v>0.27698716795830203</v>
      </c>
      <c r="E1344" s="17">
        <v>0.264703404472455</v>
      </c>
      <c r="F1344" s="17">
        <v>0.13770081043853799</v>
      </c>
      <c r="G1344" s="17">
        <v>0.207544996752034</v>
      </c>
      <c r="H1344" s="17">
        <v>0.39369977480420099</v>
      </c>
      <c r="I1344" s="17">
        <v>0.21585648252616699</v>
      </c>
      <c r="J1344" s="17">
        <v>0.48104580116754098</v>
      </c>
      <c r="K1344" s="17">
        <v>0.15077194535132099</v>
      </c>
      <c r="L1344" s="17">
        <v>7.0349862161649193E-2</v>
      </c>
      <c r="M1344" s="17">
        <v>0.32551554884653</v>
      </c>
      <c r="N1344" s="17">
        <v>0.138586115628032</v>
      </c>
      <c r="O1344" s="17">
        <v>0.15924633402489899</v>
      </c>
      <c r="P1344" s="17"/>
      <c r="Q1344" s="17">
        <v>0.188595928898594</v>
      </c>
      <c r="R1344" s="17">
        <v>0.10782776825927599</v>
      </c>
      <c r="S1344" s="17">
        <v>2.5123314045314399E-2</v>
      </c>
      <c r="T1344" s="17">
        <v>5.1550537335811601E-2</v>
      </c>
      <c r="U1344" s="17"/>
      <c r="V1344" s="17">
        <v>0.21982509566899</v>
      </c>
      <c r="W1344" s="17">
        <v>0.10931057547822901</v>
      </c>
      <c r="X1344" s="17">
        <v>0.205980036709245</v>
      </c>
      <c r="Y1344" s="17">
        <v>6.01464949709224E-2</v>
      </c>
      <c r="Z1344" s="17">
        <v>2.9509780071380401E-2</v>
      </c>
      <c r="AA1344" s="17">
        <v>0.34110389013730802</v>
      </c>
      <c r="AB1344" s="17">
        <v>5.4796998042074803E-3</v>
      </c>
      <c r="AC1344" s="17">
        <v>0.134487599867225</v>
      </c>
      <c r="AD1344" s="17">
        <v>1.22599485485167E-2</v>
      </c>
      <c r="AE1344" s="17">
        <v>1.09396365598945E-2</v>
      </c>
      <c r="AF1344" s="17"/>
      <c r="AG1344" s="17">
        <v>0.24875412797993299</v>
      </c>
      <c r="AH1344" s="17">
        <v>0.152294341406288</v>
      </c>
      <c r="AI1344" s="17">
        <v>0.165956871969587</v>
      </c>
      <c r="AJ1344" s="17">
        <v>0.170992797294929</v>
      </c>
      <c r="AK1344" s="17">
        <v>6.6251802505358504E-2</v>
      </c>
      <c r="AL1344" s="17">
        <v>0.131405017348038</v>
      </c>
      <c r="AM1344" s="17">
        <v>0.22764262905641899</v>
      </c>
      <c r="AN1344" s="17"/>
      <c r="AO1344" s="17">
        <v>5.5451815691628902E-2</v>
      </c>
      <c r="AP1344" s="17">
        <v>0.22977972346050701</v>
      </c>
      <c r="AQ1344" s="17"/>
      <c r="AR1344" s="17">
        <v>2.9982892028904601E-4</v>
      </c>
      <c r="AS1344" s="17">
        <v>0.121047380698005</v>
      </c>
      <c r="AT1344" s="17">
        <v>6.9585854848888906E-2</v>
      </c>
      <c r="AU1344" s="17"/>
      <c r="AV1344" s="17">
        <v>0</v>
      </c>
      <c r="AW1344" s="17">
        <v>0.18792565274564901</v>
      </c>
      <c r="AX1344" s="17"/>
      <c r="AY1344" s="17">
        <v>0.28737992225840803</v>
      </c>
      <c r="AZ1344" s="17">
        <v>0.111715923854616</v>
      </c>
      <c r="BA1344" s="17"/>
      <c r="BB1344" s="17">
        <v>0.18467852334857399</v>
      </c>
      <c r="BC1344" s="17">
        <v>5.1550537335811601E-2</v>
      </c>
      <c r="BD1344" s="17"/>
      <c r="BE1344" s="17">
        <v>0.112562631316141</v>
      </c>
      <c r="BF1344" s="17">
        <v>0.195341295139419</v>
      </c>
      <c r="BG1344" s="17"/>
      <c r="BH1344" s="17">
        <v>0.231014729430115</v>
      </c>
      <c r="BI1344" s="17">
        <v>0.15485061199666</v>
      </c>
      <c r="BJ1344" s="17">
        <v>7.5482366829521905E-2</v>
      </c>
      <c r="BK1344" s="17">
        <v>0</v>
      </c>
    </row>
    <row r="1345" spans="2:63" x14ac:dyDescent="0.35">
      <c r="B1345" t="s">
        <v>624</v>
      </c>
      <c r="C1345" s="17">
        <v>0.15960636813121801</v>
      </c>
      <c r="D1345" s="17">
        <v>0.21816984615057</v>
      </c>
      <c r="E1345" s="17">
        <v>0.13085593774020399</v>
      </c>
      <c r="F1345" s="17">
        <v>0.18628474316813801</v>
      </c>
      <c r="G1345" s="17">
        <v>3.6762305858064601E-2</v>
      </c>
      <c r="H1345" s="17">
        <v>1.0648530521019E-2</v>
      </c>
      <c r="I1345" s="17">
        <v>0.171126533140874</v>
      </c>
      <c r="J1345" s="17">
        <v>0.12568080528891801</v>
      </c>
      <c r="K1345" s="17">
        <v>0.17656570579858899</v>
      </c>
      <c r="L1345" s="17">
        <v>0.16222847529641299</v>
      </c>
      <c r="M1345" s="17">
        <v>1.27040791132727E-2</v>
      </c>
      <c r="N1345" s="17">
        <v>5.4789831804990703E-2</v>
      </c>
      <c r="O1345" s="17">
        <v>0.27728592302805499</v>
      </c>
      <c r="P1345" s="17"/>
      <c r="Q1345" s="17">
        <v>0.14666912472499499</v>
      </c>
      <c r="R1345" s="17">
        <v>0.387418142785316</v>
      </c>
      <c r="S1345" s="17">
        <v>0.66833963962971998</v>
      </c>
      <c r="T1345" s="17">
        <v>0.677944877248429</v>
      </c>
      <c r="U1345" s="17"/>
      <c r="V1345" s="17">
        <v>7.0950241620550705E-2</v>
      </c>
      <c r="W1345" s="17">
        <v>0.20943228843224501</v>
      </c>
      <c r="X1345" s="17">
        <v>0.18484587511370201</v>
      </c>
      <c r="Y1345" s="17">
        <v>0.47699491247290499</v>
      </c>
      <c r="Z1345" s="17">
        <v>0.39587998505494898</v>
      </c>
      <c r="AA1345" s="17">
        <v>0.43956590277104202</v>
      </c>
      <c r="AB1345" s="17">
        <v>0.46252373132281799</v>
      </c>
      <c r="AC1345" s="17">
        <v>0.46165851908104599</v>
      </c>
      <c r="AD1345" s="17">
        <v>0.848870731591851</v>
      </c>
      <c r="AE1345" s="17">
        <v>0.81078256189842501</v>
      </c>
      <c r="AF1345" s="17"/>
      <c r="AG1345" s="17">
        <v>6.0859492217780697E-2</v>
      </c>
      <c r="AH1345" s="17">
        <v>0.27068635955519599</v>
      </c>
      <c r="AI1345" s="17">
        <v>0.411627709338795</v>
      </c>
      <c r="AJ1345" s="17">
        <v>0.115021498429942</v>
      </c>
      <c r="AK1345" s="17">
        <v>0.28730581472577599</v>
      </c>
      <c r="AL1345" s="17">
        <v>0.32770506346101802</v>
      </c>
      <c r="AM1345" s="17">
        <v>0.15592001215168799</v>
      </c>
      <c r="AN1345" s="17"/>
      <c r="AO1345" s="17">
        <v>0.37936627090527703</v>
      </c>
      <c r="AP1345" s="17">
        <v>8.2305599825025194E-2</v>
      </c>
      <c r="AQ1345" s="17"/>
      <c r="AR1345" s="17">
        <v>0.29112232463243398</v>
      </c>
      <c r="AS1345" s="17">
        <v>0.59868603274154197</v>
      </c>
      <c r="AT1345" s="17">
        <v>0.36637136734067299</v>
      </c>
      <c r="AU1345" s="17"/>
      <c r="AV1345" s="17">
        <v>0.66805730913157002</v>
      </c>
      <c r="AW1345" s="17">
        <v>0.149930867172716</v>
      </c>
      <c r="AX1345" s="17"/>
      <c r="AY1345" s="17">
        <v>0.107527629600181</v>
      </c>
      <c r="AZ1345" s="17">
        <v>0.19637805635157199</v>
      </c>
      <c r="BA1345" s="17"/>
      <c r="BB1345" s="17">
        <v>0.15858348002252301</v>
      </c>
      <c r="BC1345" s="17">
        <v>0.677944877248429</v>
      </c>
      <c r="BD1345" s="17"/>
      <c r="BE1345" s="17">
        <v>0.35262216289581799</v>
      </c>
      <c r="BF1345" s="17">
        <v>0.13025935198459401</v>
      </c>
      <c r="BG1345" s="17"/>
      <c r="BH1345" s="17">
        <v>5.0838955999066397E-2</v>
      </c>
      <c r="BI1345" s="17">
        <v>0.192001101385677</v>
      </c>
      <c r="BJ1345" s="17">
        <v>0.48293192002643398</v>
      </c>
      <c r="BK1345" s="17">
        <v>0.894759329642006</v>
      </c>
    </row>
    <row r="1346" spans="2:63" x14ac:dyDescent="0.35">
      <c r="B1346" t="s">
        <v>625</v>
      </c>
      <c r="C1346" s="17">
        <v>0.362248259966581</v>
      </c>
      <c r="D1346" s="17">
        <v>0.168055966618223</v>
      </c>
      <c r="E1346" s="17">
        <v>0.32887984720065999</v>
      </c>
      <c r="F1346" s="17">
        <v>0.40186668972116901</v>
      </c>
      <c r="G1346" s="17">
        <v>0.423605955953611</v>
      </c>
      <c r="H1346" s="17">
        <v>0.19928978724032401</v>
      </c>
      <c r="I1346" s="17">
        <v>0.37561151643751201</v>
      </c>
      <c r="J1346" s="17">
        <v>0.250810456142255</v>
      </c>
      <c r="K1346" s="17">
        <v>0.36835015422488399</v>
      </c>
      <c r="L1346" s="17">
        <v>0.25815441899846298</v>
      </c>
      <c r="M1346" s="17">
        <v>0.21713286233431101</v>
      </c>
      <c r="N1346" s="17">
        <v>0.53648347788529105</v>
      </c>
      <c r="O1346" s="17">
        <v>0.28164592413855399</v>
      </c>
      <c r="P1346" s="17"/>
      <c r="Q1346" s="17">
        <v>0.37137284098607798</v>
      </c>
      <c r="R1346" s="17">
        <v>0.17561954705840499</v>
      </c>
      <c r="S1346" s="17">
        <v>0.109813534955664</v>
      </c>
      <c r="T1346" s="17">
        <v>7.8451704111788298E-2</v>
      </c>
      <c r="U1346" s="17"/>
      <c r="V1346" s="17">
        <v>0.41920124232497902</v>
      </c>
      <c r="W1346" s="17">
        <v>0.28658317759859098</v>
      </c>
      <c r="X1346" s="17">
        <v>0.35181827750267602</v>
      </c>
      <c r="Y1346" s="17">
        <v>0.29214292165311501</v>
      </c>
      <c r="Z1346" s="17">
        <v>0.20143004310490201</v>
      </c>
      <c r="AA1346" s="17">
        <v>2.5023845178052902E-2</v>
      </c>
      <c r="AB1346" s="17">
        <v>0.28894112237428798</v>
      </c>
      <c r="AC1346" s="17">
        <v>0.121417896658274</v>
      </c>
      <c r="AD1346" s="17">
        <v>3.9199387167609102E-2</v>
      </c>
      <c r="AE1346" s="17">
        <v>8.34498417599885E-2</v>
      </c>
      <c r="AF1346" s="17"/>
      <c r="AG1346" s="17">
        <v>0.28963530484831301</v>
      </c>
      <c r="AH1346" s="17">
        <v>0.38332426799915098</v>
      </c>
      <c r="AI1346" s="17">
        <v>0.170326266758456</v>
      </c>
      <c r="AJ1346" s="17">
        <v>0.42014031117815398</v>
      </c>
      <c r="AK1346" s="17">
        <v>0.414761692323313</v>
      </c>
      <c r="AL1346" s="17">
        <v>0.26305391892417401</v>
      </c>
      <c r="AM1346" s="17">
        <v>0.33890598432263302</v>
      </c>
      <c r="AN1346" s="17"/>
      <c r="AO1346" s="17">
        <v>0.135092443148736</v>
      </c>
      <c r="AP1346" s="17">
        <v>0.44215054852598901</v>
      </c>
      <c r="AQ1346" s="17"/>
      <c r="AR1346" s="17">
        <v>0.112707049965498</v>
      </c>
      <c r="AS1346" s="17">
        <v>1.1257197798099699E-2</v>
      </c>
      <c r="AT1346" s="17">
        <v>0.18212731450915601</v>
      </c>
      <c r="AU1346" s="17"/>
      <c r="AV1346" s="17">
        <v>1.52658996812576E-2</v>
      </c>
      <c r="AW1346" s="17">
        <v>0.36885111559886402</v>
      </c>
      <c r="AX1346" s="17"/>
      <c r="AY1346" s="17">
        <v>0.28807344502613202</v>
      </c>
      <c r="AZ1346" s="17">
        <v>0.41462151718683998</v>
      </c>
      <c r="BA1346" s="17"/>
      <c r="BB1346" s="17">
        <v>0.36280830348479598</v>
      </c>
      <c r="BC1346" s="17">
        <v>7.8451704111788298E-2</v>
      </c>
      <c r="BD1346" s="17"/>
      <c r="BE1346" s="17">
        <v>0.146660560580604</v>
      </c>
      <c r="BF1346" s="17">
        <v>0.39502721312225397</v>
      </c>
      <c r="BG1346" s="17"/>
      <c r="BH1346" s="17">
        <v>0.50367140314001801</v>
      </c>
      <c r="BI1346" s="17">
        <v>0.23600872939654999</v>
      </c>
      <c r="BJ1346" s="17">
        <v>0.10997419415755</v>
      </c>
      <c r="BK1346" s="17">
        <v>3.1960436232943501E-3</v>
      </c>
    </row>
    <row r="1347" spans="2:63" x14ac:dyDescent="0.35">
      <c r="B1347" t="s">
        <v>184</v>
      </c>
      <c r="C1347" s="17">
        <v>-0.20264189183536299</v>
      </c>
      <c r="D1347" s="17">
        <v>5.0113879532346403E-2</v>
      </c>
      <c r="E1347" s="17">
        <v>-0.198023909460456</v>
      </c>
      <c r="F1347" s="17">
        <v>-0.21558194655303201</v>
      </c>
      <c r="G1347" s="17">
        <v>-0.386843650095547</v>
      </c>
      <c r="H1347" s="17">
        <v>-0.18864125671930501</v>
      </c>
      <c r="I1347" s="17">
        <v>-0.204484983296637</v>
      </c>
      <c r="J1347" s="17">
        <v>-0.12512965085333699</v>
      </c>
      <c r="K1347" s="17">
        <v>-0.191784448426294</v>
      </c>
      <c r="L1347" s="17">
        <v>-9.5925943702050098E-2</v>
      </c>
      <c r="M1347" s="17">
        <v>-0.204428783221038</v>
      </c>
      <c r="N1347" s="17">
        <v>-0.48169364608030002</v>
      </c>
      <c r="O1347" s="17">
        <v>-4.3600011104984997E-3</v>
      </c>
      <c r="P1347" s="17"/>
      <c r="Q1347" s="17">
        <v>-0.22470371626108299</v>
      </c>
      <c r="R1347" s="17">
        <v>0.21179859572691101</v>
      </c>
      <c r="S1347" s="17">
        <v>0.55852610467405595</v>
      </c>
      <c r="T1347" s="17">
        <v>0.59949317313664097</v>
      </c>
      <c r="U1347" s="17"/>
      <c r="V1347" s="17">
        <v>-0.34825100070442799</v>
      </c>
      <c r="W1347" s="17">
        <v>-7.7150889166346007E-2</v>
      </c>
      <c r="X1347" s="17">
        <v>-0.16697240238897301</v>
      </c>
      <c r="Y1347" s="17">
        <v>0.18485199081979101</v>
      </c>
      <c r="Z1347" s="17">
        <v>0.194449941950047</v>
      </c>
      <c r="AA1347" s="17">
        <v>0.41454205759298901</v>
      </c>
      <c r="AB1347" s="17">
        <v>0.17358260894853</v>
      </c>
      <c r="AC1347" s="17">
        <v>0.34024062242277298</v>
      </c>
      <c r="AD1347" s="17">
        <v>0.80967134442424205</v>
      </c>
      <c r="AE1347" s="17">
        <v>0.72733272013843597</v>
      </c>
      <c r="AF1347" s="17"/>
      <c r="AG1347" s="17">
        <v>-0.22877581263053201</v>
      </c>
      <c r="AH1347" s="17">
        <v>-0.11263790844395501</v>
      </c>
      <c r="AI1347" s="17">
        <v>0.241301442580339</v>
      </c>
      <c r="AJ1347" s="17">
        <v>-0.30511881274821201</v>
      </c>
      <c r="AK1347" s="17">
        <v>-0.12745587759753699</v>
      </c>
      <c r="AL1347" s="17">
        <v>6.4651144536844493E-2</v>
      </c>
      <c r="AM1347" s="17">
        <v>-0.18298597217094401</v>
      </c>
      <c r="AN1347" s="17"/>
      <c r="AO1347" s="17">
        <v>0.244273827756541</v>
      </c>
      <c r="AP1347" s="17">
        <v>-0.35984494870096401</v>
      </c>
      <c r="AQ1347" s="17"/>
      <c r="AR1347" s="17">
        <v>0.17841527466693599</v>
      </c>
      <c r="AS1347" s="17">
        <v>0.587428834943442</v>
      </c>
      <c r="AT1347" s="17">
        <v>0.18424405283151701</v>
      </c>
      <c r="AU1347" s="17"/>
      <c r="AV1347" s="17">
        <v>0.652791409450312</v>
      </c>
      <c r="AW1347" s="17">
        <v>-0.21892024842614799</v>
      </c>
      <c r="AX1347" s="17"/>
      <c r="AY1347" s="17">
        <v>-0.180545815425951</v>
      </c>
      <c r="AZ1347" s="17">
        <v>-0.21824346083526799</v>
      </c>
      <c r="BA1347" s="17"/>
      <c r="BB1347" s="17">
        <v>-0.204224823462273</v>
      </c>
      <c r="BC1347" s="17">
        <v>0.59949317313664097</v>
      </c>
      <c r="BD1347" s="17"/>
      <c r="BE1347" s="17">
        <v>0.20596160231521499</v>
      </c>
      <c r="BF1347" s="17">
        <v>-0.26476786113765999</v>
      </c>
      <c r="BG1347" s="17"/>
      <c r="BH1347" s="17">
        <v>-0.452832447140952</v>
      </c>
      <c r="BI1347" s="17">
        <v>-4.4007628010872699E-2</v>
      </c>
      <c r="BJ1347" s="17">
        <v>0.37295772586888398</v>
      </c>
      <c r="BK1347" s="17">
        <v>0.89156328601871204</v>
      </c>
    </row>
    <row r="1348" spans="2:63" x14ac:dyDescent="0.35">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c r="BI1348" s="17"/>
      <c r="BJ1348" s="17"/>
      <c r="BK1348" s="17"/>
    </row>
    <row r="1349" spans="2:63" x14ac:dyDescent="0.35">
      <c r="B1349" s="6" t="s">
        <v>630</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row>
    <row r="1350" spans="2:63" x14ac:dyDescent="0.35">
      <c r="B1350" s="24" t="s">
        <v>81</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row>
    <row r="1351" spans="2:63" x14ac:dyDescent="0.35">
      <c r="B1351" t="s">
        <v>619</v>
      </c>
      <c r="C1351" s="17">
        <v>7.0519093431438903E-2</v>
      </c>
      <c r="D1351" s="17">
        <v>5.45885780582041E-2</v>
      </c>
      <c r="E1351" s="17">
        <v>6.4677954743198096E-2</v>
      </c>
      <c r="F1351" s="17">
        <v>0.13558396491854499</v>
      </c>
      <c r="G1351" s="17">
        <v>2.27561555367751E-2</v>
      </c>
      <c r="H1351" s="17">
        <v>0.197961051362259</v>
      </c>
      <c r="I1351" s="17">
        <v>2.15674739405478E-2</v>
      </c>
      <c r="J1351" s="17">
        <v>0.12053298753505901</v>
      </c>
      <c r="K1351" s="17">
        <v>0.15427268338339101</v>
      </c>
      <c r="L1351" s="17">
        <v>0.10993767447757399</v>
      </c>
      <c r="M1351" s="17">
        <v>2.3222940760070699E-3</v>
      </c>
      <c r="N1351" s="17">
        <v>2.8246436413115398E-3</v>
      </c>
      <c r="O1351" s="17">
        <v>5.9216791193759402E-2</v>
      </c>
      <c r="P1351" s="17"/>
      <c r="Q1351" s="17">
        <v>6.8708829388194795E-2</v>
      </c>
      <c r="R1351" s="17">
        <v>8.4992286971216899E-2</v>
      </c>
      <c r="S1351" s="17">
        <v>0.18110743532210599</v>
      </c>
      <c r="T1351" s="17">
        <v>0.30962122089871602</v>
      </c>
      <c r="U1351" s="17"/>
      <c r="V1351" s="17">
        <v>5.5802094301968301E-2</v>
      </c>
      <c r="W1351" s="17">
        <v>2.9463554135993799E-2</v>
      </c>
      <c r="X1351" s="17">
        <v>6.2380965090351001E-2</v>
      </c>
      <c r="Y1351" s="17">
        <v>0.28824297586686598</v>
      </c>
      <c r="Z1351" s="17">
        <v>0.20923263891208699</v>
      </c>
      <c r="AA1351" s="17">
        <v>6.4381183315672399E-2</v>
      </c>
      <c r="AB1351" s="17">
        <v>0.13898083905411099</v>
      </c>
      <c r="AC1351" s="17">
        <v>7.4618753006435806E-2</v>
      </c>
      <c r="AD1351" s="17">
        <v>2.7006806308686598E-2</v>
      </c>
      <c r="AE1351" s="17">
        <v>3.8012451424617899E-2</v>
      </c>
      <c r="AF1351" s="17"/>
      <c r="AG1351" s="17">
        <v>2.21628929352451E-2</v>
      </c>
      <c r="AH1351" s="17">
        <v>0.100664561827292</v>
      </c>
      <c r="AI1351" s="17">
        <v>7.8479090549806105E-2</v>
      </c>
      <c r="AJ1351" s="17">
        <v>3.5691661206493398E-2</v>
      </c>
      <c r="AK1351" s="17">
        <v>0.105345240590776</v>
      </c>
      <c r="AL1351" s="17">
        <v>0.22734889104596101</v>
      </c>
      <c r="AM1351" s="17">
        <v>0.11393333766012199</v>
      </c>
      <c r="AN1351" s="17"/>
      <c r="AO1351" s="17">
        <v>0.20910042309271001</v>
      </c>
      <c r="AP1351" s="17">
        <v>2.1772970410426098E-2</v>
      </c>
      <c r="AQ1351" s="17"/>
      <c r="AR1351" s="17">
        <v>0.21989140451778799</v>
      </c>
      <c r="AS1351" s="17">
        <v>0.26648969223888203</v>
      </c>
      <c r="AT1351" s="17">
        <v>0.18872279460864999</v>
      </c>
      <c r="AU1351" s="17"/>
      <c r="AV1351" s="17">
        <v>0.35514447472911498</v>
      </c>
      <c r="AW1351" s="17">
        <v>6.5102851809107506E-2</v>
      </c>
      <c r="AX1351" s="17"/>
      <c r="AY1351" s="17">
        <v>4.6563419980451402E-2</v>
      </c>
      <c r="AZ1351" s="17">
        <v>8.7433684300865205E-2</v>
      </c>
      <c r="BA1351" s="17"/>
      <c r="BB1351" s="17">
        <v>7.0047249802906497E-2</v>
      </c>
      <c r="BC1351" s="17">
        <v>0.30962122089871602</v>
      </c>
      <c r="BD1351" s="17"/>
      <c r="BE1351" s="17">
        <v>0.21230531702389399</v>
      </c>
      <c r="BF1351" s="17">
        <v>4.8961258756761702E-2</v>
      </c>
      <c r="BG1351" s="17"/>
      <c r="BH1351" s="17">
        <v>8.9923167513281093E-3</v>
      </c>
      <c r="BI1351" s="17">
        <v>7.7335735460969807E-2</v>
      </c>
      <c r="BJ1351" s="17">
        <v>0.261970748079349</v>
      </c>
      <c r="BK1351" s="17">
        <v>0.72530545744619601</v>
      </c>
    </row>
    <row r="1352" spans="2:63" x14ac:dyDescent="0.35">
      <c r="B1352" t="s">
        <v>620</v>
      </c>
      <c r="C1352" s="17">
        <v>0.14209249089967099</v>
      </c>
      <c r="D1352" s="17">
        <v>0.16358126809236601</v>
      </c>
      <c r="E1352" s="17">
        <v>0.12828124088283999</v>
      </c>
      <c r="F1352" s="17">
        <v>0.122963489504112</v>
      </c>
      <c r="G1352" s="17">
        <v>0.127579392077558</v>
      </c>
      <c r="H1352" s="17">
        <v>9.9818321449236698E-3</v>
      </c>
      <c r="I1352" s="17">
        <v>0.19777128878185099</v>
      </c>
      <c r="J1352" s="17">
        <v>1.4216303184671901E-2</v>
      </c>
      <c r="K1352" s="17">
        <v>9.4629328440745897E-2</v>
      </c>
      <c r="L1352" s="17">
        <v>0.151622436328303</v>
      </c>
      <c r="M1352" s="17">
        <v>1.96636712548399E-2</v>
      </c>
      <c r="N1352" s="17">
        <v>4.8260836983023497E-2</v>
      </c>
      <c r="O1352" s="17">
        <v>0.244208688724638</v>
      </c>
      <c r="P1352" s="17"/>
      <c r="Q1352" s="17">
        <v>0.133502502444004</v>
      </c>
      <c r="R1352" s="17">
        <v>0.29983156115906601</v>
      </c>
      <c r="S1352" s="17">
        <v>0.473197661790421</v>
      </c>
      <c r="T1352" s="17">
        <v>0.39630360511604501</v>
      </c>
      <c r="U1352" s="17"/>
      <c r="V1352" s="17">
        <v>8.5430607900287905E-2</v>
      </c>
      <c r="W1352" s="17">
        <v>0.233384458099408</v>
      </c>
      <c r="X1352" s="17">
        <v>0.19454729519886399</v>
      </c>
      <c r="Y1352" s="17">
        <v>0.22011584895928701</v>
      </c>
      <c r="Z1352" s="17">
        <v>0.31847992626215899</v>
      </c>
      <c r="AA1352" s="17">
        <v>0.38844576408369103</v>
      </c>
      <c r="AB1352" s="17">
        <v>0.41075573487614597</v>
      </c>
      <c r="AC1352" s="17">
        <v>0.390670642260109</v>
      </c>
      <c r="AD1352" s="17">
        <v>0.119279884698978</v>
      </c>
      <c r="AE1352" s="17">
        <v>0.783349896736238</v>
      </c>
      <c r="AF1352" s="17"/>
      <c r="AG1352" s="17">
        <v>0.15577694416440499</v>
      </c>
      <c r="AH1352" s="17">
        <v>0.18453497923003701</v>
      </c>
      <c r="AI1352" s="17">
        <v>0.359068031233159</v>
      </c>
      <c r="AJ1352" s="17">
        <v>9.2007718641900105E-2</v>
      </c>
      <c r="AK1352" s="17">
        <v>0.230087075232001</v>
      </c>
      <c r="AL1352" s="17">
        <v>0.26727679281000599</v>
      </c>
      <c r="AM1352" s="17">
        <v>7.9302141656518402E-2</v>
      </c>
      <c r="AN1352" s="17"/>
      <c r="AO1352" s="17">
        <v>0.32456560445986998</v>
      </c>
      <c r="AP1352" s="17">
        <v>7.7907388452075593E-2</v>
      </c>
      <c r="AQ1352" s="17"/>
      <c r="AR1352" s="17">
        <v>0.27224735545233097</v>
      </c>
      <c r="AS1352" s="17">
        <v>0.31208044105010802</v>
      </c>
      <c r="AT1352" s="17">
        <v>0.373555812075067</v>
      </c>
      <c r="AU1352" s="17"/>
      <c r="AV1352" s="17">
        <v>0.24251626065749901</v>
      </c>
      <c r="AW1352" s="17">
        <v>0.14018148985277301</v>
      </c>
      <c r="AX1352" s="17"/>
      <c r="AY1352" s="17">
        <v>8.6846210917015096E-2</v>
      </c>
      <c r="AZ1352" s="17">
        <v>0.18110071268380501</v>
      </c>
      <c r="BA1352" s="17"/>
      <c r="BB1352" s="17">
        <v>0.14159083122890301</v>
      </c>
      <c r="BC1352" s="17">
        <v>0.39630360511604501</v>
      </c>
      <c r="BD1352" s="17"/>
      <c r="BE1352" s="17">
        <v>0.179130434008381</v>
      </c>
      <c r="BF1352" s="17">
        <v>0.13646107034274399</v>
      </c>
      <c r="BG1352" s="17"/>
      <c r="BH1352" s="17">
        <v>6.4794462849672704E-2</v>
      </c>
      <c r="BI1352" s="17">
        <v>0.194495944140743</v>
      </c>
      <c r="BJ1352" s="17">
        <v>0.334552949180903</v>
      </c>
      <c r="BK1352" s="17">
        <v>0.22303337245558599</v>
      </c>
    </row>
    <row r="1353" spans="2:63" x14ac:dyDescent="0.35">
      <c r="B1353" t="s">
        <v>621</v>
      </c>
      <c r="C1353" s="17">
        <v>0.26695575163668001</v>
      </c>
      <c r="D1353" s="17">
        <v>0.33206636597071798</v>
      </c>
      <c r="E1353" s="17">
        <v>0.20260014658662201</v>
      </c>
      <c r="F1353" s="17">
        <v>0.25076803817828602</v>
      </c>
      <c r="G1353" s="17">
        <v>0.31225121190984501</v>
      </c>
      <c r="H1353" s="17">
        <v>0.397912876104552</v>
      </c>
      <c r="I1353" s="17">
        <v>0.25514287280077003</v>
      </c>
      <c r="J1353" s="17">
        <v>0.13325868334888599</v>
      </c>
      <c r="K1353" s="17">
        <v>8.7384848204856494E-2</v>
      </c>
      <c r="L1353" s="17">
        <v>0.57965679388193603</v>
      </c>
      <c r="M1353" s="17">
        <v>0.32698293697609399</v>
      </c>
      <c r="N1353" s="17">
        <v>0.245156159520414</v>
      </c>
      <c r="O1353" s="17">
        <v>0.25544086787544201</v>
      </c>
      <c r="P1353" s="17"/>
      <c r="Q1353" s="17">
        <v>0.26792236140536502</v>
      </c>
      <c r="R1353" s="17">
        <v>0.25415187567011499</v>
      </c>
      <c r="S1353" s="17">
        <v>0.22457322384054099</v>
      </c>
      <c r="T1353" s="17">
        <v>0.16975270366297601</v>
      </c>
      <c r="U1353" s="17"/>
      <c r="V1353" s="17">
        <v>0.30130231380794598</v>
      </c>
      <c r="W1353" s="17">
        <v>0.278693197587769</v>
      </c>
      <c r="X1353" s="17">
        <v>0.202259817461173</v>
      </c>
      <c r="Y1353" s="17">
        <v>0.23581744155374801</v>
      </c>
      <c r="Z1353" s="17">
        <v>0.21854407991072899</v>
      </c>
      <c r="AA1353" s="17">
        <v>0.16100647447709199</v>
      </c>
      <c r="AB1353" s="17">
        <v>0.15476982813356499</v>
      </c>
      <c r="AC1353" s="17">
        <v>0.33258763505202998</v>
      </c>
      <c r="AD1353" s="17">
        <v>3.51219620990346E-2</v>
      </c>
      <c r="AE1353" s="17">
        <v>0.14579984368054799</v>
      </c>
      <c r="AF1353" s="17"/>
      <c r="AG1353" s="17">
        <v>0.34134113642527197</v>
      </c>
      <c r="AH1353" s="17">
        <v>0.12799629451330399</v>
      </c>
      <c r="AI1353" s="17">
        <v>0.302255672678097</v>
      </c>
      <c r="AJ1353" s="17">
        <v>0.31764240820502998</v>
      </c>
      <c r="AK1353" s="17">
        <v>0.224491587089651</v>
      </c>
      <c r="AL1353" s="17">
        <v>0.132629016714371</v>
      </c>
      <c r="AM1353" s="17">
        <v>0.22247382792148299</v>
      </c>
      <c r="AN1353" s="17"/>
      <c r="AO1353" s="17">
        <v>0.22012016431995601</v>
      </c>
      <c r="AP1353" s="17">
        <v>0.28343021689605302</v>
      </c>
      <c r="AQ1353" s="17"/>
      <c r="AR1353" s="17">
        <v>0.23723129112512201</v>
      </c>
      <c r="AS1353" s="17">
        <v>0.13739139424184399</v>
      </c>
      <c r="AT1353" s="17">
        <v>0.212017246117541</v>
      </c>
      <c r="AU1353" s="17"/>
      <c r="AV1353" s="17">
        <v>0.208384306435316</v>
      </c>
      <c r="AW1353" s="17">
        <v>0.26807032932449298</v>
      </c>
      <c r="AX1353" s="17"/>
      <c r="AY1353" s="17">
        <v>0.27577927576578498</v>
      </c>
      <c r="AZ1353" s="17">
        <v>0.26072564915278601</v>
      </c>
      <c r="BA1353" s="17"/>
      <c r="BB1353" s="17">
        <v>0.267147571924295</v>
      </c>
      <c r="BC1353" s="17">
        <v>0.16975270366297601</v>
      </c>
      <c r="BD1353" s="17"/>
      <c r="BE1353" s="17">
        <v>0.21702816496437199</v>
      </c>
      <c r="BF1353" s="17">
        <v>0.27454697335001699</v>
      </c>
      <c r="BG1353" s="17"/>
      <c r="BH1353" s="17">
        <v>0.22847584069099799</v>
      </c>
      <c r="BI1353" s="17">
        <v>0.36663496775368898</v>
      </c>
      <c r="BJ1353" s="17">
        <v>0.192167169932282</v>
      </c>
      <c r="BK1353" s="17">
        <v>4.1105630293966897E-2</v>
      </c>
    </row>
    <row r="1354" spans="2:63" x14ac:dyDescent="0.35">
      <c r="B1354" t="s">
        <v>622</v>
      </c>
      <c r="C1354" s="17">
        <v>8.7346699929724603E-2</v>
      </c>
      <c r="D1354" s="17">
        <v>5.4465600670039603E-2</v>
      </c>
      <c r="E1354" s="17">
        <v>6.9533501211746895E-2</v>
      </c>
      <c r="F1354" s="17">
        <v>5.8894212775252398E-2</v>
      </c>
      <c r="G1354" s="17">
        <v>0.20731095398609101</v>
      </c>
      <c r="H1354" s="17">
        <v>2.2223279203176401E-4</v>
      </c>
      <c r="I1354" s="17">
        <v>0.100756698312163</v>
      </c>
      <c r="J1354" s="17">
        <v>0.13054900585036999</v>
      </c>
      <c r="K1354" s="17">
        <v>8.1571656292558299E-5</v>
      </c>
      <c r="L1354" s="17">
        <v>9.0218414060386793E-3</v>
      </c>
      <c r="M1354" s="17">
        <v>0.108505182948843</v>
      </c>
      <c r="N1354" s="17">
        <v>0.19029046897054699</v>
      </c>
      <c r="O1354" s="17">
        <v>6.3688034967512297E-2</v>
      </c>
      <c r="P1354" s="17"/>
      <c r="Q1354" s="17">
        <v>8.6586695128499799E-2</v>
      </c>
      <c r="R1354" s="17">
        <v>0.11893382814751501</v>
      </c>
      <c r="S1354" s="17">
        <v>4.92899320864826E-2</v>
      </c>
      <c r="T1354" s="17">
        <v>3.7098957837064503E-2</v>
      </c>
      <c r="U1354" s="17"/>
      <c r="V1354" s="17">
        <v>9.7173419425509E-2</v>
      </c>
      <c r="W1354" s="17">
        <v>8.7720847090604001E-2</v>
      </c>
      <c r="X1354" s="17">
        <v>6.8862647294441498E-2</v>
      </c>
      <c r="Y1354" s="17">
        <v>0.13991529640213701</v>
      </c>
      <c r="Z1354" s="17">
        <v>1.0722682044749099E-2</v>
      </c>
      <c r="AA1354" s="17">
        <v>7.4315726707161703E-2</v>
      </c>
      <c r="AB1354" s="17">
        <v>2.2643263843359601E-2</v>
      </c>
      <c r="AC1354" s="17">
        <v>1.26505335746947E-2</v>
      </c>
      <c r="AD1354" s="17">
        <v>2.21465741415834E-2</v>
      </c>
      <c r="AE1354" s="17">
        <v>5.0901523118549504E-3</v>
      </c>
      <c r="AF1354" s="17"/>
      <c r="AG1354" s="17">
        <v>9.7614273945152596E-2</v>
      </c>
      <c r="AH1354" s="17">
        <v>0.19052600153504601</v>
      </c>
      <c r="AI1354" s="17">
        <v>9.5167301932100101E-2</v>
      </c>
      <c r="AJ1354" s="17">
        <v>5.8628600385594497E-2</v>
      </c>
      <c r="AK1354" s="17">
        <v>5.4849154703190399E-2</v>
      </c>
      <c r="AL1354" s="17">
        <v>0.14673318104382499</v>
      </c>
      <c r="AM1354" s="17">
        <v>0.15060051855162901</v>
      </c>
      <c r="AN1354" s="17"/>
      <c r="AO1354" s="17">
        <v>7.1649478283068405E-2</v>
      </c>
      <c r="AP1354" s="17">
        <v>9.2868213537266806E-2</v>
      </c>
      <c r="AQ1354" s="17"/>
      <c r="AR1354" s="17">
        <v>5.9715369851993702E-2</v>
      </c>
      <c r="AS1354" s="17">
        <v>0.145369403322719</v>
      </c>
      <c r="AT1354" s="17">
        <v>4.0462124247773297E-2</v>
      </c>
      <c r="AU1354" s="17"/>
      <c r="AV1354" s="17">
        <v>0.178309052166363</v>
      </c>
      <c r="AW1354" s="17">
        <v>8.5615743695241803E-2</v>
      </c>
      <c r="AX1354" s="17"/>
      <c r="AY1354" s="17">
        <v>8.6888426589102799E-2</v>
      </c>
      <c r="AZ1354" s="17">
        <v>8.7670276976257705E-2</v>
      </c>
      <c r="BA1354" s="17"/>
      <c r="BB1354" s="17">
        <v>8.74458587168324E-2</v>
      </c>
      <c r="BC1354" s="17">
        <v>3.7098957837064503E-2</v>
      </c>
      <c r="BD1354" s="17"/>
      <c r="BE1354" s="17">
        <v>0.117192519070441</v>
      </c>
      <c r="BF1354" s="17">
        <v>8.2808803239455997E-2</v>
      </c>
      <c r="BG1354" s="17"/>
      <c r="BH1354" s="17">
        <v>9.3040734385931398E-2</v>
      </c>
      <c r="BI1354" s="17">
        <v>0.102102929546022</v>
      </c>
      <c r="BJ1354" s="17">
        <v>3.0365810638568601E-2</v>
      </c>
      <c r="BK1354" s="17">
        <v>1.022443341149E-2</v>
      </c>
    </row>
    <row r="1355" spans="2:63" x14ac:dyDescent="0.35">
      <c r="B1355" t="s">
        <v>623</v>
      </c>
      <c r="C1355" s="17">
        <v>0.28384489657136902</v>
      </c>
      <c r="D1355" s="17">
        <v>0.17277661992040999</v>
      </c>
      <c r="E1355" s="17">
        <v>0.27020375210313802</v>
      </c>
      <c r="F1355" s="17">
        <v>0.34745453366626</v>
      </c>
      <c r="G1355" s="17">
        <v>0.122674311120668</v>
      </c>
      <c r="H1355" s="17">
        <v>0.39392200759623303</v>
      </c>
      <c r="I1355" s="17">
        <v>0.28937861200341602</v>
      </c>
      <c r="J1355" s="17">
        <v>0.36078435087565602</v>
      </c>
      <c r="K1355" s="17">
        <v>0.44052331693784602</v>
      </c>
      <c r="L1355" s="17">
        <v>0.14968187755252599</v>
      </c>
      <c r="M1355" s="17">
        <v>0.32551554884653</v>
      </c>
      <c r="N1355" s="17">
        <v>0.32908390639621699</v>
      </c>
      <c r="O1355" s="17">
        <v>0.19854830015079999</v>
      </c>
      <c r="P1355" s="17"/>
      <c r="Q1355" s="17">
        <v>0.29134480311696698</v>
      </c>
      <c r="R1355" s="17">
        <v>0.13426267979281201</v>
      </c>
      <c r="S1355" s="17">
        <v>5.8426917066901597E-2</v>
      </c>
      <c r="T1355" s="17">
        <v>4.6564539729122903E-2</v>
      </c>
      <c r="U1355" s="17"/>
      <c r="V1355" s="17">
        <v>0.32305739839848202</v>
      </c>
      <c r="W1355" s="17">
        <v>0.22959427971281399</v>
      </c>
      <c r="X1355" s="17">
        <v>0.35929803397364801</v>
      </c>
      <c r="Y1355" s="17">
        <v>0.115304860652353</v>
      </c>
      <c r="Z1355" s="17">
        <v>0.21351089279889501</v>
      </c>
      <c r="AA1355" s="17">
        <v>4.0161839613984899E-3</v>
      </c>
      <c r="AB1355" s="17">
        <v>0.26686484078247202</v>
      </c>
      <c r="AC1355" s="17">
        <v>5.4984836239504398E-2</v>
      </c>
      <c r="AD1355" s="17">
        <v>0.72579227113912403</v>
      </c>
      <c r="AE1355" s="17">
        <v>1.87782917127233E-2</v>
      </c>
      <c r="AF1355" s="17"/>
      <c r="AG1355" s="17">
        <v>0.20126973122789199</v>
      </c>
      <c r="AH1355" s="17">
        <v>0.24398382148803299</v>
      </c>
      <c r="AI1355" s="17">
        <v>1.1424607497850199E-4</v>
      </c>
      <c r="AJ1355" s="17">
        <v>0.33558623612908001</v>
      </c>
      <c r="AK1355" s="17">
        <v>0.32374894579457603</v>
      </c>
      <c r="AL1355" s="17">
        <v>0.197855649334336</v>
      </c>
      <c r="AM1355" s="17">
        <v>0.26122057946085597</v>
      </c>
      <c r="AN1355" s="17"/>
      <c r="AO1355" s="17">
        <v>0.118825266298586</v>
      </c>
      <c r="AP1355" s="17">
        <v>0.341890718601082</v>
      </c>
      <c r="AQ1355" s="17"/>
      <c r="AR1355" s="17">
        <v>0.210047020379481</v>
      </c>
      <c r="AS1355" s="17">
        <v>8.3869879631454508E-3</v>
      </c>
      <c r="AT1355" s="17">
        <v>0.117021624173772</v>
      </c>
      <c r="AU1355" s="17"/>
      <c r="AV1355" s="17">
        <v>1.05732845882861E-4</v>
      </c>
      <c r="AW1355" s="17">
        <v>0.289244274031836</v>
      </c>
      <c r="AX1355" s="17"/>
      <c r="AY1355" s="17">
        <v>0.27182903024626798</v>
      </c>
      <c r="AZ1355" s="17">
        <v>0.292329043896496</v>
      </c>
      <c r="BA1355" s="17"/>
      <c r="BB1355" s="17">
        <v>0.28431314512163403</v>
      </c>
      <c r="BC1355" s="17">
        <v>4.6564539729122903E-2</v>
      </c>
      <c r="BD1355" s="17"/>
      <c r="BE1355" s="17">
        <v>0.15422245722443401</v>
      </c>
      <c r="BF1355" s="17">
        <v>0.30355329310502399</v>
      </c>
      <c r="BG1355" s="17"/>
      <c r="BH1355" s="17">
        <v>0.41382421597996299</v>
      </c>
      <c r="BI1355" s="17">
        <v>0.14689221715752501</v>
      </c>
      <c r="BJ1355" s="17">
        <v>0.10318182221021301</v>
      </c>
      <c r="BK1355" s="17">
        <v>3.3110639276143997E-4</v>
      </c>
    </row>
    <row r="1356" spans="2:63" x14ac:dyDescent="0.35">
      <c r="B1356" t="s">
        <v>108</v>
      </c>
      <c r="C1356" s="17">
        <v>0.14924106753111699</v>
      </c>
      <c r="D1356" s="17">
        <v>0.222521567288263</v>
      </c>
      <c r="E1356" s="17">
        <v>0.264703404472455</v>
      </c>
      <c r="F1356" s="17">
        <v>8.4335760957545303E-2</v>
      </c>
      <c r="G1356" s="17">
        <v>0.20742797536906299</v>
      </c>
      <c r="H1356" s="17">
        <v>0</v>
      </c>
      <c r="I1356" s="17">
        <v>0.13538305416125199</v>
      </c>
      <c r="J1356" s="17">
        <v>0.240658669205358</v>
      </c>
      <c r="K1356" s="17">
        <v>0.22310825137686799</v>
      </c>
      <c r="L1356" s="17">
        <v>7.9376353622048995E-5</v>
      </c>
      <c r="M1356" s="17">
        <v>0.21701036589768599</v>
      </c>
      <c r="N1356" s="17">
        <v>0.184383984488487</v>
      </c>
      <c r="O1356" s="17">
        <v>0.17889731708784901</v>
      </c>
      <c r="P1356" s="17"/>
      <c r="Q1356" s="17">
        <v>0.15193480851697</v>
      </c>
      <c r="R1356" s="17">
        <v>0.10782776825927599</v>
      </c>
      <c r="S1356" s="17">
        <v>1.3404829893547601E-2</v>
      </c>
      <c r="T1356" s="17">
        <v>4.0658972756075301E-2</v>
      </c>
      <c r="U1356" s="17"/>
      <c r="V1356" s="17">
        <v>0.137234166165806</v>
      </c>
      <c r="W1356" s="17">
        <v>0.141143663373412</v>
      </c>
      <c r="X1356" s="17">
        <v>0.112651240981522</v>
      </c>
      <c r="Y1356" s="17">
        <v>6.03576565608523E-4</v>
      </c>
      <c r="Z1356" s="17">
        <v>2.9509780071380401E-2</v>
      </c>
      <c r="AA1356" s="17">
        <v>0.307834667454985</v>
      </c>
      <c r="AB1356" s="17">
        <v>5.9854933103464696E-3</v>
      </c>
      <c r="AC1356" s="17">
        <v>0.134487599867225</v>
      </c>
      <c r="AD1356" s="17">
        <v>7.0652501612592705E-2</v>
      </c>
      <c r="AE1356" s="17">
        <v>8.9693641340175805E-3</v>
      </c>
      <c r="AF1356" s="17"/>
      <c r="AG1356" s="17">
        <v>0.18183502130203399</v>
      </c>
      <c r="AH1356" s="17">
        <v>0.152294341406288</v>
      </c>
      <c r="AI1356" s="17">
        <v>0.16491565753185899</v>
      </c>
      <c r="AJ1356" s="17">
        <v>0.16044337543190201</v>
      </c>
      <c r="AK1356" s="17">
        <v>6.1477996589804497E-2</v>
      </c>
      <c r="AL1356" s="17">
        <v>2.81564690515013E-2</v>
      </c>
      <c r="AM1356" s="17">
        <v>0.172469594749392</v>
      </c>
      <c r="AN1356" s="17"/>
      <c r="AO1356" s="17">
        <v>5.5739063545809799E-2</v>
      </c>
      <c r="AP1356" s="17">
        <v>0.18213049210309701</v>
      </c>
      <c r="AQ1356" s="17"/>
      <c r="AR1356" s="17">
        <v>8.6755867328391402E-4</v>
      </c>
      <c r="AS1356" s="17">
        <v>0.13028208118330201</v>
      </c>
      <c r="AT1356" s="17">
        <v>6.8220398777196906E-2</v>
      </c>
      <c r="AU1356" s="17"/>
      <c r="AV1356" s="17">
        <v>1.55401731658244E-2</v>
      </c>
      <c r="AW1356" s="17">
        <v>0.15178531128655001</v>
      </c>
      <c r="AX1356" s="17"/>
      <c r="AY1356" s="17">
        <v>0.23209363650137799</v>
      </c>
      <c r="AZ1356" s="17">
        <v>9.0740632989790806E-2</v>
      </c>
      <c r="BA1356" s="17"/>
      <c r="BB1356" s="17">
        <v>0.149455343205428</v>
      </c>
      <c r="BC1356" s="17">
        <v>4.0658972756075301E-2</v>
      </c>
      <c r="BD1356" s="17"/>
      <c r="BE1356" s="17">
        <v>0.120121107708478</v>
      </c>
      <c r="BF1356" s="17">
        <v>0.15366860120599701</v>
      </c>
      <c r="BG1356" s="17"/>
      <c r="BH1356" s="17">
        <v>0.19087242934210599</v>
      </c>
      <c r="BI1356" s="17">
        <v>0.112538205941051</v>
      </c>
      <c r="BJ1356" s="17">
        <v>7.7761499958684394E-2</v>
      </c>
      <c r="BK1356" s="17">
        <v>0</v>
      </c>
    </row>
    <row r="1357" spans="2:63" x14ac:dyDescent="0.35">
      <c r="B1357" t="s">
        <v>624</v>
      </c>
      <c r="C1357" s="17">
        <v>0.21261158433110999</v>
      </c>
      <c r="D1357" s="17">
        <v>0.21816984615057</v>
      </c>
      <c r="E1357" s="17">
        <v>0.192959195626038</v>
      </c>
      <c r="F1357" s="17">
        <v>0.25854745442265697</v>
      </c>
      <c r="G1357" s="17">
        <v>0.15033554761433299</v>
      </c>
      <c r="H1357" s="17">
        <v>0.20794288350718301</v>
      </c>
      <c r="I1357" s="17">
        <v>0.21933876272239899</v>
      </c>
      <c r="J1357" s="17">
        <v>0.13474929071973099</v>
      </c>
      <c r="K1357" s="17">
        <v>0.24890201182413699</v>
      </c>
      <c r="L1357" s="17">
        <v>0.26156011080587799</v>
      </c>
      <c r="M1357" s="17">
        <v>2.1985965330846999E-2</v>
      </c>
      <c r="N1357" s="17">
        <v>5.10854806243351E-2</v>
      </c>
      <c r="O1357" s="17">
        <v>0.30342547991839702</v>
      </c>
      <c r="P1357" s="17"/>
      <c r="Q1357" s="17">
        <v>0.202211331832199</v>
      </c>
      <c r="R1357" s="17">
        <v>0.38482384813028198</v>
      </c>
      <c r="S1357" s="17">
        <v>0.65430509711252705</v>
      </c>
      <c r="T1357" s="17">
        <v>0.70592482601476103</v>
      </c>
      <c r="U1357" s="17"/>
      <c r="V1357" s="17">
        <v>0.14123270220225601</v>
      </c>
      <c r="W1357" s="17">
        <v>0.262848012235402</v>
      </c>
      <c r="X1357" s="17">
        <v>0.256928260289215</v>
      </c>
      <c r="Y1357" s="17">
        <v>0.50835882482615402</v>
      </c>
      <c r="Z1357" s="17">
        <v>0.52771256517424603</v>
      </c>
      <c r="AA1357" s="17">
        <v>0.45282694739936302</v>
      </c>
      <c r="AB1357" s="17">
        <v>0.54973657393025699</v>
      </c>
      <c r="AC1357" s="17">
        <v>0.465289395266545</v>
      </c>
      <c r="AD1357" s="17">
        <v>0.146286691007665</v>
      </c>
      <c r="AE1357" s="17">
        <v>0.82136234816085596</v>
      </c>
      <c r="AF1357" s="17"/>
      <c r="AG1357" s="17">
        <v>0.17793983709965</v>
      </c>
      <c r="AH1357" s="17">
        <v>0.28519954105732898</v>
      </c>
      <c r="AI1357" s="17">
        <v>0.43754712178296501</v>
      </c>
      <c r="AJ1357" s="17">
        <v>0.127699379848393</v>
      </c>
      <c r="AK1357" s="17">
        <v>0.33543231582277799</v>
      </c>
      <c r="AL1357" s="17">
        <v>0.494625683855966</v>
      </c>
      <c r="AM1357" s="17">
        <v>0.19323547931664101</v>
      </c>
      <c r="AN1357" s="17"/>
      <c r="AO1357" s="17">
        <v>0.53366602755257997</v>
      </c>
      <c r="AP1357" s="17">
        <v>9.9680358862501706E-2</v>
      </c>
      <c r="AQ1357" s="17"/>
      <c r="AR1357" s="17">
        <v>0.49213875997011902</v>
      </c>
      <c r="AS1357" s="17">
        <v>0.57857013328898899</v>
      </c>
      <c r="AT1357" s="17">
        <v>0.56227860668371699</v>
      </c>
      <c r="AU1357" s="17"/>
      <c r="AV1357" s="17">
        <v>0.59766073538661402</v>
      </c>
      <c r="AW1357" s="17">
        <v>0.20528434166188</v>
      </c>
      <c r="AX1357" s="17"/>
      <c r="AY1357" s="17">
        <v>0.13340963089746599</v>
      </c>
      <c r="AZ1357" s="17">
        <v>0.26853439698467002</v>
      </c>
      <c r="BA1357" s="17"/>
      <c r="BB1357" s="17">
        <v>0.21163808103181</v>
      </c>
      <c r="BC1357" s="17">
        <v>0.70592482601476103</v>
      </c>
      <c r="BD1357" s="17"/>
      <c r="BE1357" s="17">
        <v>0.39143575103227501</v>
      </c>
      <c r="BF1357" s="17">
        <v>0.18542232909950501</v>
      </c>
      <c r="BG1357" s="17"/>
      <c r="BH1357" s="17">
        <v>7.3786779601000801E-2</v>
      </c>
      <c r="BI1357" s="17">
        <v>0.27183167960171301</v>
      </c>
      <c r="BJ1357" s="17">
        <v>0.59652369726025201</v>
      </c>
      <c r="BK1357" s="17">
        <v>0.94833882990178198</v>
      </c>
    </row>
    <row r="1358" spans="2:63" x14ac:dyDescent="0.35">
      <c r="B1358" t="s">
        <v>625</v>
      </c>
      <c r="C1358" s="17">
        <v>0.37119159650109301</v>
      </c>
      <c r="D1358" s="17">
        <v>0.22724222059044899</v>
      </c>
      <c r="E1358" s="17">
        <v>0.33973725331488502</v>
      </c>
      <c r="F1358" s="17">
        <v>0.40634874644151198</v>
      </c>
      <c r="G1358" s="17">
        <v>0.32998526510675902</v>
      </c>
      <c r="H1358" s="17">
        <v>0.39414424038826501</v>
      </c>
      <c r="I1358" s="17">
        <v>0.39013531031557902</v>
      </c>
      <c r="J1358" s="17">
        <v>0.49133335672602502</v>
      </c>
      <c r="K1358" s="17">
        <v>0.44060488859413899</v>
      </c>
      <c r="L1358" s="17">
        <v>0.158703718958565</v>
      </c>
      <c r="M1358" s="17">
        <v>0.43402073179537298</v>
      </c>
      <c r="N1358" s="17">
        <v>0.51937437536676401</v>
      </c>
      <c r="O1358" s="17">
        <v>0.26223633511831201</v>
      </c>
      <c r="P1358" s="17"/>
      <c r="Q1358" s="17">
        <v>0.37793149824546601</v>
      </c>
      <c r="R1358" s="17">
        <v>0.253196507940327</v>
      </c>
      <c r="S1358" s="17">
        <v>0.107716849153384</v>
      </c>
      <c r="T1358" s="17">
        <v>8.3663497566187406E-2</v>
      </c>
      <c r="U1358" s="17"/>
      <c r="V1358" s="17">
        <v>0.42023081782399102</v>
      </c>
      <c r="W1358" s="17">
        <v>0.317315126803418</v>
      </c>
      <c r="X1358" s="17">
        <v>0.42816068126808998</v>
      </c>
      <c r="Y1358" s="17">
        <v>0.25522015705449003</v>
      </c>
      <c r="Z1358" s="17">
        <v>0.22423357484364401</v>
      </c>
      <c r="AA1358" s="17">
        <v>7.8331910668560101E-2</v>
      </c>
      <c r="AB1358" s="17">
        <v>0.28950810462583099</v>
      </c>
      <c r="AC1358" s="17">
        <v>6.7635369814199195E-2</v>
      </c>
      <c r="AD1358" s="17">
        <v>0.74793884528070798</v>
      </c>
      <c r="AE1358" s="17">
        <v>2.38684440245783E-2</v>
      </c>
      <c r="AF1358" s="17"/>
      <c r="AG1358" s="17">
        <v>0.29888400517304498</v>
      </c>
      <c r="AH1358" s="17">
        <v>0.434509823023079</v>
      </c>
      <c r="AI1358" s="17">
        <v>9.5281548007078595E-2</v>
      </c>
      <c r="AJ1358" s="17">
        <v>0.39421483651467398</v>
      </c>
      <c r="AK1358" s="17">
        <v>0.37859810049776599</v>
      </c>
      <c r="AL1358" s="17">
        <v>0.34458883037816201</v>
      </c>
      <c r="AM1358" s="17">
        <v>0.41182109801248501</v>
      </c>
      <c r="AN1358" s="17"/>
      <c r="AO1358" s="17">
        <v>0.190474744581654</v>
      </c>
      <c r="AP1358" s="17">
        <v>0.43475893213834899</v>
      </c>
      <c r="AQ1358" s="17"/>
      <c r="AR1358" s="17">
        <v>0.26976239023147502</v>
      </c>
      <c r="AS1358" s="17">
        <v>0.15375639128586399</v>
      </c>
      <c r="AT1358" s="17">
        <v>0.157483748421545</v>
      </c>
      <c r="AU1358" s="17"/>
      <c r="AV1358" s="17">
        <v>0.178414785012246</v>
      </c>
      <c r="AW1358" s="17">
        <v>0.374860017727078</v>
      </c>
      <c r="AX1358" s="17"/>
      <c r="AY1358" s="17">
        <v>0.35871745683536999</v>
      </c>
      <c r="AZ1358" s="17">
        <v>0.37999932087275301</v>
      </c>
      <c r="BA1358" s="17"/>
      <c r="BB1358" s="17">
        <v>0.37175900383846699</v>
      </c>
      <c r="BC1358" s="17">
        <v>8.3663497566187406E-2</v>
      </c>
      <c r="BD1358" s="17"/>
      <c r="BE1358" s="17">
        <v>0.27141497629487499</v>
      </c>
      <c r="BF1358" s="17">
        <v>0.38636209634447999</v>
      </c>
      <c r="BG1358" s="17"/>
      <c r="BH1358" s="17">
        <v>0.50686495036589496</v>
      </c>
      <c r="BI1358" s="17">
        <v>0.248995146703547</v>
      </c>
      <c r="BJ1358" s="17">
        <v>0.13354763284878099</v>
      </c>
      <c r="BK1358" s="17">
        <v>1.0555539804251401E-2</v>
      </c>
    </row>
    <row r="1359" spans="2:63" x14ac:dyDescent="0.35">
      <c r="B1359" t="s">
        <v>184</v>
      </c>
      <c r="C1359" s="17">
        <v>-0.15858001216998299</v>
      </c>
      <c r="D1359" s="17">
        <v>-9.0723744398798802E-3</v>
      </c>
      <c r="E1359" s="17">
        <v>-0.146778057688847</v>
      </c>
      <c r="F1359" s="17">
        <v>-0.147801292018855</v>
      </c>
      <c r="G1359" s="17">
        <v>-0.179649717492427</v>
      </c>
      <c r="H1359" s="17">
        <v>-0.186201356881082</v>
      </c>
      <c r="I1359" s="17">
        <v>-0.170796547593181</v>
      </c>
      <c r="J1359" s="17">
        <v>-0.356584066006294</v>
      </c>
      <c r="K1359" s="17">
        <v>-0.191702876770002</v>
      </c>
      <c r="L1359" s="17">
        <v>0.102856391847313</v>
      </c>
      <c r="M1359" s="17">
        <v>-0.41203476646452603</v>
      </c>
      <c r="N1359" s="17">
        <v>-0.46828889474242902</v>
      </c>
      <c r="O1359" s="17">
        <v>4.1189144800085301E-2</v>
      </c>
      <c r="P1359" s="17"/>
      <c r="Q1359" s="17">
        <v>-0.17572016641326699</v>
      </c>
      <c r="R1359" s="17">
        <v>0.13162734018995501</v>
      </c>
      <c r="S1359" s="17">
        <v>0.54658824795914296</v>
      </c>
      <c r="T1359" s="17">
        <v>0.62226132844857396</v>
      </c>
      <c r="U1359" s="17"/>
      <c r="V1359" s="17">
        <v>-0.27899811562173499</v>
      </c>
      <c r="W1359" s="17">
        <v>-5.4467114568015701E-2</v>
      </c>
      <c r="X1359" s="17">
        <v>-0.17123242097887401</v>
      </c>
      <c r="Y1359" s="17">
        <v>0.25313866777166399</v>
      </c>
      <c r="Z1359" s="17">
        <v>0.30347899033060199</v>
      </c>
      <c r="AA1359" s="17">
        <v>0.37449503673080298</v>
      </c>
      <c r="AB1359" s="17">
        <v>0.260228469304426</v>
      </c>
      <c r="AC1359" s="17">
        <v>0.39765402545234602</v>
      </c>
      <c r="AD1359" s="17">
        <v>-0.60165215427304297</v>
      </c>
      <c r="AE1359" s="17">
        <v>0.79749390413627796</v>
      </c>
      <c r="AF1359" s="17"/>
      <c r="AG1359" s="17">
        <v>-0.120944168073395</v>
      </c>
      <c r="AH1359" s="17">
        <v>-0.14931028196575</v>
      </c>
      <c r="AI1359" s="17">
        <v>0.34226557377588601</v>
      </c>
      <c r="AJ1359" s="17">
        <v>-0.26651545666628101</v>
      </c>
      <c r="AK1359" s="17">
        <v>-4.3165784674988703E-2</v>
      </c>
      <c r="AL1359" s="17">
        <v>0.15003685347780499</v>
      </c>
      <c r="AM1359" s="17">
        <v>-0.218585618695844</v>
      </c>
      <c r="AN1359" s="17"/>
      <c r="AO1359" s="17">
        <v>0.34319128297092599</v>
      </c>
      <c r="AP1359" s="17">
        <v>-0.335078573275847</v>
      </c>
      <c r="AQ1359" s="17"/>
      <c r="AR1359" s="17">
        <v>0.222376369738644</v>
      </c>
      <c r="AS1359" s="17">
        <v>0.42481374200312499</v>
      </c>
      <c r="AT1359" s="17">
        <v>0.40479485826217199</v>
      </c>
      <c r="AU1359" s="17"/>
      <c r="AV1359" s="17">
        <v>0.41924595037436801</v>
      </c>
      <c r="AW1359" s="17">
        <v>-0.169575676065197</v>
      </c>
      <c r="AX1359" s="17"/>
      <c r="AY1359" s="17">
        <v>-0.22530782593790399</v>
      </c>
      <c r="AZ1359" s="17">
        <v>-0.111464923888083</v>
      </c>
      <c r="BA1359" s="17"/>
      <c r="BB1359" s="17">
        <v>-0.16012092280665699</v>
      </c>
      <c r="BC1359" s="17">
        <v>0.62226132844857396</v>
      </c>
      <c r="BD1359" s="17"/>
      <c r="BE1359" s="17">
        <v>0.1200207747374</v>
      </c>
      <c r="BF1359" s="17">
        <v>-0.200939767244975</v>
      </c>
      <c r="BG1359" s="17"/>
      <c r="BH1359" s="17">
        <v>-0.43307817076489402</v>
      </c>
      <c r="BI1359" s="17">
        <v>2.2836532898165601E-2</v>
      </c>
      <c r="BJ1359" s="17">
        <v>0.46297606441147099</v>
      </c>
      <c r="BK1359" s="17">
        <v>0.93778329009753003</v>
      </c>
    </row>
    <row r="1360" spans="2:63" x14ac:dyDescent="0.35">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row>
    <row r="1361" spans="2:63" x14ac:dyDescent="0.35">
      <c r="B1361" s="6" t="s">
        <v>631</v>
      </c>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row>
    <row r="1362" spans="2:63" x14ac:dyDescent="0.35">
      <c r="B1362" s="24" t="s">
        <v>81</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row>
    <row r="1363" spans="2:63" x14ac:dyDescent="0.35">
      <c r="B1363" t="s">
        <v>619</v>
      </c>
      <c r="C1363" s="17">
        <v>5.6914210845223703E-2</v>
      </c>
      <c r="D1363" s="17">
        <v>0.10905417872824399</v>
      </c>
      <c r="E1363" s="17">
        <v>7.6451770466247999E-3</v>
      </c>
      <c r="F1363" s="17">
        <v>6.0392144657687503E-2</v>
      </c>
      <c r="G1363" s="17">
        <v>2.8353946257964498E-2</v>
      </c>
      <c r="H1363" s="17">
        <v>2.6621326302547401E-3</v>
      </c>
      <c r="I1363" s="17">
        <v>5.7616931529945199E-3</v>
      </c>
      <c r="J1363" s="17">
        <v>0.244587416831545</v>
      </c>
      <c r="K1363" s="17">
        <v>0.147847063457994</v>
      </c>
      <c r="L1363" s="17">
        <v>3.7200028960928402E-3</v>
      </c>
      <c r="M1363" s="17">
        <v>0</v>
      </c>
      <c r="N1363" s="17">
        <v>2.7207102689963702E-3</v>
      </c>
      <c r="O1363" s="17">
        <v>0.13716250181866199</v>
      </c>
      <c r="P1363" s="17"/>
      <c r="Q1363" s="17">
        <v>5.3543735777700698E-2</v>
      </c>
      <c r="R1363" s="17">
        <v>0.115576490052635</v>
      </c>
      <c r="S1363" s="17">
        <v>0.17661144275166801</v>
      </c>
      <c r="T1363" s="17">
        <v>0.24893485344296201</v>
      </c>
      <c r="U1363" s="17"/>
      <c r="V1363" s="17">
        <v>6.8334750516502202E-2</v>
      </c>
      <c r="W1363" s="17">
        <v>3.5926443778914199E-2</v>
      </c>
      <c r="X1363" s="17">
        <v>3.8572138507438097E-2</v>
      </c>
      <c r="Y1363" s="17">
        <v>1.33245177921359E-2</v>
      </c>
      <c r="Z1363" s="17">
        <v>2.6394387587175001E-2</v>
      </c>
      <c r="AA1363" s="17">
        <v>0.11543326868555399</v>
      </c>
      <c r="AB1363" s="17">
        <v>0.225106147220138</v>
      </c>
      <c r="AC1363" s="17">
        <v>5.7686040722775098E-2</v>
      </c>
      <c r="AD1363" s="17">
        <v>2.1249390867082399E-2</v>
      </c>
      <c r="AE1363" s="17">
        <v>4.8248494824813901E-2</v>
      </c>
      <c r="AF1363" s="17"/>
      <c r="AG1363" s="17">
        <v>0.11300403109771801</v>
      </c>
      <c r="AH1363" s="17">
        <v>6.6669003981679797E-2</v>
      </c>
      <c r="AI1363" s="17">
        <v>2.1750743128389299E-2</v>
      </c>
      <c r="AJ1363" s="17">
        <v>1.682107358713E-2</v>
      </c>
      <c r="AK1363" s="17">
        <v>6.9677780282251606E-2</v>
      </c>
      <c r="AL1363" s="17">
        <v>6.9951217573320998E-2</v>
      </c>
      <c r="AM1363" s="17">
        <v>0.142200568156369</v>
      </c>
      <c r="AN1363" s="17"/>
      <c r="AO1363" s="17">
        <v>7.7141189250499995E-2</v>
      </c>
      <c r="AP1363" s="17">
        <v>4.97993507114887E-2</v>
      </c>
      <c r="AQ1363" s="17"/>
      <c r="AR1363" s="17">
        <v>5.2855939371330998E-2</v>
      </c>
      <c r="AS1363" s="17">
        <v>0.17785707866937001</v>
      </c>
      <c r="AT1363" s="17">
        <v>4.6447987754708202E-2</v>
      </c>
      <c r="AU1363" s="17"/>
      <c r="AV1363" s="17">
        <v>4.8773885728611598E-2</v>
      </c>
      <c r="AW1363" s="17">
        <v>5.7069116101792501E-2</v>
      </c>
      <c r="AX1363" s="17"/>
      <c r="AY1363" s="17">
        <v>6.4892268826442404E-2</v>
      </c>
      <c r="AZ1363" s="17">
        <v>5.1281074003507697E-2</v>
      </c>
      <c r="BA1363" s="17"/>
      <c r="BB1363" s="17">
        <v>5.6535277718546099E-2</v>
      </c>
      <c r="BC1363" s="17">
        <v>0.24893485344296201</v>
      </c>
      <c r="BD1363" s="17"/>
      <c r="BE1363" s="17">
        <v>6.9306685146073493E-2</v>
      </c>
      <c r="BF1363" s="17">
        <v>5.5030001608113298E-2</v>
      </c>
      <c r="BG1363" s="17"/>
      <c r="BH1363" s="17">
        <v>4.65738775585419E-2</v>
      </c>
      <c r="BI1363" s="17">
        <v>7.4314197973977203E-2</v>
      </c>
      <c r="BJ1363" s="17">
        <v>5.0028404587651197E-2</v>
      </c>
      <c r="BK1363" s="17">
        <v>0.123217200752075</v>
      </c>
    </row>
    <row r="1364" spans="2:63" x14ac:dyDescent="0.35">
      <c r="B1364" t="s">
        <v>620</v>
      </c>
      <c r="C1364" s="17">
        <v>0.26162644805896301</v>
      </c>
      <c r="D1364" s="17">
        <v>0.381443670772524</v>
      </c>
      <c r="E1364" s="17">
        <v>0.255562462929807</v>
      </c>
      <c r="F1364" s="17">
        <v>0.36114718375487598</v>
      </c>
      <c r="G1364" s="17">
        <v>0.53438501161604901</v>
      </c>
      <c r="H1364" s="17">
        <v>0.202840851038705</v>
      </c>
      <c r="I1364" s="17">
        <v>0.243833449538401</v>
      </c>
      <c r="J1364" s="17">
        <v>0.26123378032232603</v>
      </c>
      <c r="K1364" s="17">
        <v>0.169808944703328</v>
      </c>
      <c r="L1364" s="17">
        <v>0.29232216065160199</v>
      </c>
      <c r="M1364" s="17">
        <v>0.129391249459999</v>
      </c>
      <c r="N1364" s="17">
        <v>0.23982021869210399</v>
      </c>
      <c r="O1364" s="17">
        <v>0.10599489415162899</v>
      </c>
      <c r="P1364" s="17"/>
      <c r="Q1364" s="17">
        <v>0.25858921261687801</v>
      </c>
      <c r="R1364" s="17">
        <v>0.31629759458930001</v>
      </c>
      <c r="S1364" s="17">
        <v>0.38029586402931698</v>
      </c>
      <c r="T1364" s="17">
        <v>0.36519751157089297</v>
      </c>
      <c r="U1364" s="17"/>
      <c r="V1364" s="17">
        <v>0.24437854571645701</v>
      </c>
      <c r="W1364" s="17">
        <v>0.32317608977365297</v>
      </c>
      <c r="X1364" s="17">
        <v>0.35749269716356502</v>
      </c>
      <c r="Y1364" s="17">
        <v>0.43259754776977399</v>
      </c>
      <c r="Z1364" s="17">
        <v>0.12182658720039399</v>
      </c>
      <c r="AA1364" s="17">
        <v>0.59466594779470605</v>
      </c>
      <c r="AB1364" s="17">
        <v>0.27771146228978</v>
      </c>
      <c r="AC1364" s="17">
        <v>0.28556594984820299</v>
      </c>
      <c r="AD1364" s="17">
        <v>0.108617854234439</v>
      </c>
      <c r="AE1364" s="17">
        <v>4.8002319626119498E-2</v>
      </c>
      <c r="AF1364" s="17"/>
      <c r="AG1364" s="17">
        <v>0.27962176297178098</v>
      </c>
      <c r="AH1364" s="17">
        <v>0.48756112107430399</v>
      </c>
      <c r="AI1364" s="17">
        <v>0.34452989409941698</v>
      </c>
      <c r="AJ1364" s="17">
        <v>0.238307765332537</v>
      </c>
      <c r="AK1364" s="17">
        <v>0.23269664172705101</v>
      </c>
      <c r="AL1364" s="17">
        <v>0.255647311596854</v>
      </c>
      <c r="AM1364" s="17">
        <v>0.28871063452514201</v>
      </c>
      <c r="AN1364" s="17"/>
      <c r="AO1364" s="17">
        <v>0.30330152612029199</v>
      </c>
      <c r="AP1364" s="17">
        <v>0.246967197155155</v>
      </c>
      <c r="AQ1364" s="17"/>
      <c r="AR1364" s="17">
        <v>0.248978180842443</v>
      </c>
      <c r="AS1364" s="17">
        <v>4.4302725777165902E-2</v>
      </c>
      <c r="AT1364" s="17">
        <v>0.34036598855639599</v>
      </c>
      <c r="AU1364" s="17"/>
      <c r="AV1364" s="17">
        <v>8.5229354283155007E-2</v>
      </c>
      <c r="AW1364" s="17">
        <v>0.26498317358010498</v>
      </c>
      <c r="AX1364" s="17"/>
      <c r="AY1364" s="17">
        <v>0.26152016834726299</v>
      </c>
      <c r="AZ1364" s="17">
        <v>0.26170148990008602</v>
      </c>
      <c r="BA1364" s="17"/>
      <c r="BB1364" s="17">
        <v>0.26142206114306199</v>
      </c>
      <c r="BC1364" s="17">
        <v>0.36519751157089297</v>
      </c>
      <c r="BD1364" s="17"/>
      <c r="BE1364" s="17">
        <v>0.220260222415426</v>
      </c>
      <c r="BF1364" s="17">
        <v>0.267915960755923</v>
      </c>
      <c r="BG1364" s="17"/>
      <c r="BH1364" s="17">
        <v>0.23400377847866199</v>
      </c>
      <c r="BI1364" s="17">
        <v>0.282719733826997</v>
      </c>
      <c r="BJ1364" s="17">
        <v>0.29767389439814201</v>
      </c>
      <c r="BK1364" s="17">
        <v>0.57859531726050395</v>
      </c>
    </row>
    <row r="1365" spans="2:63" x14ac:dyDescent="0.35">
      <c r="B1365" t="s">
        <v>621</v>
      </c>
      <c r="C1365" s="17">
        <v>0.22384939709225901</v>
      </c>
      <c r="D1365" s="17">
        <v>0.27760076530067901</v>
      </c>
      <c r="E1365" s="17">
        <v>0.190384498768673</v>
      </c>
      <c r="F1365" s="17">
        <v>0.115846480699416</v>
      </c>
      <c r="G1365" s="17">
        <v>0.11520908683589</v>
      </c>
      <c r="H1365" s="17">
        <v>0.199734252824387</v>
      </c>
      <c r="I1365" s="17">
        <v>0.28633869209228802</v>
      </c>
      <c r="J1365" s="17">
        <v>0.25365590226235801</v>
      </c>
      <c r="K1365" s="17">
        <v>0.30512620039100402</v>
      </c>
      <c r="L1365" s="17">
        <v>0.37948786927696398</v>
      </c>
      <c r="M1365" s="17">
        <v>0.10960508176853501</v>
      </c>
      <c r="N1365" s="17">
        <v>0.194720718916433</v>
      </c>
      <c r="O1365" s="17">
        <v>0.23960467658234499</v>
      </c>
      <c r="P1365" s="17"/>
      <c r="Q1365" s="17">
        <v>0.22236174244731</v>
      </c>
      <c r="R1365" s="17">
        <v>0.27273210796649699</v>
      </c>
      <c r="S1365" s="17">
        <v>0.195156181971987</v>
      </c>
      <c r="T1365" s="17">
        <v>0.19170623196932399</v>
      </c>
      <c r="U1365" s="17"/>
      <c r="V1365" s="17">
        <v>0.215862843102403</v>
      </c>
      <c r="W1365" s="17">
        <v>0.141423541205003</v>
      </c>
      <c r="X1365" s="17">
        <v>0.21626671505433001</v>
      </c>
      <c r="Y1365" s="17">
        <v>0.26730441473724098</v>
      </c>
      <c r="Z1365" s="17">
        <v>0.436728806119346</v>
      </c>
      <c r="AA1365" s="17">
        <v>0.17322414678203199</v>
      </c>
      <c r="AB1365" s="17">
        <v>0.15481911888515701</v>
      </c>
      <c r="AC1365" s="17">
        <v>0.38426662391951799</v>
      </c>
      <c r="AD1365" s="17">
        <v>1.4153597304448399E-2</v>
      </c>
      <c r="AE1365" s="17">
        <v>0.77046615218963199</v>
      </c>
      <c r="AF1365" s="17"/>
      <c r="AG1365" s="17">
        <v>0.27103293114098498</v>
      </c>
      <c r="AH1365" s="17">
        <v>0.22292066749273501</v>
      </c>
      <c r="AI1365" s="17">
        <v>0.34394861337216798</v>
      </c>
      <c r="AJ1365" s="17">
        <v>0.193230563119349</v>
      </c>
      <c r="AK1365" s="17">
        <v>0.37563247475513301</v>
      </c>
      <c r="AL1365" s="17">
        <v>0.210439876007781</v>
      </c>
      <c r="AM1365" s="17">
        <v>0.128318972701118</v>
      </c>
      <c r="AN1365" s="17"/>
      <c r="AO1365" s="17">
        <v>0.164489537955475</v>
      </c>
      <c r="AP1365" s="17">
        <v>0.24472928764507901</v>
      </c>
      <c r="AQ1365" s="17"/>
      <c r="AR1365" s="17">
        <v>0.324624596684982</v>
      </c>
      <c r="AS1365" s="17">
        <v>6.35189649704372E-2</v>
      </c>
      <c r="AT1365" s="17">
        <v>0.11861899251400899</v>
      </c>
      <c r="AU1365" s="17"/>
      <c r="AV1365" s="17">
        <v>0.177701415654301</v>
      </c>
      <c r="AW1365" s="17">
        <v>0.224727564094482</v>
      </c>
      <c r="AX1365" s="17"/>
      <c r="AY1365" s="17">
        <v>0.20813345582218401</v>
      </c>
      <c r="AZ1365" s="17">
        <v>0.234946088540116</v>
      </c>
      <c r="BA1365" s="17"/>
      <c r="BB1365" s="17">
        <v>0.223912828345777</v>
      </c>
      <c r="BC1365" s="17">
        <v>0.19170623196932399</v>
      </c>
      <c r="BD1365" s="17"/>
      <c r="BE1365" s="17">
        <v>0.26696489706401</v>
      </c>
      <c r="BF1365" s="17">
        <v>0.21729391661780301</v>
      </c>
      <c r="BG1365" s="17"/>
      <c r="BH1365" s="17">
        <v>0.212908430774913</v>
      </c>
      <c r="BI1365" s="17">
        <v>0.196257770792543</v>
      </c>
      <c r="BJ1365" s="17">
        <v>0.33984701064906198</v>
      </c>
      <c r="BK1365" s="17">
        <v>0.27916693639829299</v>
      </c>
    </row>
    <row r="1366" spans="2:63" x14ac:dyDescent="0.35">
      <c r="B1366" t="s">
        <v>622</v>
      </c>
      <c r="C1366" s="17">
        <v>0.238388804954941</v>
      </c>
      <c r="D1366" s="17">
        <v>5.9124765278143997E-2</v>
      </c>
      <c r="E1366" s="17">
        <v>0.32273620100490102</v>
      </c>
      <c r="F1366" s="17">
        <v>0.27623955756991198</v>
      </c>
      <c r="G1366" s="17">
        <v>0.20836169215085701</v>
      </c>
      <c r="H1366" s="17">
        <v>0.39591744185039301</v>
      </c>
      <c r="I1366" s="17">
        <v>0.19963679674461601</v>
      </c>
      <c r="J1366" s="17">
        <v>0</v>
      </c>
      <c r="K1366" s="17">
        <v>0.29650327813709199</v>
      </c>
      <c r="L1366" s="17">
        <v>0.11349975704401601</v>
      </c>
      <c r="M1366" s="17">
        <v>0.21835525759062599</v>
      </c>
      <c r="N1366" s="17">
        <v>0.28336398756499798</v>
      </c>
      <c r="O1366" s="17">
        <v>0.27853332766308297</v>
      </c>
      <c r="P1366" s="17"/>
      <c r="Q1366" s="17">
        <v>0.242098865230471</v>
      </c>
      <c r="R1366" s="17">
        <v>0.15842704954702</v>
      </c>
      <c r="S1366" s="17">
        <v>0.15046464348427199</v>
      </c>
      <c r="T1366" s="17">
        <v>0.14284580417076301</v>
      </c>
      <c r="U1366" s="17"/>
      <c r="V1366" s="17">
        <v>0.248670111257208</v>
      </c>
      <c r="W1366" s="17">
        <v>0.217231661676969</v>
      </c>
      <c r="X1366" s="17">
        <v>0.23119751254010601</v>
      </c>
      <c r="Y1366" s="17">
        <v>0.21260565088755901</v>
      </c>
      <c r="Z1366" s="17">
        <v>0.14338210941820001</v>
      </c>
      <c r="AA1366" s="17">
        <v>0.109394217607899</v>
      </c>
      <c r="AB1366" s="17">
        <v>0.14107231843103099</v>
      </c>
      <c r="AC1366" s="17">
        <v>0.16193282649009799</v>
      </c>
      <c r="AD1366" s="17">
        <v>0.77400947493127903</v>
      </c>
      <c r="AE1366" s="17">
        <v>4.3020767779446703E-2</v>
      </c>
      <c r="AF1366" s="17"/>
      <c r="AG1366" s="17">
        <v>0.16327537190866301</v>
      </c>
      <c r="AH1366" s="17">
        <v>0.158913458179094</v>
      </c>
      <c r="AI1366" s="17">
        <v>7.6189789142871098E-2</v>
      </c>
      <c r="AJ1366" s="17">
        <v>0.29145532144481301</v>
      </c>
      <c r="AK1366" s="17">
        <v>0.11472914961904</v>
      </c>
      <c r="AL1366" s="17">
        <v>0.28932740430961101</v>
      </c>
      <c r="AM1366" s="17">
        <v>0.26658664190658898</v>
      </c>
      <c r="AN1366" s="17"/>
      <c r="AO1366" s="17">
        <v>0.28346021385824399</v>
      </c>
      <c r="AP1366" s="17">
        <v>0.22253489123870601</v>
      </c>
      <c r="AQ1366" s="17"/>
      <c r="AR1366" s="17">
        <v>0.199896508568737</v>
      </c>
      <c r="AS1366" s="17">
        <v>0.34157905243725201</v>
      </c>
      <c r="AT1366" s="17">
        <v>0.33895478170973797</v>
      </c>
      <c r="AU1366" s="17"/>
      <c r="AV1366" s="17">
        <v>0.49210671959662999</v>
      </c>
      <c r="AW1366" s="17">
        <v>0.23356071294379199</v>
      </c>
      <c r="AX1366" s="17"/>
      <c r="AY1366" s="17">
        <v>0.170855016262528</v>
      </c>
      <c r="AZ1366" s="17">
        <v>0.28607297496717399</v>
      </c>
      <c r="BA1366" s="17"/>
      <c r="BB1366" s="17">
        <v>0.23857734930897201</v>
      </c>
      <c r="BC1366" s="17">
        <v>0.14284580417076301</v>
      </c>
      <c r="BD1366" s="17"/>
      <c r="BE1366" s="17">
        <v>0.31185617025460599</v>
      </c>
      <c r="BF1366" s="17">
        <v>0.22721848618217499</v>
      </c>
      <c r="BG1366" s="17"/>
      <c r="BH1366" s="17">
        <v>0.25095267422274398</v>
      </c>
      <c r="BI1366" s="17">
        <v>0.22925884908927599</v>
      </c>
      <c r="BJ1366" s="17">
        <v>0.22826693294848899</v>
      </c>
      <c r="BK1366" s="17">
        <v>1.2519338519454399E-2</v>
      </c>
    </row>
    <row r="1367" spans="2:63" x14ac:dyDescent="0.35">
      <c r="B1367" t="s">
        <v>623</v>
      </c>
      <c r="C1367" s="17">
        <v>0.18649961605061099</v>
      </c>
      <c r="D1367" s="17">
        <v>0.11831101925037001</v>
      </c>
      <c r="E1367" s="17">
        <v>9.6748661070878594E-2</v>
      </c>
      <c r="F1367" s="17">
        <v>0.18634466210877401</v>
      </c>
      <c r="G1367" s="17">
        <v>0.113690263139239</v>
      </c>
      <c r="H1367" s="17">
        <v>1.9954342541594499E-3</v>
      </c>
      <c r="I1367" s="17">
        <v>0.24838893317100799</v>
      </c>
      <c r="J1367" s="17">
        <v>0.12026145029188499</v>
      </c>
      <c r="K1367" s="17">
        <v>8.06329416542899E-2</v>
      </c>
      <c r="L1367" s="17">
        <v>0.210970210131325</v>
      </c>
      <c r="M1367" s="17">
        <v>0.43414322823199702</v>
      </c>
      <c r="N1367" s="17">
        <v>0.210094298414991</v>
      </c>
      <c r="O1367" s="17">
        <v>0.19975350074134299</v>
      </c>
      <c r="P1367" s="17"/>
      <c r="Q1367" s="17">
        <v>0.18924566134746101</v>
      </c>
      <c r="R1367" s="17">
        <v>0.13696675784454801</v>
      </c>
      <c r="S1367" s="17">
        <v>9.3340770150925706E-2</v>
      </c>
      <c r="T1367" s="17">
        <v>4.5201952483610898E-2</v>
      </c>
      <c r="U1367" s="17"/>
      <c r="V1367" s="17">
        <v>0.19423905908292499</v>
      </c>
      <c r="W1367" s="17">
        <v>0.282242263565461</v>
      </c>
      <c r="X1367" s="17">
        <v>7.1823238862442504E-2</v>
      </c>
      <c r="Y1367" s="17">
        <v>7.4167868813289101E-2</v>
      </c>
      <c r="Z1367" s="17">
        <v>0.27166810967488503</v>
      </c>
      <c r="AA1367" s="17">
        <v>7.2824191298100499E-3</v>
      </c>
      <c r="AB1367" s="17">
        <v>0.201290953173894</v>
      </c>
      <c r="AC1367" s="17">
        <v>0.110548559019406</v>
      </c>
      <c r="AD1367" s="17">
        <v>8.1969682662750898E-2</v>
      </c>
      <c r="AE1367" s="17">
        <v>8.7687608762994099E-2</v>
      </c>
      <c r="AF1367" s="17"/>
      <c r="AG1367" s="17">
        <v>0.152988913016227</v>
      </c>
      <c r="AH1367" s="17">
        <v>5.0595531395037901E-3</v>
      </c>
      <c r="AI1367" s="17">
        <v>0.21358096025715501</v>
      </c>
      <c r="AJ1367" s="17">
        <v>0.22791127546350001</v>
      </c>
      <c r="AK1367" s="17">
        <v>0.170935298505318</v>
      </c>
      <c r="AL1367" s="17">
        <v>0.17435535432826499</v>
      </c>
      <c r="AM1367" s="17">
        <v>0.14070377386501401</v>
      </c>
      <c r="AN1367" s="17"/>
      <c r="AO1367" s="17">
        <v>0.158841245466076</v>
      </c>
      <c r="AP1367" s="17">
        <v>0.19622847590763501</v>
      </c>
      <c r="AQ1367" s="17"/>
      <c r="AR1367" s="17">
        <v>0.173532371651302</v>
      </c>
      <c r="AS1367" s="17">
        <v>0.25341868275652402</v>
      </c>
      <c r="AT1367" s="17">
        <v>0.15561224946514901</v>
      </c>
      <c r="AU1367" s="17"/>
      <c r="AV1367" s="17">
        <v>0.196188624737303</v>
      </c>
      <c r="AW1367" s="17">
        <v>0.18631524032175401</v>
      </c>
      <c r="AX1367" s="17"/>
      <c r="AY1367" s="17">
        <v>0.26502635285528697</v>
      </c>
      <c r="AZ1367" s="17">
        <v>0.131053559479513</v>
      </c>
      <c r="BA1367" s="17"/>
      <c r="BB1367" s="17">
        <v>0.18677845255862099</v>
      </c>
      <c r="BC1367" s="17">
        <v>4.5201952483610898E-2</v>
      </c>
      <c r="BD1367" s="17"/>
      <c r="BE1367" s="17">
        <v>0.10895416896476801</v>
      </c>
      <c r="BF1367" s="17">
        <v>0.198289985281797</v>
      </c>
      <c r="BG1367" s="17"/>
      <c r="BH1367" s="17">
        <v>0.19979353410471501</v>
      </c>
      <c r="BI1367" s="17">
        <v>0.217449448317207</v>
      </c>
      <c r="BJ1367" s="17">
        <v>6.2740854440868105E-2</v>
      </c>
      <c r="BK1367" s="17">
        <v>6.5012070696739196E-3</v>
      </c>
    </row>
    <row r="1368" spans="2:63" x14ac:dyDescent="0.35">
      <c r="B1368" t="s">
        <v>108</v>
      </c>
      <c r="C1368" s="17">
        <v>3.2721522998003003E-2</v>
      </c>
      <c r="D1368" s="17">
        <v>5.4465600670039603E-2</v>
      </c>
      <c r="E1368" s="17">
        <v>0.12692299917911501</v>
      </c>
      <c r="F1368" s="17">
        <v>2.9971209333811199E-5</v>
      </c>
      <c r="G1368" s="17">
        <v>0</v>
      </c>
      <c r="H1368" s="17">
        <v>0.19684988740210099</v>
      </c>
      <c r="I1368" s="17">
        <v>1.6040435300692601E-2</v>
      </c>
      <c r="J1368" s="17">
        <v>0.12026145029188499</v>
      </c>
      <c r="K1368" s="17">
        <v>8.1571656292558299E-5</v>
      </c>
      <c r="L1368" s="17">
        <v>0</v>
      </c>
      <c r="M1368" s="17">
        <v>0.108505182948843</v>
      </c>
      <c r="N1368" s="17">
        <v>6.9280066142476504E-2</v>
      </c>
      <c r="O1368" s="17">
        <v>3.8951099042937601E-2</v>
      </c>
      <c r="P1368" s="17"/>
      <c r="Q1368" s="17">
        <v>3.4160782580178899E-2</v>
      </c>
      <c r="R1368" s="17">
        <v>0</v>
      </c>
      <c r="S1368" s="17">
        <v>4.1310976118301597E-3</v>
      </c>
      <c r="T1368" s="17">
        <v>6.1136463624468299E-3</v>
      </c>
      <c r="U1368" s="17"/>
      <c r="V1368" s="17">
        <v>2.8514690324504401E-2</v>
      </c>
      <c r="W1368" s="17">
        <v>0</v>
      </c>
      <c r="X1368" s="17">
        <v>8.4647697872119093E-2</v>
      </c>
      <c r="Y1368" s="17">
        <v>0</v>
      </c>
      <c r="Z1368" s="17">
        <v>0</v>
      </c>
      <c r="AA1368" s="17">
        <v>0</v>
      </c>
      <c r="AB1368" s="17">
        <v>0</v>
      </c>
      <c r="AC1368" s="17">
        <v>0</v>
      </c>
      <c r="AD1368" s="17">
        <v>0</v>
      </c>
      <c r="AE1368" s="17">
        <v>2.57465681699402E-3</v>
      </c>
      <c r="AF1368" s="17"/>
      <c r="AG1368" s="17">
        <v>2.0076989864626998E-2</v>
      </c>
      <c r="AH1368" s="17">
        <v>5.8876196132683502E-2</v>
      </c>
      <c r="AI1368" s="17">
        <v>0</v>
      </c>
      <c r="AJ1368" s="17">
        <v>3.2274001052672301E-2</v>
      </c>
      <c r="AK1368" s="17">
        <v>3.6328655111207003E-2</v>
      </c>
      <c r="AL1368" s="17">
        <v>2.78836184167496E-4</v>
      </c>
      <c r="AM1368" s="17">
        <v>3.3479408845768201E-2</v>
      </c>
      <c r="AN1368" s="17"/>
      <c r="AO1368" s="17">
        <v>1.27662873494133E-2</v>
      </c>
      <c r="AP1368" s="17">
        <v>3.9740797341935703E-2</v>
      </c>
      <c r="AQ1368" s="17"/>
      <c r="AR1368" s="17">
        <v>1.12402881205038E-4</v>
      </c>
      <c r="AS1368" s="17">
        <v>0.11932349538925199</v>
      </c>
      <c r="AT1368" s="17">
        <v>0</v>
      </c>
      <c r="AU1368" s="17"/>
      <c r="AV1368" s="17">
        <v>0</v>
      </c>
      <c r="AW1368" s="17">
        <v>3.3344192958074101E-2</v>
      </c>
      <c r="AX1368" s="17"/>
      <c r="AY1368" s="17">
        <v>2.9572737886295501E-2</v>
      </c>
      <c r="AZ1368" s="17">
        <v>3.4944813109601798E-2</v>
      </c>
      <c r="BA1368" s="17"/>
      <c r="BB1368" s="17">
        <v>3.2774030925022499E-2</v>
      </c>
      <c r="BC1368" s="17">
        <v>6.1136463624468299E-3</v>
      </c>
      <c r="BD1368" s="17"/>
      <c r="BE1368" s="17">
        <v>2.2657856155115799E-2</v>
      </c>
      <c r="BF1368" s="17">
        <v>3.4251649554187899E-2</v>
      </c>
      <c r="BG1368" s="17"/>
      <c r="BH1368" s="17">
        <v>5.5767704860424198E-2</v>
      </c>
      <c r="BI1368" s="17">
        <v>0</v>
      </c>
      <c r="BJ1368" s="17">
        <v>2.1442902975787201E-2</v>
      </c>
      <c r="BK1368" s="17">
        <v>0</v>
      </c>
    </row>
    <row r="1369" spans="2:63" x14ac:dyDescent="0.35">
      <c r="B1369" t="s">
        <v>624</v>
      </c>
      <c r="C1369" s="17">
        <v>0.31854065890418598</v>
      </c>
      <c r="D1369" s="17">
        <v>0.49049784950076802</v>
      </c>
      <c r="E1369" s="17">
        <v>0.26320763997643198</v>
      </c>
      <c r="F1369" s="17">
        <v>0.42153932841256397</v>
      </c>
      <c r="G1369" s="17">
        <v>0.56273895787401296</v>
      </c>
      <c r="H1369" s="17">
        <v>0.20550298366896</v>
      </c>
      <c r="I1369" s="17">
        <v>0.24959514269139599</v>
      </c>
      <c r="J1369" s="17">
        <v>0.50582119715387097</v>
      </c>
      <c r="K1369" s="17">
        <v>0.317656008161322</v>
      </c>
      <c r="L1369" s="17">
        <v>0.29604216354769503</v>
      </c>
      <c r="M1369" s="17">
        <v>0.129391249459999</v>
      </c>
      <c r="N1369" s="17">
        <v>0.24254092896110099</v>
      </c>
      <c r="O1369" s="17">
        <v>0.24315739597029101</v>
      </c>
      <c r="P1369" s="17"/>
      <c r="Q1369" s="17">
        <v>0.312132948394579</v>
      </c>
      <c r="R1369" s="17">
        <v>0.431874084641934</v>
      </c>
      <c r="S1369" s="17">
        <v>0.55690730678098499</v>
      </c>
      <c r="T1369" s="17">
        <v>0.61413236501385504</v>
      </c>
      <c r="U1369" s="17"/>
      <c r="V1369" s="17">
        <v>0.31271329623296001</v>
      </c>
      <c r="W1369" s="17">
        <v>0.35910253355256699</v>
      </c>
      <c r="X1369" s="17">
        <v>0.39606483567100298</v>
      </c>
      <c r="Y1369" s="17">
        <v>0.44592206556191</v>
      </c>
      <c r="Z1369" s="17">
        <v>0.14822097478756899</v>
      </c>
      <c r="AA1369" s="17">
        <v>0.71009921648025898</v>
      </c>
      <c r="AB1369" s="17">
        <v>0.50281760950991805</v>
      </c>
      <c r="AC1369" s="17">
        <v>0.34325199057097799</v>
      </c>
      <c r="AD1369" s="17">
        <v>0.12986724510152101</v>
      </c>
      <c r="AE1369" s="17">
        <v>9.6250814450933406E-2</v>
      </c>
      <c r="AF1369" s="17"/>
      <c r="AG1369" s="17">
        <v>0.39262579406949799</v>
      </c>
      <c r="AH1369" s="17">
        <v>0.55423012505598401</v>
      </c>
      <c r="AI1369" s="17">
        <v>0.36628063722780602</v>
      </c>
      <c r="AJ1369" s="17">
        <v>0.25512883891966698</v>
      </c>
      <c r="AK1369" s="17">
        <v>0.30237442200930298</v>
      </c>
      <c r="AL1369" s="17">
        <v>0.32559852917017501</v>
      </c>
      <c r="AM1369" s="17">
        <v>0.43091120268151101</v>
      </c>
      <c r="AN1369" s="17"/>
      <c r="AO1369" s="17">
        <v>0.380442715370792</v>
      </c>
      <c r="AP1369" s="17">
        <v>0.29676654786664403</v>
      </c>
      <c r="AQ1369" s="17"/>
      <c r="AR1369" s="17">
        <v>0.30183412021377398</v>
      </c>
      <c r="AS1369" s="17">
        <v>0.22215980444653499</v>
      </c>
      <c r="AT1369" s="17">
        <v>0.38681397631110398</v>
      </c>
      <c r="AU1369" s="17"/>
      <c r="AV1369" s="17">
        <v>0.134003240011767</v>
      </c>
      <c r="AW1369" s="17">
        <v>0.32205228968189797</v>
      </c>
      <c r="AX1369" s="17"/>
      <c r="AY1369" s="17">
        <v>0.32641243717370599</v>
      </c>
      <c r="AZ1369" s="17">
        <v>0.31298256390359402</v>
      </c>
      <c r="BA1369" s="17"/>
      <c r="BB1369" s="17">
        <v>0.31795733886160799</v>
      </c>
      <c r="BC1369" s="17">
        <v>0.61413236501385504</v>
      </c>
      <c r="BD1369" s="17"/>
      <c r="BE1369" s="17">
        <v>0.289566907561499</v>
      </c>
      <c r="BF1369" s="17">
        <v>0.322945962364036</v>
      </c>
      <c r="BG1369" s="17"/>
      <c r="BH1369" s="17">
        <v>0.28057765603720403</v>
      </c>
      <c r="BI1369" s="17">
        <v>0.35703393180097398</v>
      </c>
      <c r="BJ1369" s="17">
        <v>0.34770229898579302</v>
      </c>
      <c r="BK1369" s="17">
        <v>0.70181251801257905</v>
      </c>
    </row>
    <row r="1370" spans="2:63" x14ac:dyDescent="0.35">
      <c r="B1370" t="s">
        <v>625</v>
      </c>
      <c r="C1370" s="17">
        <v>0.42488842100555202</v>
      </c>
      <c r="D1370" s="17">
        <v>0.177435784528514</v>
      </c>
      <c r="E1370" s="17">
        <v>0.41948486207577901</v>
      </c>
      <c r="F1370" s="17">
        <v>0.46258421967868601</v>
      </c>
      <c r="G1370" s="17">
        <v>0.322051955290096</v>
      </c>
      <c r="H1370" s="17">
        <v>0.397912876104552</v>
      </c>
      <c r="I1370" s="17">
        <v>0.448025729915624</v>
      </c>
      <c r="J1370" s="17">
        <v>0.12026145029188499</v>
      </c>
      <c r="K1370" s="17">
        <v>0.37713621979138101</v>
      </c>
      <c r="L1370" s="17">
        <v>0.32446996717534099</v>
      </c>
      <c r="M1370" s="17">
        <v>0.65249848582262304</v>
      </c>
      <c r="N1370" s="17">
        <v>0.49345828597998898</v>
      </c>
      <c r="O1370" s="17">
        <v>0.47828682840442599</v>
      </c>
      <c r="P1370" s="17"/>
      <c r="Q1370" s="17">
        <v>0.43134452657793199</v>
      </c>
      <c r="R1370" s="17">
        <v>0.29539380739156801</v>
      </c>
      <c r="S1370" s="17">
        <v>0.243805413635198</v>
      </c>
      <c r="T1370" s="17">
        <v>0.18804775665437401</v>
      </c>
      <c r="U1370" s="17"/>
      <c r="V1370" s="17">
        <v>0.442909170340133</v>
      </c>
      <c r="W1370" s="17">
        <v>0.49947392524243001</v>
      </c>
      <c r="X1370" s="17">
        <v>0.30302075140254803</v>
      </c>
      <c r="Y1370" s="17">
        <v>0.28677351970084902</v>
      </c>
      <c r="Z1370" s="17">
        <v>0.41505021909308398</v>
      </c>
      <c r="AA1370" s="17">
        <v>0.11667663673770901</v>
      </c>
      <c r="AB1370" s="17">
        <v>0.34236327160492502</v>
      </c>
      <c r="AC1370" s="17">
        <v>0.27248138550950401</v>
      </c>
      <c r="AD1370" s="17">
        <v>0.85597915759402998</v>
      </c>
      <c r="AE1370" s="17">
        <v>0.130708376542441</v>
      </c>
      <c r="AF1370" s="17"/>
      <c r="AG1370" s="17">
        <v>0.31626428492489</v>
      </c>
      <c r="AH1370" s="17">
        <v>0.16397301131859801</v>
      </c>
      <c r="AI1370" s="17">
        <v>0.28977074940002601</v>
      </c>
      <c r="AJ1370" s="17">
        <v>0.51936659690831299</v>
      </c>
      <c r="AK1370" s="17">
        <v>0.28566444812435698</v>
      </c>
      <c r="AL1370" s="17">
        <v>0.463682758637876</v>
      </c>
      <c r="AM1370" s="17">
        <v>0.40729041577160302</v>
      </c>
      <c r="AN1370" s="17"/>
      <c r="AO1370" s="17">
        <v>0.44230145932432002</v>
      </c>
      <c r="AP1370" s="17">
        <v>0.41876336714634199</v>
      </c>
      <c r="AQ1370" s="17"/>
      <c r="AR1370" s="17">
        <v>0.37342888022003901</v>
      </c>
      <c r="AS1370" s="17">
        <v>0.59499773519377497</v>
      </c>
      <c r="AT1370" s="17">
        <v>0.49456703117488698</v>
      </c>
      <c r="AU1370" s="17"/>
      <c r="AV1370" s="17">
        <v>0.68829534433393302</v>
      </c>
      <c r="AW1370" s="17">
        <v>0.419875953265546</v>
      </c>
      <c r="AX1370" s="17"/>
      <c r="AY1370" s="17">
        <v>0.435881369117815</v>
      </c>
      <c r="AZ1370" s="17">
        <v>0.41712653444668801</v>
      </c>
      <c r="BA1370" s="17"/>
      <c r="BB1370" s="17">
        <v>0.42535580186759298</v>
      </c>
      <c r="BC1370" s="17">
        <v>0.18804775665437401</v>
      </c>
      <c r="BD1370" s="17"/>
      <c r="BE1370" s="17">
        <v>0.420810339219375</v>
      </c>
      <c r="BF1370" s="17">
        <v>0.42550847146397303</v>
      </c>
      <c r="BG1370" s="17"/>
      <c r="BH1370" s="17">
        <v>0.45074620832745899</v>
      </c>
      <c r="BI1370" s="17">
        <v>0.44670829740648299</v>
      </c>
      <c r="BJ1370" s="17">
        <v>0.29100778738935701</v>
      </c>
      <c r="BK1370" s="17">
        <v>1.9020545589128302E-2</v>
      </c>
    </row>
    <row r="1371" spans="2:63" x14ac:dyDescent="0.35">
      <c r="B1371" t="s">
        <v>184</v>
      </c>
      <c r="C1371" s="17">
        <v>-0.106347762101366</v>
      </c>
      <c r="D1371" s="17">
        <v>0.31306206497225297</v>
      </c>
      <c r="E1371" s="17">
        <v>-0.156277222099347</v>
      </c>
      <c r="F1371" s="17">
        <v>-4.1044891266122298E-2</v>
      </c>
      <c r="G1371" s="17">
        <v>0.24068700258391701</v>
      </c>
      <c r="H1371" s="17">
        <v>-0.19240989243559201</v>
      </c>
      <c r="I1371" s="17">
        <v>-0.19843058722422799</v>
      </c>
      <c r="J1371" s="17">
        <v>0.38555974686198602</v>
      </c>
      <c r="K1371" s="17">
        <v>-5.9480211630059697E-2</v>
      </c>
      <c r="L1371" s="17">
        <v>-2.84278036276467E-2</v>
      </c>
      <c r="M1371" s="17">
        <v>-0.52310723636262502</v>
      </c>
      <c r="N1371" s="17">
        <v>-0.25091735701888901</v>
      </c>
      <c r="O1371" s="17">
        <v>-0.23512943243413501</v>
      </c>
      <c r="P1371" s="17"/>
      <c r="Q1371" s="17">
        <v>-0.119211578183354</v>
      </c>
      <c r="R1371" s="17">
        <v>0.13648027725036599</v>
      </c>
      <c r="S1371" s="17">
        <v>0.31310189314578701</v>
      </c>
      <c r="T1371" s="17">
        <v>0.42608460835947998</v>
      </c>
      <c r="U1371" s="17"/>
      <c r="V1371" s="17">
        <v>-0.13019587410717301</v>
      </c>
      <c r="W1371" s="17">
        <v>-0.14037139168986301</v>
      </c>
      <c r="X1371" s="17">
        <v>9.3044084268454702E-2</v>
      </c>
      <c r="Y1371" s="17">
        <v>0.159148545861062</v>
      </c>
      <c r="Z1371" s="17">
        <v>-0.26682924430551502</v>
      </c>
      <c r="AA1371" s="17">
        <v>0.59342257974255097</v>
      </c>
      <c r="AB1371" s="17">
        <v>0.160454337904993</v>
      </c>
      <c r="AC1371" s="17">
        <v>7.0770605061473896E-2</v>
      </c>
      <c r="AD1371" s="17">
        <v>-0.72611191249250895</v>
      </c>
      <c r="AE1371" s="17">
        <v>-3.4457562091507403E-2</v>
      </c>
      <c r="AF1371" s="17"/>
      <c r="AG1371" s="17">
        <v>7.6361509144608403E-2</v>
      </c>
      <c r="AH1371" s="17">
        <v>0.39025711373738597</v>
      </c>
      <c r="AI1371" s="17">
        <v>7.6509887827779996E-2</v>
      </c>
      <c r="AJ1371" s="17">
        <v>-0.26423775798864602</v>
      </c>
      <c r="AK1371" s="17">
        <v>1.6709973884945599E-2</v>
      </c>
      <c r="AL1371" s="17">
        <v>-0.13808422946770099</v>
      </c>
      <c r="AM1371" s="17">
        <v>2.36207869099085E-2</v>
      </c>
      <c r="AN1371" s="17"/>
      <c r="AO1371" s="17">
        <v>-6.1858743953528202E-2</v>
      </c>
      <c r="AP1371" s="17">
        <v>-0.12199681927969799</v>
      </c>
      <c r="AQ1371" s="17"/>
      <c r="AR1371" s="17">
        <v>-7.1594760006264094E-2</v>
      </c>
      <c r="AS1371" s="17">
        <v>-0.37283793074723998</v>
      </c>
      <c r="AT1371" s="17">
        <v>-0.107753054863783</v>
      </c>
      <c r="AU1371" s="17"/>
      <c r="AV1371" s="17">
        <v>-0.55429210432216602</v>
      </c>
      <c r="AW1371" s="17">
        <v>-9.7823663583648607E-2</v>
      </c>
      <c r="AX1371" s="17"/>
      <c r="AY1371" s="17">
        <v>-0.109468931944109</v>
      </c>
      <c r="AZ1371" s="17">
        <v>-0.104143970543094</v>
      </c>
      <c r="BA1371" s="17"/>
      <c r="BB1371" s="17">
        <v>-0.107398463005985</v>
      </c>
      <c r="BC1371" s="17">
        <v>0.42608460835947998</v>
      </c>
      <c r="BD1371" s="17"/>
      <c r="BE1371" s="17">
        <v>-0.131243431657875</v>
      </c>
      <c r="BF1371" s="17">
        <v>-0.102562509099937</v>
      </c>
      <c r="BG1371" s="17"/>
      <c r="BH1371" s="17">
        <v>-0.17016855229025499</v>
      </c>
      <c r="BI1371" s="17">
        <v>-8.9674365605508594E-2</v>
      </c>
      <c r="BJ1371" s="17">
        <v>5.6694511596436598E-2</v>
      </c>
      <c r="BK1371" s="17">
        <v>0.68279197242345002</v>
      </c>
    </row>
    <row r="1372" spans="2:63" x14ac:dyDescent="0.35">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row>
    <row r="1373" spans="2:63" x14ac:dyDescent="0.35">
      <c r="B1373" s="6" t="s">
        <v>634</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row>
    <row r="1374" spans="2:63" x14ac:dyDescent="0.35">
      <c r="B1374" s="24" t="s">
        <v>81</v>
      </c>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row>
    <row r="1375" spans="2:63" x14ac:dyDescent="0.35">
      <c r="B1375" t="s">
        <v>532</v>
      </c>
      <c r="C1375" s="17">
        <v>9.1164645318970297E-2</v>
      </c>
      <c r="D1375" s="17">
        <v>4.9666080785155803E-3</v>
      </c>
      <c r="E1375" s="17">
        <v>6.3585799164709101E-3</v>
      </c>
      <c r="F1375" s="17">
        <v>0.22467152348043701</v>
      </c>
      <c r="G1375" s="17">
        <v>1.7158364815585699E-2</v>
      </c>
      <c r="H1375" s="17">
        <v>8.8893116812705604E-4</v>
      </c>
      <c r="I1375" s="17">
        <v>5.5526401917011602E-2</v>
      </c>
      <c r="J1375" s="17">
        <v>1.2190701276711101E-3</v>
      </c>
      <c r="K1375" s="17">
        <v>7.8197489698718495E-2</v>
      </c>
      <c r="L1375" s="17">
        <v>0.11615067629898899</v>
      </c>
      <c r="M1375" s="17">
        <v>0.10972757820515899</v>
      </c>
      <c r="N1375" s="17">
        <v>7.5653705852962605E-2</v>
      </c>
      <c r="O1375" s="17">
        <v>8.0511789265185693E-2</v>
      </c>
      <c r="P1375" s="17"/>
      <c r="Q1375" s="17">
        <v>8.7295550350751303E-2</v>
      </c>
      <c r="R1375" s="17">
        <v>0.151230091389156</v>
      </c>
      <c r="S1375" s="17">
        <v>0.25212783536931499</v>
      </c>
      <c r="T1375" s="17">
        <v>0.35642240204993902</v>
      </c>
      <c r="U1375" s="17"/>
      <c r="V1375" s="17">
        <v>6.4539693131419107E-2</v>
      </c>
      <c r="W1375" s="17">
        <v>1.7557664526309299E-2</v>
      </c>
      <c r="X1375" s="17">
        <v>9.0894250936806503E-2</v>
      </c>
      <c r="Y1375" s="17">
        <v>0.22826612373251101</v>
      </c>
      <c r="Z1375" s="17">
        <v>0.44578597426074301</v>
      </c>
      <c r="AA1375" s="17">
        <v>0.10547565592548599</v>
      </c>
      <c r="AB1375" s="17">
        <v>0.24305138476212601</v>
      </c>
      <c r="AC1375" s="17">
        <v>0.26528476307094101</v>
      </c>
      <c r="AD1375" s="17">
        <v>0.110990167746368</v>
      </c>
      <c r="AE1375" s="17">
        <v>0.120596088225825</v>
      </c>
      <c r="AF1375" s="17"/>
      <c r="AG1375" s="17">
        <v>8.0637415127547796E-2</v>
      </c>
      <c r="AH1375" s="17">
        <v>0.12268342443451</v>
      </c>
      <c r="AI1375" s="17">
        <v>1.1733544335630799E-2</v>
      </c>
      <c r="AJ1375" s="17">
        <v>7.1426003502270297E-2</v>
      </c>
      <c r="AK1375" s="17">
        <v>4.7352344173089797E-2</v>
      </c>
      <c r="AL1375" s="17">
        <v>0.21276272116661901</v>
      </c>
      <c r="AM1375" s="17">
        <v>0.115528800737039</v>
      </c>
      <c r="AN1375" s="17"/>
      <c r="AO1375" s="17">
        <v>0.19269973730293999</v>
      </c>
      <c r="AP1375" s="17">
        <v>5.5449573910013802E-2</v>
      </c>
      <c r="AQ1375" s="17"/>
      <c r="AR1375" s="17">
        <v>0.26274605183891298</v>
      </c>
      <c r="AS1375" s="17">
        <v>7.8684620594836399E-2</v>
      </c>
      <c r="AT1375" s="17">
        <v>0.18840547083081399</v>
      </c>
      <c r="AU1375" s="17"/>
      <c r="AV1375" s="17">
        <v>3.9212004241400401E-2</v>
      </c>
      <c r="AW1375" s="17">
        <v>9.2153271335776901E-2</v>
      </c>
      <c r="AX1375" s="17"/>
      <c r="AY1375" s="17">
        <v>0.12368314652266101</v>
      </c>
      <c r="AZ1375" s="17">
        <v>6.8204024125300799E-2</v>
      </c>
      <c r="BA1375" s="17"/>
      <c r="BB1375" s="17">
        <v>9.0641186227417694E-2</v>
      </c>
      <c r="BC1375" s="17">
        <v>0.35642240204993902</v>
      </c>
      <c r="BD1375" s="17"/>
      <c r="BE1375" s="17">
        <v>0.179117041007121</v>
      </c>
      <c r="BF1375" s="17">
        <v>7.7791955381639605E-2</v>
      </c>
      <c r="BG1375" s="17"/>
      <c r="BH1375" s="17">
        <v>6.2483167178315903E-2</v>
      </c>
      <c r="BI1375" s="17">
        <v>6.7837978918032907E-2</v>
      </c>
      <c r="BJ1375" s="17">
        <v>0.223127890881473</v>
      </c>
      <c r="BK1375" s="17">
        <v>0.69612849902053298</v>
      </c>
    </row>
    <row r="1376" spans="2:63" x14ac:dyDescent="0.35">
      <c r="B1376" t="s">
        <v>533</v>
      </c>
      <c r="C1376" s="17">
        <v>0.239241128067749</v>
      </c>
      <c r="D1376" s="17">
        <v>0.22319665332472099</v>
      </c>
      <c r="E1376" s="17">
        <v>0.31895231794579498</v>
      </c>
      <c r="F1376" s="17">
        <v>0.208165901195316</v>
      </c>
      <c r="G1376" s="17">
        <v>0.43749508489192901</v>
      </c>
      <c r="H1376" s="17">
        <v>0.20705395233905599</v>
      </c>
      <c r="I1376" s="17">
        <v>0.238285339634805</v>
      </c>
      <c r="J1376" s="17">
        <v>0.50473789564778704</v>
      </c>
      <c r="K1376" s="17">
        <v>0.297566853416462</v>
      </c>
      <c r="L1376" s="17">
        <v>0.26662465263254997</v>
      </c>
      <c r="M1376" s="17">
        <v>0.22739215093495199</v>
      </c>
      <c r="N1376" s="17">
        <v>0.14840581942575401</v>
      </c>
      <c r="O1376" s="17">
        <v>0.18251645810547901</v>
      </c>
      <c r="P1376" s="17"/>
      <c r="Q1376" s="17">
        <v>0.23205975636798201</v>
      </c>
      <c r="R1376" s="17">
        <v>0.37113835866512801</v>
      </c>
      <c r="S1376" s="17">
        <v>0.515455489141598</v>
      </c>
      <c r="T1376" s="17">
        <v>0.45341476870511299</v>
      </c>
      <c r="U1376" s="17"/>
      <c r="V1376" s="17">
        <v>0.22850077416429301</v>
      </c>
      <c r="W1376" s="17">
        <v>0.28917890313323402</v>
      </c>
      <c r="X1376" s="17">
        <v>0.30616356673626799</v>
      </c>
      <c r="Y1376" s="17">
        <v>0.11643539827530799</v>
      </c>
      <c r="Z1376" s="17">
        <v>0.23127137385243299</v>
      </c>
      <c r="AA1376" s="17">
        <v>0.31257635486933399</v>
      </c>
      <c r="AB1376" s="17">
        <v>0.43825024831470299</v>
      </c>
      <c r="AC1376" s="17">
        <v>0.22286805230416501</v>
      </c>
      <c r="AD1376" s="17">
        <v>0.82412978601057696</v>
      </c>
      <c r="AE1376" s="17">
        <v>9.9945862330610993E-2</v>
      </c>
      <c r="AF1376" s="17"/>
      <c r="AG1376" s="17">
        <v>0.28622064107218997</v>
      </c>
      <c r="AH1376" s="17">
        <v>0.199542256460113</v>
      </c>
      <c r="AI1376" s="17">
        <v>0.21403188782139099</v>
      </c>
      <c r="AJ1376" s="17">
        <v>0.22915613134752999</v>
      </c>
      <c r="AK1376" s="17">
        <v>0.257127931224508</v>
      </c>
      <c r="AL1376" s="17">
        <v>0.42978945484728898</v>
      </c>
      <c r="AM1376" s="17">
        <v>1.6146387647377299E-2</v>
      </c>
      <c r="AN1376" s="17"/>
      <c r="AO1376" s="17">
        <v>0.35280938245631999</v>
      </c>
      <c r="AP1376" s="17">
        <v>0.19929337959947799</v>
      </c>
      <c r="AQ1376" s="17"/>
      <c r="AR1376" s="17">
        <v>0.327550668026724</v>
      </c>
      <c r="AS1376" s="17">
        <v>0.33722240692016903</v>
      </c>
      <c r="AT1376" s="17">
        <v>0.37662736397526297</v>
      </c>
      <c r="AU1376" s="17"/>
      <c r="AV1376" s="17">
        <v>0.429993025807893</v>
      </c>
      <c r="AW1376" s="17">
        <v>0.23561123967420999</v>
      </c>
      <c r="AX1376" s="17"/>
      <c r="AY1376" s="17">
        <v>0.243916152349441</v>
      </c>
      <c r="AZ1376" s="17">
        <v>0.23594019298065</v>
      </c>
      <c r="BA1376" s="17"/>
      <c r="BB1376" s="17">
        <v>0.238818478261974</v>
      </c>
      <c r="BC1376" s="17">
        <v>0.45341476870511299</v>
      </c>
      <c r="BD1376" s="17"/>
      <c r="BE1376" s="17">
        <v>0.25148962145863801</v>
      </c>
      <c r="BF1376" s="17">
        <v>0.23737881035560199</v>
      </c>
      <c r="BG1376" s="17"/>
      <c r="BH1376" s="17">
        <v>0.15613928972704899</v>
      </c>
      <c r="BI1376" s="17">
        <v>0.31296126652106698</v>
      </c>
      <c r="BJ1376" s="17">
        <v>0.408802241123567</v>
      </c>
      <c r="BK1376" s="17">
        <v>0.23134163140821601</v>
      </c>
    </row>
    <row r="1377" spans="2:63" x14ac:dyDescent="0.35">
      <c r="B1377" t="s">
        <v>534</v>
      </c>
      <c r="C1377" s="17">
        <v>0.30413615487345302</v>
      </c>
      <c r="D1377" s="17">
        <v>0.331452768628342</v>
      </c>
      <c r="E1377" s="17">
        <v>0.28849140154327602</v>
      </c>
      <c r="F1377" s="17">
        <v>0.24526884609336</v>
      </c>
      <c r="G1377" s="17">
        <v>0.21641202335049101</v>
      </c>
      <c r="H1377" s="17">
        <v>0.59298956204452502</v>
      </c>
      <c r="I1377" s="17">
        <v>0.23081412746486701</v>
      </c>
      <c r="J1377" s="17">
        <v>0.25352013364077097</v>
      </c>
      <c r="K1377" s="17">
        <v>0.15898872012089901</v>
      </c>
      <c r="L1377" s="17">
        <v>0.46722612047904</v>
      </c>
      <c r="M1377" s="17">
        <v>0.43634302587138002</v>
      </c>
      <c r="N1377" s="17">
        <v>0.331519344838339</v>
      </c>
      <c r="O1377" s="17">
        <v>0.439006849112268</v>
      </c>
      <c r="P1377" s="17"/>
      <c r="Q1377" s="17">
        <v>0.308400445408333</v>
      </c>
      <c r="R1377" s="17">
        <v>0.228453349856892</v>
      </c>
      <c r="S1377" s="17">
        <v>0.13930859001922899</v>
      </c>
      <c r="T1377" s="17">
        <v>0.13365695095334501</v>
      </c>
      <c r="U1377" s="17"/>
      <c r="V1377" s="17">
        <v>0.332868981660702</v>
      </c>
      <c r="W1377" s="17">
        <v>0.31583308529485599</v>
      </c>
      <c r="X1377" s="17">
        <v>0.28983816393964101</v>
      </c>
      <c r="Y1377" s="17">
        <v>0.22896311387472401</v>
      </c>
      <c r="Z1377" s="17">
        <v>4.1168995884098503E-2</v>
      </c>
      <c r="AA1377" s="17">
        <v>0.35128623664015302</v>
      </c>
      <c r="AB1377" s="17">
        <v>2.47771177204596E-2</v>
      </c>
      <c r="AC1377" s="17">
        <v>0.22646961826520801</v>
      </c>
      <c r="AD1377" s="17">
        <v>3.6379040910626298E-2</v>
      </c>
      <c r="AE1377" s="17">
        <v>4.63888193223045E-2</v>
      </c>
      <c r="AF1377" s="17"/>
      <c r="AG1377" s="17">
        <v>0.363648433348429</v>
      </c>
      <c r="AH1377" s="17">
        <v>0.244093968675232</v>
      </c>
      <c r="AI1377" s="17">
        <v>0.353394505367845</v>
      </c>
      <c r="AJ1377" s="17">
        <v>0.33997761096495999</v>
      </c>
      <c r="AK1377" s="17">
        <v>0.21680809649229199</v>
      </c>
      <c r="AL1377" s="17">
        <v>0.22899519495498699</v>
      </c>
      <c r="AM1377" s="17">
        <v>0.16425642994930001</v>
      </c>
      <c r="AN1377" s="17"/>
      <c r="AO1377" s="17">
        <v>0.22193644878875099</v>
      </c>
      <c r="AP1377" s="17">
        <v>0.33304998471539499</v>
      </c>
      <c r="AQ1377" s="17"/>
      <c r="AR1377" s="17">
        <v>0.20097808032532899</v>
      </c>
      <c r="AS1377" s="17">
        <v>0.12203538838238701</v>
      </c>
      <c r="AT1377" s="17">
        <v>0.208093781909098</v>
      </c>
      <c r="AU1377" s="17"/>
      <c r="AV1377" s="17">
        <v>1.9435253149459E-2</v>
      </c>
      <c r="AW1377" s="17">
        <v>0.30955383360190097</v>
      </c>
      <c r="AX1377" s="17"/>
      <c r="AY1377" s="17">
        <v>0.29125980177994298</v>
      </c>
      <c r="AZ1377" s="17">
        <v>0.31322787358103199</v>
      </c>
      <c r="BA1377" s="17"/>
      <c r="BB1377" s="17">
        <v>0.30447257817097501</v>
      </c>
      <c r="BC1377" s="17">
        <v>0.13365695095334501</v>
      </c>
      <c r="BD1377" s="17"/>
      <c r="BE1377" s="17">
        <v>0.179755951214119</v>
      </c>
      <c r="BF1377" s="17">
        <v>0.32304749759316498</v>
      </c>
      <c r="BG1377" s="17"/>
      <c r="BH1377" s="17">
        <v>0.37278248430161498</v>
      </c>
      <c r="BI1377" s="17">
        <v>0.24498858133395801</v>
      </c>
      <c r="BJ1377" s="17">
        <v>0.18589811348041699</v>
      </c>
      <c r="BK1377" s="17">
        <v>2.2538203472791202E-2</v>
      </c>
    </row>
    <row r="1378" spans="2:63" x14ac:dyDescent="0.35">
      <c r="B1378" t="s">
        <v>535</v>
      </c>
      <c r="C1378" s="17">
        <v>9.9755874023358906E-2</v>
      </c>
      <c r="D1378" s="17">
        <v>0.217862402680158</v>
      </c>
      <c r="E1378" s="17">
        <v>0.19581320182578499</v>
      </c>
      <c r="F1378" s="17">
        <v>8.2872098287286797E-2</v>
      </c>
      <c r="G1378" s="17">
        <v>1.7968095962856701E-2</v>
      </c>
      <c r="H1378" s="17">
        <v>1.9954342541594499E-3</v>
      </c>
      <c r="I1378" s="17">
        <v>0.13267496971436599</v>
      </c>
      <c r="J1378" s="17">
        <v>0</v>
      </c>
      <c r="K1378" s="17">
        <v>0.176146427630609</v>
      </c>
      <c r="L1378" s="17">
        <v>7.96883766045835E-2</v>
      </c>
      <c r="M1378" s="17">
        <v>9.4043826541984898E-3</v>
      </c>
      <c r="N1378" s="17">
        <v>0.143016365573919</v>
      </c>
      <c r="O1378" s="17">
        <v>4.1209362010827803E-2</v>
      </c>
      <c r="P1378" s="17"/>
      <c r="Q1378" s="17">
        <v>9.6829585641162896E-2</v>
      </c>
      <c r="R1378" s="17">
        <v>0.18977290342122699</v>
      </c>
      <c r="S1378" s="17">
        <v>7.4827328963577702E-2</v>
      </c>
      <c r="T1378" s="17">
        <v>3.3620476953400598E-2</v>
      </c>
      <c r="U1378" s="17"/>
      <c r="V1378" s="17">
        <v>7.4940641121485893E-2</v>
      </c>
      <c r="W1378" s="17">
        <v>4.0669304444365902E-2</v>
      </c>
      <c r="X1378" s="17">
        <v>0.126325895220223</v>
      </c>
      <c r="Y1378" s="17">
        <v>0.31302093350969401</v>
      </c>
      <c r="Z1378" s="17">
        <v>0.27530516371459302</v>
      </c>
      <c r="AA1378" s="17">
        <v>0.230661752565027</v>
      </c>
      <c r="AB1378" s="17">
        <v>0.19590143431888099</v>
      </c>
      <c r="AC1378" s="17">
        <v>0.14203416928393001</v>
      </c>
      <c r="AD1378" s="17">
        <v>2.8501005332428601E-2</v>
      </c>
      <c r="AE1378" s="17">
        <v>0.72399415633959097</v>
      </c>
      <c r="AF1378" s="17"/>
      <c r="AG1378" s="17">
        <v>8.1254088387838305E-2</v>
      </c>
      <c r="AH1378" s="17">
        <v>5.2421121237091299E-2</v>
      </c>
      <c r="AI1378" s="17">
        <v>0.20744378652453499</v>
      </c>
      <c r="AJ1378" s="17">
        <v>6.6850402044174695E-2</v>
      </c>
      <c r="AK1378" s="17">
        <v>0.274905480006222</v>
      </c>
      <c r="AL1378" s="17">
        <v>7.7752698559110406E-2</v>
      </c>
      <c r="AM1378" s="17">
        <v>0.192485739778256</v>
      </c>
      <c r="AN1378" s="17"/>
      <c r="AO1378" s="17">
        <v>0.12058055480404201</v>
      </c>
      <c r="AP1378" s="17">
        <v>9.2430771473904896E-2</v>
      </c>
      <c r="AQ1378" s="17"/>
      <c r="AR1378" s="17">
        <v>0.10420607624651899</v>
      </c>
      <c r="AS1378" s="17">
        <v>0.34152163263948598</v>
      </c>
      <c r="AT1378" s="17">
        <v>0.101800987557322</v>
      </c>
      <c r="AU1378" s="17"/>
      <c r="AV1378" s="17">
        <v>0.511007165987589</v>
      </c>
      <c r="AW1378" s="17">
        <v>9.1930021126407802E-2</v>
      </c>
      <c r="AX1378" s="17"/>
      <c r="AY1378" s="17">
        <v>6.64840359624463E-2</v>
      </c>
      <c r="AZ1378" s="17">
        <v>0.123248410329031</v>
      </c>
      <c r="BA1378" s="17"/>
      <c r="BB1378" s="17">
        <v>9.9886385474923498E-2</v>
      </c>
      <c r="BC1378" s="17">
        <v>3.3620476953400598E-2</v>
      </c>
      <c r="BD1378" s="17"/>
      <c r="BE1378" s="17">
        <v>0.22548271153232799</v>
      </c>
      <c r="BF1378" s="17">
        <v>8.0639782850925795E-2</v>
      </c>
      <c r="BG1378" s="17"/>
      <c r="BH1378" s="17">
        <v>7.2458380824063806E-2</v>
      </c>
      <c r="BI1378" s="17">
        <v>0.12767992966361799</v>
      </c>
      <c r="BJ1378" s="17">
        <v>0.15020426840798701</v>
      </c>
      <c r="BK1378" s="17">
        <v>4.7310178944413701E-2</v>
      </c>
    </row>
    <row r="1379" spans="2:63" x14ac:dyDescent="0.35">
      <c r="B1379" t="s">
        <v>536</v>
      </c>
      <c r="C1379" s="17">
        <v>0.19678901820629499</v>
      </c>
      <c r="D1379" s="17">
        <v>0.163396802010119</v>
      </c>
      <c r="E1379" s="17">
        <v>0.12692299917911501</v>
      </c>
      <c r="F1379" s="17">
        <v>0.212443691143644</v>
      </c>
      <c r="G1379" s="17">
        <v>0.20731095398609101</v>
      </c>
      <c r="H1379" s="17">
        <v>0</v>
      </c>
      <c r="I1379" s="17">
        <v>0.27579311806520401</v>
      </c>
      <c r="J1379" s="17">
        <v>0.24052290058376999</v>
      </c>
      <c r="K1379" s="17">
        <v>0.14450946873851001</v>
      </c>
      <c r="L1379" s="17">
        <v>7.0310173984838201E-2</v>
      </c>
      <c r="M1379" s="17">
        <v>0.21701036589768599</v>
      </c>
      <c r="N1379" s="17">
        <v>0.20934241630668099</v>
      </c>
      <c r="O1379" s="17">
        <v>0.17880936975288</v>
      </c>
      <c r="P1379" s="17"/>
      <c r="Q1379" s="17">
        <v>0.20416970068375201</v>
      </c>
      <c r="R1379" s="17">
        <v>3.8284581253192701E-2</v>
      </c>
      <c r="S1379" s="17">
        <v>1.8280756506280801E-2</v>
      </c>
      <c r="T1379" s="17">
        <v>9.3427361423963004E-3</v>
      </c>
      <c r="U1379" s="17"/>
      <c r="V1379" s="17">
        <v>0.22861861509072401</v>
      </c>
      <c r="W1379" s="17">
        <v>0.32084276738086398</v>
      </c>
      <c r="X1379" s="17">
        <v>0.102444214336781</v>
      </c>
      <c r="Y1379" s="17">
        <v>0.113314430607763</v>
      </c>
      <c r="Z1379" s="17">
        <v>6.2959927817201897E-3</v>
      </c>
      <c r="AA1379" s="17">
        <v>0</v>
      </c>
      <c r="AB1379" s="17">
        <v>9.80198148838302E-2</v>
      </c>
      <c r="AC1379" s="17">
        <v>8.8557972085299801E-3</v>
      </c>
      <c r="AD1379" s="17">
        <v>0</v>
      </c>
      <c r="AE1379" s="17">
        <v>7.1862870527668E-3</v>
      </c>
      <c r="AF1379" s="17"/>
      <c r="AG1379" s="17">
        <v>0.16454258931325799</v>
      </c>
      <c r="AH1379" s="17">
        <v>0.287948532682409</v>
      </c>
      <c r="AI1379" s="17">
        <v>0.112199117826268</v>
      </c>
      <c r="AJ1379" s="17">
        <v>0.21279672423815801</v>
      </c>
      <c r="AK1379" s="17">
        <v>0.15602984048854601</v>
      </c>
      <c r="AL1379" s="17">
        <v>5.0647567530216403E-2</v>
      </c>
      <c r="AM1379" s="17">
        <v>0.40859852856770501</v>
      </c>
      <c r="AN1379" s="17"/>
      <c r="AO1379" s="17">
        <v>9.9172375817149494E-2</v>
      </c>
      <c r="AP1379" s="17">
        <v>0.23112577100286799</v>
      </c>
      <c r="AQ1379" s="17"/>
      <c r="AR1379" s="17">
        <v>0.10440672068131</v>
      </c>
      <c r="AS1379" s="17">
        <v>1.09095564440887E-3</v>
      </c>
      <c r="AT1379" s="17">
        <v>0.12503507129745101</v>
      </c>
      <c r="AU1379" s="17"/>
      <c r="AV1379" s="17">
        <v>0</v>
      </c>
      <c r="AW1379" s="17">
        <v>0.200533789197438</v>
      </c>
      <c r="AX1379" s="17"/>
      <c r="AY1379" s="17">
        <v>0.168078523912429</v>
      </c>
      <c r="AZ1379" s="17">
        <v>0.21706088681534499</v>
      </c>
      <c r="BA1379" s="17"/>
      <c r="BB1379" s="17">
        <v>0.19715892429964799</v>
      </c>
      <c r="BC1379" s="17">
        <v>9.3427361423963004E-3</v>
      </c>
      <c r="BD1379" s="17"/>
      <c r="BE1379" s="17">
        <v>0.141428664234755</v>
      </c>
      <c r="BF1379" s="17">
        <v>0.20520626304300399</v>
      </c>
      <c r="BG1379" s="17"/>
      <c r="BH1379" s="17">
        <v>0.23666716956580999</v>
      </c>
      <c r="BI1379" s="17">
        <v>0.209967792633385</v>
      </c>
      <c r="BJ1379" s="17">
        <v>4.9121699117662503E-3</v>
      </c>
      <c r="BK1379" s="17">
        <v>2.6814871540464598E-3</v>
      </c>
    </row>
    <row r="1380" spans="2:63" x14ac:dyDescent="0.35">
      <c r="B1380" t="s">
        <v>108</v>
      </c>
      <c r="C1380" s="17">
        <v>6.8913179510174005E-2</v>
      </c>
      <c r="D1380" s="17">
        <v>5.9124765278143997E-2</v>
      </c>
      <c r="E1380" s="17">
        <v>6.3461499589557699E-2</v>
      </c>
      <c r="F1380" s="17">
        <v>2.6577939799955898E-2</v>
      </c>
      <c r="G1380" s="17">
        <v>0.103655476993046</v>
      </c>
      <c r="H1380" s="17">
        <v>0.19707212019413201</v>
      </c>
      <c r="I1380" s="17">
        <v>6.6906043203746393E-2</v>
      </c>
      <c r="J1380" s="17">
        <v>0</v>
      </c>
      <c r="K1380" s="17">
        <v>0.144591040394802</v>
      </c>
      <c r="L1380" s="17">
        <v>0</v>
      </c>
      <c r="M1380" s="17">
        <v>1.2249643662423301E-4</v>
      </c>
      <c r="N1380" s="17">
        <v>9.2062348002345501E-2</v>
      </c>
      <c r="O1380" s="17">
        <v>7.7946171753359897E-2</v>
      </c>
      <c r="P1380" s="17"/>
      <c r="Q1380" s="17">
        <v>7.1244961548019403E-2</v>
      </c>
      <c r="R1380" s="17">
        <v>2.1120715414405002E-2</v>
      </c>
      <c r="S1380" s="17">
        <v>0</v>
      </c>
      <c r="T1380" s="17">
        <v>1.35426651958065E-2</v>
      </c>
      <c r="U1380" s="17"/>
      <c r="V1380" s="17">
        <v>7.0531294831376004E-2</v>
      </c>
      <c r="W1380" s="17">
        <v>1.5918275220370801E-2</v>
      </c>
      <c r="X1380" s="17">
        <v>8.4333908830279705E-2</v>
      </c>
      <c r="Y1380" s="17">
        <v>0</v>
      </c>
      <c r="Z1380" s="17">
        <v>1.72499506412673E-4</v>
      </c>
      <c r="AA1380" s="17">
        <v>0</v>
      </c>
      <c r="AB1380" s="17">
        <v>0</v>
      </c>
      <c r="AC1380" s="17">
        <v>0.134487599867225</v>
      </c>
      <c r="AD1380" s="17">
        <v>0</v>
      </c>
      <c r="AE1380" s="17">
        <v>1.8887867289015599E-3</v>
      </c>
      <c r="AF1380" s="17"/>
      <c r="AG1380" s="17">
        <v>2.3696832750737199E-2</v>
      </c>
      <c r="AH1380" s="17">
        <v>9.3310696510645205E-2</v>
      </c>
      <c r="AI1380" s="17">
        <v>0.101197158124331</v>
      </c>
      <c r="AJ1380" s="17">
        <v>7.9793127902907199E-2</v>
      </c>
      <c r="AK1380" s="17">
        <v>4.7776307615342399E-2</v>
      </c>
      <c r="AL1380" s="17">
        <v>5.2362941778026303E-5</v>
      </c>
      <c r="AM1380" s="17">
        <v>0.10298411332032301</v>
      </c>
      <c r="AN1380" s="17"/>
      <c r="AO1380" s="17">
        <v>1.28015008307969E-2</v>
      </c>
      <c r="AP1380" s="17">
        <v>8.8650519298340794E-2</v>
      </c>
      <c r="AQ1380" s="17"/>
      <c r="AR1380" s="17">
        <v>1.12402881205038E-4</v>
      </c>
      <c r="AS1380" s="17">
        <v>0.119444995818712</v>
      </c>
      <c r="AT1380" s="17">
        <v>3.7324430053660398E-5</v>
      </c>
      <c r="AU1380" s="17"/>
      <c r="AV1380" s="17">
        <v>3.5255081365873699E-4</v>
      </c>
      <c r="AW1380" s="17">
        <v>7.0217845064265705E-2</v>
      </c>
      <c r="AX1380" s="17"/>
      <c r="AY1380" s="17">
        <v>0.106578339473081</v>
      </c>
      <c r="AZ1380" s="17">
        <v>4.2318612168641197E-2</v>
      </c>
      <c r="BA1380" s="17"/>
      <c r="BB1380" s="17">
        <v>6.9022447565061498E-2</v>
      </c>
      <c r="BC1380" s="17">
        <v>1.35426651958065E-2</v>
      </c>
      <c r="BD1380" s="17"/>
      <c r="BE1380" s="17">
        <v>2.27260105530387E-2</v>
      </c>
      <c r="BF1380" s="17">
        <v>7.5935690775664103E-2</v>
      </c>
      <c r="BG1380" s="17"/>
      <c r="BH1380" s="17">
        <v>9.9469508403145696E-2</v>
      </c>
      <c r="BI1380" s="17">
        <v>3.6564450929939298E-2</v>
      </c>
      <c r="BJ1380" s="17">
        <v>2.7055316194790301E-2</v>
      </c>
      <c r="BK1380" s="17">
        <v>0</v>
      </c>
    </row>
    <row r="1381" spans="2:63" x14ac:dyDescent="0.35">
      <c r="B1381" t="s">
        <v>632</v>
      </c>
      <c r="C1381" s="17">
        <v>0.330405773386719</v>
      </c>
      <c r="D1381" s="17">
        <v>0.22816326140323701</v>
      </c>
      <c r="E1381" s="17">
        <v>0.32531089786226502</v>
      </c>
      <c r="F1381" s="17">
        <v>0.43283742467575298</v>
      </c>
      <c r="G1381" s="17">
        <v>0.45465344970751498</v>
      </c>
      <c r="H1381" s="17">
        <v>0.20794288350718301</v>
      </c>
      <c r="I1381" s="17">
        <v>0.293811741551816</v>
      </c>
      <c r="J1381" s="17">
        <v>0.50595696577545801</v>
      </c>
      <c r="K1381" s="17">
        <v>0.37576434311518098</v>
      </c>
      <c r="L1381" s="17">
        <v>0.38277532893153898</v>
      </c>
      <c r="M1381" s="17">
        <v>0.33711972914011101</v>
      </c>
      <c r="N1381" s="17">
        <v>0.224059525278716</v>
      </c>
      <c r="O1381" s="17">
        <v>0.26302824737066499</v>
      </c>
      <c r="P1381" s="17"/>
      <c r="Q1381" s="17">
        <v>0.31935530671873302</v>
      </c>
      <c r="R1381" s="17">
        <v>0.52236845005428401</v>
      </c>
      <c r="S1381" s="17">
        <v>0.76758332451091205</v>
      </c>
      <c r="T1381" s="17">
        <v>0.80983717075505202</v>
      </c>
      <c r="U1381" s="17"/>
      <c r="V1381" s="17">
        <v>0.29304046729571198</v>
      </c>
      <c r="W1381" s="17">
        <v>0.30673656765954299</v>
      </c>
      <c r="X1381" s="17">
        <v>0.39705781767307502</v>
      </c>
      <c r="Y1381" s="17">
        <v>0.34470152200782</v>
      </c>
      <c r="Z1381" s="17">
        <v>0.67705734811317497</v>
      </c>
      <c r="AA1381" s="17">
        <v>0.41805201079482102</v>
      </c>
      <c r="AB1381" s="17">
        <v>0.68130163307682901</v>
      </c>
      <c r="AC1381" s="17">
        <v>0.48815281537510602</v>
      </c>
      <c r="AD1381" s="17">
        <v>0.93511995375694501</v>
      </c>
      <c r="AE1381" s="17">
        <v>0.22054195055643599</v>
      </c>
      <c r="AF1381" s="17"/>
      <c r="AG1381" s="17">
        <v>0.36685805619973799</v>
      </c>
      <c r="AH1381" s="17">
        <v>0.322225680894623</v>
      </c>
      <c r="AI1381" s="17">
        <v>0.22576543215702199</v>
      </c>
      <c r="AJ1381" s="17">
        <v>0.30058213484980001</v>
      </c>
      <c r="AK1381" s="17">
        <v>0.30448027539759798</v>
      </c>
      <c r="AL1381" s="17">
        <v>0.64255217601390802</v>
      </c>
      <c r="AM1381" s="17">
        <v>0.131675188384417</v>
      </c>
      <c r="AN1381" s="17"/>
      <c r="AO1381" s="17">
        <v>0.54550911975925997</v>
      </c>
      <c r="AP1381" s="17">
        <v>0.254742953509492</v>
      </c>
      <c r="AQ1381" s="17"/>
      <c r="AR1381" s="17">
        <v>0.59029671986563703</v>
      </c>
      <c r="AS1381" s="17">
        <v>0.41590702751500502</v>
      </c>
      <c r="AT1381" s="17">
        <v>0.56503283480607602</v>
      </c>
      <c r="AU1381" s="17"/>
      <c r="AV1381" s="17">
        <v>0.46920503004929298</v>
      </c>
      <c r="AW1381" s="17">
        <v>0.32776451100998699</v>
      </c>
      <c r="AX1381" s="17"/>
      <c r="AY1381" s="17">
        <v>0.36759929887210202</v>
      </c>
      <c r="AZ1381" s="17">
        <v>0.30414421710595102</v>
      </c>
      <c r="BA1381" s="17"/>
      <c r="BB1381" s="17">
        <v>0.32945966448939201</v>
      </c>
      <c r="BC1381" s="17">
        <v>0.80983717075505202</v>
      </c>
      <c r="BD1381" s="17"/>
      <c r="BE1381" s="17">
        <v>0.43060666246575902</v>
      </c>
      <c r="BF1381" s="17">
        <v>0.31517076573724101</v>
      </c>
      <c r="BG1381" s="17"/>
      <c r="BH1381" s="17">
        <v>0.218622456905365</v>
      </c>
      <c r="BI1381" s="17">
        <v>0.38079924543909999</v>
      </c>
      <c r="BJ1381" s="17">
        <v>0.63193013200504</v>
      </c>
      <c r="BK1381" s="17">
        <v>0.92747013042874904</v>
      </c>
    </row>
    <row r="1382" spans="2:63" x14ac:dyDescent="0.35">
      <c r="B1382" t="s">
        <v>633</v>
      </c>
      <c r="C1382" s="17">
        <v>0.29654489222965402</v>
      </c>
      <c r="D1382" s="17">
        <v>0.38125920469027702</v>
      </c>
      <c r="E1382" s="17">
        <v>0.32273620100490102</v>
      </c>
      <c r="F1382" s="17">
        <v>0.29531578943093101</v>
      </c>
      <c r="G1382" s="17">
        <v>0.22527904994894801</v>
      </c>
      <c r="H1382" s="17">
        <v>1.9954342541594499E-3</v>
      </c>
      <c r="I1382" s="17">
        <v>0.40846808777957</v>
      </c>
      <c r="J1382" s="17">
        <v>0.24052290058376999</v>
      </c>
      <c r="K1382" s="17">
        <v>0.32065589636911901</v>
      </c>
      <c r="L1382" s="17">
        <v>0.14999855058942199</v>
      </c>
      <c r="M1382" s="17">
        <v>0.22641474855188501</v>
      </c>
      <c r="N1382" s="17">
        <v>0.35235878188059999</v>
      </c>
      <c r="O1382" s="17">
        <v>0.22001873176370801</v>
      </c>
      <c r="P1382" s="17"/>
      <c r="Q1382" s="17">
        <v>0.30099928632491402</v>
      </c>
      <c r="R1382" s="17">
        <v>0.228057484674419</v>
      </c>
      <c r="S1382" s="17">
        <v>9.3108085469858506E-2</v>
      </c>
      <c r="T1382" s="17">
        <v>4.2963213095796898E-2</v>
      </c>
      <c r="U1382" s="17"/>
      <c r="V1382" s="17">
        <v>0.30355925621221003</v>
      </c>
      <c r="W1382" s="17">
        <v>0.36151207182522999</v>
      </c>
      <c r="X1382" s="17">
        <v>0.228770109557005</v>
      </c>
      <c r="Y1382" s="17">
        <v>0.42633536411745598</v>
      </c>
      <c r="Z1382" s="17">
        <v>0.28160115649631301</v>
      </c>
      <c r="AA1382" s="17">
        <v>0.230661752565027</v>
      </c>
      <c r="AB1382" s="17">
        <v>0.29392124920271101</v>
      </c>
      <c r="AC1382" s="17">
        <v>0.15088996649246</v>
      </c>
      <c r="AD1382" s="17">
        <v>2.8501005332428601E-2</v>
      </c>
      <c r="AE1382" s="17">
        <v>0.73118044339235799</v>
      </c>
      <c r="AF1382" s="17"/>
      <c r="AG1382" s="17">
        <v>0.24579667770109601</v>
      </c>
      <c r="AH1382" s="17">
        <v>0.34036965391950003</v>
      </c>
      <c r="AI1382" s="17">
        <v>0.319642904350802</v>
      </c>
      <c r="AJ1382" s="17">
        <v>0.27964712628233301</v>
      </c>
      <c r="AK1382" s="17">
        <v>0.43093532049476702</v>
      </c>
      <c r="AL1382" s="17">
        <v>0.128400266089327</v>
      </c>
      <c r="AM1382" s="17">
        <v>0.60108426834596096</v>
      </c>
      <c r="AN1382" s="17"/>
      <c r="AO1382" s="17">
        <v>0.219752930621192</v>
      </c>
      <c r="AP1382" s="17">
        <v>0.32355654247677301</v>
      </c>
      <c r="AQ1382" s="17"/>
      <c r="AR1382" s="17">
        <v>0.208612796927829</v>
      </c>
      <c r="AS1382" s="17">
        <v>0.34261258828389501</v>
      </c>
      <c r="AT1382" s="17">
        <v>0.22683605885477201</v>
      </c>
      <c r="AU1382" s="17"/>
      <c r="AV1382" s="17">
        <v>0.511007165987589</v>
      </c>
      <c r="AW1382" s="17">
        <v>0.292463810323846</v>
      </c>
      <c r="AX1382" s="17"/>
      <c r="AY1382" s="17">
        <v>0.23456255987487501</v>
      </c>
      <c r="AZ1382" s="17">
        <v>0.34030929714437602</v>
      </c>
      <c r="BA1382" s="17"/>
      <c r="BB1382" s="17">
        <v>0.297045309774572</v>
      </c>
      <c r="BC1382" s="17">
        <v>4.2963213095796898E-2</v>
      </c>
      <c r="BD1382" s="17"/>
      <c r="BE1382" s="17">
        <v>0.36691137576708299</v>
      </c>
      <c r="BF1382" s="17">
        <v>0.28584604589392898</v>
      </c>
      <c r="BG1382" s="17"/>
      <c r="BH1382" s="17">
        <v>0.30912555038987399</v>
      </c>
      <c r="BI1382" s="17">
        <v>0.33764772229700302</v>
      </c>
      <c r="BJ1382" s="17">
        <v>0.155116438319753</v>
      </c>
      <c r="BK1382" s="17">
        <v>4.9991666098460202E-2</v>
      </c>
    </row>
    <row r="1383" spans="2:63" x14ac:dyDescent="0.35">
      <c r="B1383" t="s">
        <v>184</v>
      </c>
      <c r="C1383" s="17">
        <v>3.3860881157065599E-2</v>
      </c>
      <c r="D1383" s="17">
        <v>-0.15309594328704099</v>
      </c>
      <c r="E1383" s="17">
        <v>2.57469685736472E-3</v>
      </c>
      <c r="F1383" s="17">
        <v>0.137521635244822</v>
      </c>
      <c r="G1383" s="17">
        <v>0.22937439975856699</v>
      </c>
      <c r="H1383" s="17">
        <v>0.205947449253024</v>
      </c>
      <c r="I1383" s="17">
        <v>-0.114656346227753</v>
      </c>
      <c r="J1383" s="17">
        <v>0.265434065191688</v>
      </c>
      <c r="K1383" s="17">
        <v>5.5108446746062197E-2</v>
      </c>
      <c r="L1383" s="17">
        <v>0.23277677834211699</v>
      </c>
      <c r="M1383" s="17">
        <v>0.110704980588226</v>
      </c>
      <c r="N1383" s="17">
        <v>-0.12829925660188399</v>
      </c>
      <c r="O1383" s="17">
        <v>4.3009515606957101E-2</v>
      </c>
      <c r="P1383" s="17"/>
      <c r="Q1383" s="17">
        <v>1.8356020393818701E-2</v>
      </c>
      <c r="R1383" s="17">
        <v>0.29431096537986501</v>
      </c>
      <c r="S1383" s="17">
        <v>0.674475239041054</v>
      </c>
      <c r="T1383" s="17">
        <v>0.76687395765925503</v>
      </c>
      <c r="U1383" s="17"/>
      <c r="V1383" s="17">
        <v>-1.0518788916497501E-2</v>
      </c>
      <c r="W1383" s="17">
        <v>-5.4775504165686301E-2</v>
      </c>
      <c r="X1383" s="17">
        <v>0.16828770811607</v>
      </c>
      <c r="Y1383" s="17">
        <v>-8.1633842109636701E-2</v>
      </c>
      <c r="Z1383" s="17">
        <v>0.39545619161686202</v>
      </c>
      <c r="AA1383" s="17">
        <v>0.18739025822979399</v>
      </c>
      <c r="AB1383" s="17">
        <v>0.387380383874118</v>
      </c>
      <c r="AC1383" s="17">
        <v>0.33726284888264602</v>
      </c>
      <c r="AD1383" s="17">
        <v>0.90661894842451696</v>
      </c>
      <c r="AE1383" s="17">
        <v>-0.510638492835921</v>
      </c>
      <c r="AF1383" s="17"/>
      <c r="AG1383" s="17">
        <v>0.121061378498642</v>
      </c>
      <c r="AH1383" s="17">
        <v>-1.8143973024877101E-2</v>
      </c>
      <c r="AI1383" s="17">
        <v>-9.3877472193780301E-2</v>
      </c>
      <c r="AJ1383" s="17">
        <v>2.09350085674678E-2</v>
      </c>
      <c r="AK1383" s="17">
        <v>-0.12645504509716901</v>
      </c>
      <c r="AL1383" s="17">
        <v>0.51415190992458104</v>
      </c>
      <c r="AM1383" s="17">
        <v>-0.46940907996154402</v>
      </c>
      <c r="AN1383" s="17"/>
      <c r="AO1383" s="17">
        <v>0.32575618913806897</v>
      </c>
      <c r="AP1383" s="17">
        <v>-6.8813588967281097E-2</v>
      </c>
      <c r="AQ1383" s="17"/>
      <c r="AR1383" s="17">
        <v>0.38168392293780801</v>
      </c>
      <c r="AS1383" s="17">
        <v>7.3294439231110106E-2</v>
      </c>
      <c r="AT1383" s="17">
        <v>0.33819677595130399</v>
      </c>
      <c r="AU1383" s="17"/>
      <c r="AV1383" s="17">
        <v>-4.1802135938296098E-2</v>
      </c>
      <c r="AW1383" s="17">
        <v>3.5300700686141599E-2</v>
      </c>
      <c r="AX1383" s="17"/>
      <c r="AY1383" s="17">
        <v>0.13303673899722701</v>
      </c>
      <c r="AZ1383" s="17">
        <v>-3.6165080038425203E-2</v>
      </c>
      <c r="BA1383" s="17"/>
      <c r="BB1383" s="17">
        <v>3.2414354714820202E-2</v>
      </c>
      <c r="BC1383" s="17">
        <v>0.76687395765925503</v>
      </c>
      <c r="BD1383" s="17"/>
      <c r="BE1383" s="17">
        <v>6.3695286698675996E-2</v>
      </c>
      <c r="BF1383" s="17">
        <v>2.9324719843311999E-2</v>
      </c>
      <c r="BG1383" s="17"/>
      <c r="BH1383" s="17">
        <v>-9.0503093484508704E-2</v>
      </c>
      <c r="BI1383" s="17">
        <v>4.3151523142096603E-2</v>
      </c>
      <c r="BJ1383" s="17">
        <v>0.47681369368528698</v>
      </c>
      <c r="BK1383" s="17">
        <v>0.87747846433028898</v>
      </c>
    </row>
    <row r="1384" spans="2:63" x14ac:dyDescent="0.35">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row>
    <row r="1385" spans="2:63" x14ac:dyDescent="0.35">
      <c r="B1385" s="6" t="s">
        <v>640</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row>
    <row r="1386" spans="2:63" x14ac:dyDescent="0.35">
      <c r="B1386" s="24" t="s">
        <v>81</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row>
    <row r="1387" spans="2:63" x14ac:dyDescent="0.35">
      <c r="B1387" t="s">
        <v>635</v>
      </c>
      <c r="C1387" s="17">
        <v>0.11766998030791601</v>
      </c>
      <c r="D1387" s="17">
        <v>4.9051193844333396E-3</v>
      </c>
      <c r="E1387" s="17">
        <v>1.71646457157645E-3</v>
      </c>
      <c r="F1387" s="17">
        <v>0.249127691173302</v>
      </c>
      <c r="G1387" s="17">
        <v>0.21186497079406699</v>
      </c>
      <c r="H1387" s="17">
        <v>3.3288310063500299E-3</v>
      </c>
      <c r="I1387" s="17">
        <v>0.10167910655878599</v>
      </c>
      <c r="J1387" s="17">
        <v>3.7929790046004001E-3</v>
      </c>
      <c r="K1387" s="17">
        <v>0.15110308652118601</v>
      </c>
      <c r="L1387" s="17">
        <v>0.144776088433098</v>
      </c>
      <c r="M1387" s="17">
        <v>2.1997976393828399E-3</v>
      </c>
      <c r="N1387" s="17">
        <v>0.100767492782638</v>
      </c>
      <c r="O1387" s="17">
        <v>2.3663195208028301E-2</v>
      </c>
      <c r="P1387" s="17"/>
      <c r="Q1387" s="17">
        <v>0.11652253011189601</v>
      </c>
      <c r="R1387" s="17">
        <v>0.11351197458068001</v>
      </c>
      <c r="S1387" s="17">
        <v>0.244898885069915</v>
      </c>
      <c r="T1387" s="17">
        <v>0.30252131220157802</v>
      </c>
      <c r="U1387" s="17"/>
      <c r="V1387" s="17">
        <v>0.119665271774561</v>
      </c>
      <c r="W1387" s="17">
        <v>3.33690528189503E-2</v>
      </c>
      <c r="X1387" s="17">
        <v>0.11045138203653899</v>
      </c>
      <c r="Y1387" s="17">
        <v>0.14102093494662199</v>
      </c>
      <c r="Z1387" s="17">
        <v>0.28228813665595798</v>
      </c>
      <c r="AA1387" s="17">
        <v>8.4495300019343397E-2</v>
      </c>
      <c r="AB1387" s="17">
        <v>0.191665371810431</v>
      </c>
      <c r="AC1387" s="17">
        <v>0.14154209594553899</v>
      </c>
      <c r="AD1387" s="17">
        <v>0.101492821132802</v>
      </c>
      <c r="AE1387" s="17">
        <v>0.80284255913380698</v>
      </c>
      <c r="AF1387" s="17"/>
      <c r="AG1387" s="17">
        <v>0.160120009031716</v>
      </c>
      <c r="AH1387" s="17">
        <v>0.15985587616722399</v>
      </c>
      <c r="AI1387" s="17">
        <v>0.23071849446738801</v>
      </c>
      <c r="AJ1387" s="17">
        <v>9.0729882506580303E-2</v>
      </c>
      <c r="AK1387" s="17">
        <v>4.9508807253434498E-2</v>
      </c>
      <c r="AL1387" s="17">
        <v>0.15653958874777599</v>
      </c>
      <c r="AM1387" s="17">
        <v>7.9019165967572094E-2</v>
      </c>
      <c r="AN1387" s="17"/>
      <c r="AO1387" s="17">
        <v>0.16556036020190701</v>
      </c>
      <c r="AP1387" s="17">
        <v>0.100824490691519</v>
      </c>
      <c r="AQ1387" s="17"/>
      <c r="AR1387" s="17">
        <v>0.35919033275824402</v>
      </c>
      <c r="AS1387" s="17">
        <v>4.0593951116430597E-2</v>
      </c>
      <c r="AT1387" s="17">
        <v>0.13471271612860999</v>
      </c>
      <c r="AU1387" s="17"/>
      <c r="AV1387" s="17">
        <v>3.9877609549785802E-2</v>
      </c>
      <c r="AW1387" s="17">
        <v>0.11915032009518001</v>
      </c>
      <c r="AX1387" s="17"/>
      <c r="AY1387" s="17">
        <v>0.16020193562233701</v>
      </c>
      <c r="AZ1387" s="17">
        <v>8.7639072410794105E-2</v>
      </c>
      <c r="BA1387" s="17"/>
      <c r="BB1387" s="17">
        <v>0.117305195083696</v>
      </c>
      <c r="BC1387" s="17">
        <v>0.30252131220157802</v>
      </c>
      <c r="BD1387" s="17"/>
      <c r="BE1387" s="17">
        <v>0.12190642761185599</v>
      </c>
      <c r="BF1387" s="17">
        <v>0.117025851222084</v>
      </c>
      <c r="BG1387" s="17"/>
      <c r="BH1387" s="17">
        <v>5.9360477481523302E-2</v>
      </c>
      <c r="BI1387" s="17">
        <v>0.19745634170100801</v>
      </c>
      <c r="BJ1387" s="17">
        <v>0.11046974076671801</v>
      </c>
      <c r="BK1387" s="17">
        <v>0.67619330753826001</v>
      </c>
    </row>
    <row r="1388" spans="2:63" x14ac:dyDescent="0.35">
      <c r="B1388" t="s">
        <v>636</v>
      </c>
      <c r="C1388" s="17">
        <v>0.26695812339505298</v>
      </c>
      <c r="D1388" s="17">
        <v>0.22270603337051001</v>
      </c>
      <c r="E1388" s="17">
        <v>0.39248463593735899</v>
      </c>
      <c r="F1388" s="17">
        <v>0.37339943212964999</v>
      </c>
      <c r="G1388" s="17">
        <v>0.44694721840524299</v>
      </c>
      <c r="H1388" s="17">
        <v>0.202396385454642</v>
      </c>
      <c r="I1388" s="17">
        <v>0.150897209730538</v>
      </c>
      <c r="J1388" s="17">
        <v>0.36241072686808801</v>
      </c>
      <c r="K1388" s="17">
        <v>0.30260917677914001</v>
      </c>
      <c r="L1388" s="17">
        <v>0.24156049068728999</v>
      </c>
      <c r="M1388" s="17">
        <v>0.22775964024482501</v>
      </c>
      <c r="N1388" s="17">
        <v>0.21820446253582301</v>
      </c>
      <c r="O1388" s="17">
        <v>0.240394819211698</v>
      </c>
      <c r="P1388" s="17"/>
      <c r="Q1388" s="17">
        <v>0.26006269052272701</v>
      </c>
      <c r="R1388" s="17">
        <v>0.40917168834656698</v>
      </c>
      <c r="S1388" s="17">
        <v>0.45263238584888199</v>
      </c>
      <c r="T1388" s="17">
        <v>0.47861961566387501</v>
      </c>
      <c r="U1388" s="17"/>
      <c r="V1388" s="17">
        <v>0.21251636989040401</v>
      </c>
      <c r="W1388" s="17">
        <v>0.26870262061028599</v>
      </c>
      <c r="X1388" s="17">
        <v>0.32524021289584498</v>
      </c>
      <c r="Y1388" s="17">
        <v>0.36612281562090998</v>
      </c>
      <c r="Z1388" s="17">
        <v>0.38880192726729201</v>
      </c>
      <c r="AA1388" s="17">
        <v>0.26497267432757099</v>
      </c>
      <c r="AB1388" s="17">
        <v>0.39855568855261903</v>
      </c>
      <c r="AC1388" s="17">
        <v>0.34090697662900998</v>
      </c>
      <c r="AD1388" s="17">
        <v>0.84416443663051899</v>
      </c>
      <c r="AE1388" s="17">
        <v>0.115399477928323</v>
      </c>
      <c r="AF1388" s="17"/>
      <c r="AG1388" s="17">
        <v>0.313933532550004</v>
      </c>
      <c r="AH1388" s="17">
        <v>0.233197284063935</v>
      </c>
      <c r="AI1388" s="17">
        <v>0.46891131829239402</v>
      </c>
      <c r="AJ1388" s="17">
        <v>0.22973792081865299</v>
      </c>
      <c r="AK1388" s="17">
        <v>0.24338805561928101</v>
      </c>
      <c r="AL1388" s="17">
        <v>0.42050151696101201</v>
      </c>
      <c r="AM1388" s="17">
        <v>4.9942855149575797E-2</v>
      </c>
      <c r="AN1388" s="17"/>
      <c r="AO1388" s="17">
        <v>0.34332876535015799</v>
      </c>
      <c r="AP1388" s="17">
        <v>0.240094672762586</v>
      </c>
      <c r="AQ1388" s="17"/>
      <c r="AR1388" s="17">
        <v>9.5556131511062195E-2</v>
      </c>
      <c r="AS1388" s="17">
        <v>0.34756781107333001</v>
      </c>
      <c r="AT1388" s="17">
        <v>0.41540626514179302</v>
      </c>
      <c r="AU1388" s="17"/>
      <c r="AV1388" s="17">
        <v>0.26736708862311598</v>
      </c>
      <c r="AW1388" s="17">
        <v>0.26695034104451199</v>
      </c>
      <c r="AX1388" s="17"/>
      <c r="AY1388" s="17">
        <v>0.26381541616009802</v>
      </c>
      <c r="AZ1388" s="17">
        <v>0.26917712204730998</v>
      </c>
      <c r="BA1388" s="17"/>
      <c r="BB1388" s="17">
        <v>0.26654043105751302</v>
      </c>
      <c r="BC1388" s="17">
        <v>0.47861961566387501</v>
      </c>
      <c r="BD1388" s="17"/>
      <c r="BE1388" s="17">
        <v>0.27786587026888998</v>
      </c>
      <c r="BF1388" s="17">
        <v>0.265299658998292</v>
      </c>
      <c r="BG1388" s="17"/>
      <c r="BH1388" s="17">
        <v>0.240626907065109</v>
      </c>
      <c r="BI1388" s="17">
        <v>0.268063078864824</v>
      </c>
      <c r="BJ1388" s="17">
        <v>0.38055204861819503</v>
      </c>
      <c r="BK1388" s="17">
        <v>0.25478107728093302</v>
      </c>
    </row>
    <row r="1389" spans="2:63" x14ac:dyDescent="0.35">
      <c r="B1389" t="s">
        <v>637</v>
      </c>
      <c r="C1389" s="17">
        <v>0.53572538736775099</v>
      </c>
      <c r="D1389" s="17">
        <v>0.66345764590497802</v>
      </c>
      <c r="E1389" s="17">
        <v>0.47880425573837898</v>
      </c>
      <c r="F1389" s="17">
        <v>0.35047596855067498</v>
      </c>
      <c r="G1389" s="17">
        <v>0.33127004603746701</v>
      </c>
      <c r="H1389" s="17">
        <v>0.59742489613690697</v>
      </c>
      <c r="I1389" s="17">
        <v>0.66133526969871703</v>
      </c>
      <c r="J1389" s="17">
        <v>0.632577223999641</v>
      </c>
      <c r="K1389" s="17">
        <v>0.47386985901783402</v>
      </c>
      <c r="L1389" s="17">
        <v>0.61358404452599102</v>
      </c>
      <c r="M1389" s="17">
        <v>0.760758675898218</v>
      </c>
      <c r="N1389" s="17">
        <v>0.54223460725586903</v>
      </c>
      <c r="O1389" s="17">
        <v>0.59788117658654605</v>
      </c>
      <c r="P1389" s="17"/>
      <c r="Q1389" s="17">
        <v>0.54279935917026201</v>
      </c>
      <c r="R1389" s="17">
        <v>0.41494707441994699</v>
      </c>
      <c r="S1389" s="17">
        <v>0.259481766148077</v>
      </c>
      <c r="T1389" s="17">
        <v>0.179302432010261</v>
      </c>
      <c r="U1389" s="17"/>
      <c r="V1389" s="17">
        <v>0.56769090025928803</v>
      </c>
      <c r="W1389" s="17">
        <v>0.68537461681906098</v>
      </c>
      <c r="X1389" s="17">
        <v>0.479181053875054</v>
      </c>
      <c r="Y1389" s="17">
        <v>0.45846006674915302</v>
      </c>
      <c r="Z1389" s="17">
        <v>0.32799136461178502</v>
      </c>
      <c r="AA1389" s="17">
        <v>0.588613864590255</v>
      </c>
      <c r="AB1389" s="17">
        <v>0.30974014782369202</v>
      </c>
      <c r="AC1389" s="17">
        <v>0.38047548984838597</v>
      </c>
      <c r="AD1389" s="17">
        <v>5.1487668194248298E-2</v>
      </c>
      <c r="AE1389" s="17">
        <v>7.1434805730739195E-2</v>
      </c>
      <c r="AF1389" s="17"/>
      <c r="AG1389" s="17">
        <v>0.498686318425964</v>
      </c>
      <c r="AH1389" s="17">
        <v>0.44666882634554</v>
      </c>
      <c r="AI1389" s="17">
        <v>0.24105706136228999</v>
      </c>
      <c r="AJ1389" s="17">
        <v>0.58426156197965495</v>
      </c>
      <c r="AK1389" s="17">
        <v>0.55412315179515303</v>
      </c>
      <c r="AL1389" s="17">
        <v>0.42195568902981201</v>
      </c>
      <c r="AM1389" s="17">
        <v>0.80394907235433199</v>
      </c>
      <c r="AN1389" s="17"/>
      <c r="AO1389" s="17">
        <v>0.43838685689451801</v>
      </c>
      <c r="AP1389" s="17">
        <v>0.56996431401631598</v>
      </c>
      <c r="AQ1389" s="17"/>
      <c r="AR1389" s="17">
        <v>0.40952373384176299</v>
      </c>
      <c r="AS1389" s="17">
        <v>0.483608737807321</v>
      </c>
      <c r="AT1389" s="17">
        <v>0.43564681494354701</v>
      </c>
      <c r="AU1389" s="17"/>
      <c r="AV1389" s="17">
        <v>0.67975551579447002</v>
      </c>
      <c r="AW1389" s="17">
        <v>0.53298458479807898</v>
      </c>
      <c r="AX1389" s="17"/>
      <c r="AY1389" s="17">
        <v>0.49969655864055801</v>
      </c>
      <c r="AZ1389" s="17">
        <v>0.56116457607066705</v>
      </c>
      <c r="BA1389" s="17"/>
      <c r="BB1389" s="17">
        <v>0.53642875166789195</v>
      </c>
      <c r="BC1389" s="17">
        <v>0.179302432010261</v>
      </c>
      <c r="BD1389" s="17"/>
      <c r="BE1389" s="17">
        <v>0.50434141717557701</v>
      </c>
      <c r="BF1389" s="17">
        <v>0.54049715167387002</v>
      </c>
      <c r="BG1389" s="17"/>
      <c r="BH1389" s="17">
        <v>0.58916951164992704</v>
      </c>
      <c r="BI1389" s="17">
        <v>0.49102177812505898</v>
      </c>
      <c r="BJ1389" s="17">
        <v>0.46290714371716501</v>
      </c>
      <c r="BK1389" s="17">
        <v>6.8244211939849794E-2</v>
      </c>
    </row>
    <row r="1390" spans="2:63" x14ac:dyDescent="0.35">
      <c r="B1390" t="s">
        <v>638</v>
      </c>
      <c r="C1390" s="17">
        <v>1.4012808328009E-2</v>
      </c>
      <c r="D1390" s="17">
        <v>0.108931201340079</v>
      </c>
      <c r="E1390" s="17">
        <v>7.1644573570426906E-5</v>
      </c>
      <c r="F1390" s="17">
        <v>1.19884837335245E-4</v>
      </c>
      <c r="G1390" s="17">
        <v>1.0507381647654099E-3</v>
      </c>
      <c r="H1390" s="17">
        <v>0</v>
      </c>
      <c r="I1390" s="17">
        <v>1.8983554054940299E-2</v>
      </c>
      <c r="J1390" s="17">
        <v>0</v>
      </c>
      <c r="K1390" s="17">
        <v>8.1571656292558299E-5</v>
      </c>
      <c r="L1390" s="17">
        <v>0</v>
      </c>
      <c r="M1390" s="17">
        <v>9.2818862175742603E-3</v>
      </c>
      <c r="N1390" s="17">
        <v>2.30155870005864E-2</v>
      </c>
      <c r="O1390" s="17">
        <v>2.1141551363687099E-2</v>
      </c>
      <c r="P1390" s="17"/>
      <c r="Q1390" s="17">
        <v>1.3449948853159E-2</v>
      </c>
      <c r="R1390" s="17">
        <v>2.91894660919754E-2</v>
      </c>
      <c r="S1390" s="17">
        <v>1.47787242842177E-2</v>
      </c>
      <c r="T1390" s="17">
        <v>1.9229812499463799E-2</v>
      </c>
      <c r="U1390" s="17"/>
      <c r="V1390" s="17">
        <v>1.6236440827728502E-2</v>
      </c>
      <c r="W1390" s="17">
        <v>2.6426377823828302E-3</v>
      </c>
      <c r="X1390" s="17">
        <v>3.1707530493732997E-2</v>
      </c>
      <c r="Y1390" s="17">
        <v>3.4335553465793103E-2</v>
      </c>
      <c r="Z1390" s="17">
        <v>0</v>
      </c>
      <c r="AA1390" s="17">
        <v>2.8648938380506101E-2</v>
      </c>
      <c r="AB1390" s="17">
        <v>9.3891689735524104E-4</v>
      </c>
      <c r="AC1390" s="17">
        <v>6.9831637643452904E-2</v>
      </c>
      <c r="AD1390" s="17">
        <v>1.5610543488256501E-3</v>
      </c>
      <c r="AE1390" s="17">
        <v>0</v>
      </c>
      <c r="AF1390" s="17"/>
      <c r="AG1390" s="17">
        <v>3.3330377341939401E-3</v>
      </c>
      <c r="AH1390" s="17">
        <v>4.2525621157934103E-2</v>
      </c>
      <c r="AI1390" s="17">
        <v>0</v>
      </c>
      <c r="AJ1390" s="17">
        <v>1.2516602958512899E-2</v>
      </c>
      <c r="AK1390" s="17">
        <v>5.2055312487590599E-2</v>
      </c>
      <c r="AL1390" s="17">
        <v>4.5706314224902301E-4</v>
      </c>
      <c r="AM1390" s="17">
        <v>3.3544453264259901E-2</v>
      </c>
      <c r="AN1390" s="17"/>
      <c r="AO1390" s="17">
        <v>3.28088318715049E-2</v>
      </c>
      <c r="AP1390" s="17">
        <v>7.4012880157373296E-3</v>
      </c>
      <c r="AQ1390" s="17"/>
      <c r="AR1390" s="17">
        <v>0.10508531559355</v>
      </c>
      <c r="AS1390" s="17">
        <v>8.8174334765257299E-3</v>
      </c>
      <c r="AT1390" s="17">
        <v>1.3785811430280299E-2</v>
      </c>
      <c r="AU1390" s="17"/>
      <c r="AV1390" s="17">
        <v>1.23346666242093E-2</v>
      </c>
      <c r="AW1390" s="17">
        <v>1.4044742306991599E-2</v>
      </c>
      <c r="AX1390" s="17"/>
      <c r="AY1390" s="17">
        <v>2.1111606209962899E-2</v>
      </c>
      <c r="AZ1390" s="17">
        <v>9.0004983178701998E-3</v>
      </c>
      <c r="BA1390" s="17"/>
      <c r="BB1390" s="17">
        <v>1.4002513103100699E-2</v>
      </c>
      <c r="BC1390" s="17">
        <v>1.9229812499463799E-2</v>
      </c>
      <c r="BD1390" s="17"/>
      <c r="BE1390" s="17">
        <v>3.7767645779765602E-2</v>
      </c>
      <c r="BF1390" s="17">
        <v>1.04010127280305E-2</v>
      </c>
      <c r="BG1390" s="17"/>
      <c r="BH1390" s="17">
        <v>1.4831977759282E-2</v>
      </c>
      <c r="BI1390" s="17">
        <v>1.6798995662723401E-2</v>
      </c>
      <c r="BJ1390" s="17">
        <v>4.2809922484469297E-3</v>
      </c>
      <c r="BK1390" s="17">
        <v>4.82764297680278E-4</v>
      </c>
    </row>
    <row r="1391" spans="2:63" x14ac:dyDescent="0.35">
      <c r="B1391" t="s">
        <v>639</v>
      </c>
      <c r="C1391" s="17">
        <v>9.3601638360298507E-3</v>
      </c>
      <c r="D1391" s="17">
        <v>0</v>
      </c>
      <c r="E1391" s="17">
        <v>0</v>
      </c>
      <c r="F1391" s="17">
        <v>2.99083509082635E-4</v>
      </c>
      <c r="G1391" s="17">
        <v>0</v>
      </c>
      <c r="H1391" s="17">
        <v>0</v>
      </c>
      <c r="I1391" s="17">
        <v>1.6058544077737501E-2</v>
      </c>
      <c r="J1391" s="17">
        <v>0</v>
      </c>
      <c r="K1391" s="17">
        <v>0</v>
      </c>
      <c r="L1391" s="17">
        <v>3.9688176811024497E-5</v>
      </c>
      <c r="M1391" s="17">
        <v>0</v>
      </c>
      <c r="N1391" s="17">
        <v>0</v>
      </c>
      <c r="O1391" s="17">
        <v>3.89730858766799E-2</v>
      </c>
      <c r="P1391" s="17"/>
      <c r="Q1391" s="17">
        <v>9.7170473386391405E-3</v>
      </c>
      <c r="R1391" s="17">
        <v>0</v>
      </c>
      <c r="S1391" s="17">
        <v>7.1092655961876696E-3</v>
      </c>
      <c r="T1391" s="17">
        <v>7.6350021539019304E-3</v>
      </c>
      <c r="U1391" s="17"/>
      <c r="V1391" s="17">
        <v>5.9389003981805098E-3</v>
      </c>
      <c r="W1391" s="17">
        <v>0</v>
      </c>
      <c r="X1391" s="17">
        <v>4.1247743601857701E-5</v>
      </c>
      <c r="Y1391" s="17">
        <v>6.0629217522953898E-5</v>
      </c>
      <c r="Z1391" s="17">
        <v>0</v>
      </c>
      <c r="AA1391" s="17">
        <v>0</v>
      </c>
      <c r="AB1391" s="17">
        <v>0</v>
      </c>
      <c r="AC1391" s="17">
        <v>0</v>
      </c>
      <c r="AD1391" s="17">
        <v>1.2940196936052E-3</v>
      </c>
      <c r="AE1391" s="17">
        <v>0</v>
      </c>
      <c r="AF1391" s="17"/>
      <c r="AG1391" s="17">
        <v>0</v>
      </c>
      <c r="AH1391" s="17">
        <v>5.8876196132683502E-2</v>
      </c>
      <c r="AI1391" s="17">
        <v>1.26666687733987E-4</v>
      </c>
      <c r="AJ1391" s="17">
        <v>0</v>
      </c>
      <c r="AK1391" s="17">
        <v>9.9276302408201104E-5</v>
      </c>
      <c r="AL1391" s="17">
        <v>0</v>
      </c>
      <c r="AM1391" s="17">
        <v>6.5044418491642798E-5</v>
      </c>
      <c r="AN1391" s="17"/>
      <c r="AO1391" s="17">
        <v>5.7786843769654297E-5</v>
      </c>
      <c r="AP1391" s="17">
        <v>1.26322843616513E-2</v>
      </c>
      <c r="AQ1391" s="17"/>
      <c r="AR1391" s="17">
        <v>9.9655451821395504E-5</v>
      </c>
      <c r="AS1391" s="17">
        <v>0</v>
      </c>
      <c r="AT1391" s="17">
        <v>5.9336423483095903E-5</v>
      </c>
      <c r="AU1391" s="17"/>
      <c r="AV1391" s="17">
        <v>3.1256859475935997E-4</v>
      </c>
      <c r="AW1391" s="17">
        <v>9.5323338712682906E-3</v>
      </c>
      <c r="AX1391" s="17"/>
      <c r="AY1391" s="17">
        <v>7.3438791997800798E-3</v>
      </c>
      <c r="AZ1391" s="17">
        <v>1.0783819479368399E-2</v>
      </c>
      <c r="BA1391" s="17"/>
      <c r="BB1391" s="17">
        <v>9.3635682664149796E-3</v>
      </c>
      <c r="BC1391" s="17">
        <v>7.6350021539019304E-3</v>
      </c>
      <c r="BD1391" s="17"/>
      <c r="BE1391" s="17">
        <v>4.4099793540794402E-4</v>
      </c>
      <c r="BF1391" s="17">
        <v>1.0716275163702301E-2</v>
      </c>
      <c r="BG1391" s="17"/>
      <c r="BH1391" s="17">
        <v>1.16898712469729E-2</v>
      </c>
      <c r="BI1391" s="17">
        <v>9.3561180988289503E-3</v>
      </c>
      <c r="BJ1391" s="17">
        <v>1.9995323383861499E-5</v>
      </c>
      <c r="BK1391" s="17">
        <v>0</v>
      </c>
    </row>
    <row r="1392" spans="2:63" x14ac:dyDescent="0.35">
      <c r="B1392" t="s">
        <v>79</v>
      </c>
      <c r="C1392" s="17">
        <v>5.6273536765240099E-2</v>
      </c>
      <c r="D1392" s="17">
        <v>0</v>
      </c>
      <c r="E1392" s="17">
        <v>0.12692299917911501</v>
      </c>
      <c r="F1392" s="17">
        <v>2.6577939799955898E-2</v>
      </c>
      <c r="G1392" s="17">
        <v>8.8670265984570097E-3</v>
      </c>
      <c r="H1392" s="17">
        <v>0.19684988740210099</v>
      </c>
      <c r="I1392" s="17">
        <v>5.1046315879280602E-2</v>
      </c>
      <c r="J1392" s="17">
        <v>1.2190701276711101E-3</v>
      </c>
      <c r="K1392" s="17">
        <v>7.2336306025547401E-2</v>
      </c>
      <c r="L1392" s="17">
        <v>3.9688176811024497E-5</v>
      </c>
      <c r="M1392" s="17">
        <v>0</v>
      </c>
      <c r="N1392" s="17">
        <v>0.115777850425084</v>
      </c>
      <c r="O1392" s="17">
        <v>7.7946171753359897E-2</v>
      </c>
      <c r="P1392" s="17"/>
      <c r="Q1392" s="17">
        <v>5.7448424003317601E-2</v>
      </c>
      <c r="R1392" s="17">
        <v>3.3179796560831101E-2</v>
      </c>
      <c r="S1392" s="17">
        <v>2.1098973052720401E-2</v>
      </c>
      <c r="T1392" s="17">
        <v>1.2691825470920799E-2</v>
      </c>
      <c r="U1392" s="17"/>
      <c r="V1392" s="17">
        <v>7.7952116849838701E-2</v>
      </c>
      <c r="W1392" s="17">
        <v>9.9110719693207509E-3</v>
      </c>
      <c r="X1392" s="17">
        <v>5.3378572955227598E-2</v>
      </c>
      <c r="Y1392" s="17">
        <v>0</v>
      </c>
      <c r="Z1392" s="17">
        <v>9.1857146496438196E-4</v>
      </c>
      <c r="AA1392" s="17">
        <v>3.3269222682323803E-2</v>
      </c>
      <c r="AB1392" s="17">
        <v>9.9099874915902303E-2</v>
      </c>
      <c r="AC1392" s="17">
        <v>6.7243799933612694E-2</v>
      </c>
      <c r="AD1392" s="17">
        <v>0</v>
      </c>
      <c r="AE1392" s="17">
        <v>1.03231572071309E-2</v>
      </c>
      <c r="AF1392" s="17"/>
      <c r="AG1392" s="17">
        <v>2.39271022581217E-2</v>
      </c>
      <c r="AH1392" s="17">
        <v>5.8876196132683502E-2</v>
      </c>
      <c r="AI1392" s="17">
        <v>5.9186459190194003E-2</v>
      </c>
      <c r="AJ1392" s="17">
        <v>8.2754031736599606E-2</v>
      </c>
      <c r="AK1392" s="17">
        <v>0.100825396542133</v>
      </c>
      <c r="AL1392" s="17">
        <v>5.4614211915109795E-4</v>
      </c>
      <c r="AM1392" s="17">
        <v>3.3479408845768201E-2</v>
      </c>
      <c r="AN1392" s="17"/>
      <c r="AO1392" s="17">
        <v>1.9857398838142901E-2</v>
      </c>
      <c r="AP1392" s="17">
        <v>6.9082950152190403E-2</v>
      </c>
      <c r="AQ1392" s="17"/>
      <c r="AR1392" s="17">
        <v>3.0544830843558499E-2</v>
      </c>
      <c r="AS1392" s="17">
        <v>0.119412066526393</v>
      </c>
      <c r="AT1392" s="17">
        <v>3.8905593228697702E-4</v>
      </c>
      <c r="AU1392" s="17"/>
      <c r="AV1392" s="17">
        <v>3.5255081365873699E-4</v>
      </c>
      <c r="AW1392" s="17">
        <v>5.7337677883969103E-2</v>
      </c>
      <c r="AX1392" s="17"/>
      <c r="AY1392" s="17">
        <v>4.7830604167263702E-2</v>
      </c>
      <c r="AZ1392" s="17">
        <v>6.2234911673989701E-2</v>
      </c>
      <c r="BA1392" s="17"/>
      <c r="BB1392" s="17">
        <v>5.6359540821383801E-2</v>
      </c>
      <c r="BC1392" s="17">
        <v>1.2691825470920799E-2</v>
      </c>
      <c r="BD1392" s="17"/>
      <c r="BE1392" s="17">
        <v>5.7677641228503503E-2</v>
      </c>
      <c r="BF1392" s="17">
        <v>5.6060050214021898E-2</v>
      </c>
      <c r="BG1392" s="17"/>
      <c r="BH1392" s="17">
        <v>8.4321254797185205E-2</v>
      </c>
      <c r="BI1392" s="17">
        <v>1.73036875475567E-2</v>
      </c>
      <c r="BJ1392" s="17">
        <v>4.17700793260911E-2</v>
      </c>
      <c r="BK1392" s="17">
        <v>2.9863894327707401E-4</v>
      </c>
    </row>
    <row r="1393" spans="2:63" x14ac:dyDescent="0.35">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row>
    <row r="1394" spans="2:63" x14ac:dyDescent="0.35">
      <c r="B1394" s="6" t="s">
        <v>641</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row>
    <row r="1395" spans="2:63" x14ac:dyDescent="0.35">
      <c r="B1395" s="24" t="s">
        <v>81</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c r="BF1395" s="17"/>
      <c r="BG1395" s="17"/>
      <c r="BH1395" s="17"/>
      <c r="BI1395" s="17"/>
      <c r="BJ1395" s="17"/>
      <c r="BK1395" s="17"/>
    </row>
    <row r="1396" spans="2:63" x14ac:dyDescent="0.35">
      <c r="B1396" t="s">
        <v>52</v>
      </c>
      <c r="C1396" s="17">
        <v>0.48657757942882801</v>
      </c>
      <c r="D1396" s="17">
        <v>0.559616030031579</v>
      </c>
      <c r="E1396" s="17">
        <v>0.58537218698982596</v>
      </c>
      <c r="F1396" s="17">
        <v>0.45227331104877699</v>
      </c>
      <c r="G1396" s="17">
        <v>0.65309737709514903</v>
      </c>
      <c r="H1396" s="17">
        <v>0.40523723649334698</v>
      </c>
      <c r="I1396" s="17">
        <v>0.46171469694559703</v>
      </c>
      <c r="J1396" s="17">
        <v>0.74891800661457097</v>
      </c>
      <c r="K1396" s="17">
        <v>0.32888409102521399</v>
      </c>
      <c r="L1396" s="17">
        <v>0.52026933190210201</v>
      </c>
      <c r="M1396" s="17">
        <v>0.77346275501149098</v>
      </c>
      <c r="N1396" s="17">
        <v>0.36896676898408498</v>
      </c>
      <c r="O1396" s="17">
        <v>0.55818613933319805</v>
      </c>
      <c r="P1396" s="17"/>
      <c r="Q1396" s="17">
        <v>0.48264574841846303</v>
      </c>
      <c r="R1396" s="17">
        <v>0.52576097092806695</v>
      </c>
      <c r="S1396" s="17">
        <v>0.75868368453332902</v>
      </c>
      <c r="T1396" s="17">
        <v>0.75866719383423298</v>
      </c>
      <c r="U1396" s="17"/>
      <c r="V1396" s="17">
        <v>0.45054337065553601</v>
      </c>
      <c r="W1396" s="17">
        <v>0.53360091382208297</v>
      </c>
      <c r="X1396" s="17">
        <v>0.390163477736371</v>
      </c>
      <c r="Y1396" s="17">
        <v>0.52451259091217295</v>
      </c>
      <c r="Z1396" s="17">
        <v>0.71888059540208704</v>
      </c>
      <c r="AA1396" s="17">
        <v>0.70116379025826303</v>
      </c>
      <c r="AB1396" s="17">
        <v>0.44477968478882801</v>
      </c>
      <c r="AC1396" s="17">
        <v>0.65943569226166698</v>
      </c>
      <c r="AD1396" s="17">
        <v>0.105423911595947</v>
      </c>
      <c r="AE1396" s="17">
        <v>0.92473358086749602</v>
      </c>
      <c r="AF1396" s="17"/>
      <c r="AG1396" s="17">
        <v>0.50166152396438302</v>
      </c>
      <c r="AH1396" s="17">
        <v>0.46591845668978799</v>
      </c>
      <c r="AI1396" s="17">
        <v>0.54572500593240703</v>
      </c>
      <c r="AJ1396" s="17">
        <v>0.44168791687895598</v>
      </c>
      <c r="AK1396" s="17">
        <v>0.65377017400937498</v>
      </c>
      <c r="AL1396" s="17">
        <v>0.57659309624615196</v>
      </c>
      <c r="AM1396" s="17">
        <v>0.45306793349815599</v>
      </c>
      <c r="AN1396" s="17"/>
      <c r="AO1396" s="17">
        <v>0.62364887239928801</v>
      </c>
      <c r="AP1396" s="17">
        <v>0.43836261334270898</v>
      </c>
      <c r="AQ1396" s="17"/>
      <c r="AR1396" s="17">
        <v>0.71131426596483904</v>
      </c>
      <c r="AS1396" s="17">
        <v>0.48044062197206699</v>
      </c>
      <c r="AT1396" s="17">
        <v>0.64698151700772699</v>
      </c>
      <c r="AU1396" s="17"/>
      <c r="AV1396" s="17">
        <v>0.50075005786001803</v>
      </c>
      <c r="AW1396" s="17">
        <v>0.48630788609641801</v>
      </c>
      <c r="AX1396" s="17"/>
      <c r="AY1396" s="17">
        <v>0.53833197911563502</v>
      </c>
      <c r="AZ1396" s="17">
        <v>0.45003489995934198</v>
      </c>
      <c r="BA1396" s="17"/>
      <c r="BB1396" s="17">
        <v>0.48604063836390698</v>
      </c>
      <c r="BC1396" s="17">
        <v>0.75866719383423298</v>
      </c>
      <c r="BD1396" s="17"/>
      <c r="BE1396" s="17">
        <v>0.53548871467380799</v>
      </c>
      <c r="BF1396" s="17">
        <v>0.47914090370218698</v>
      </c>
      <c r="BG1396" s="17"/>
      <c r="BH1396" s="17">
        <v>0.38210999982874799</v>
      </c>
      <c r="BI1396" s="17">
        <v>0.58587255226736801</v>
      </c>
      <c r="BJ1396" s="17">
        <v>0.63904290054142698</v>
      </c>
      <c r="BK1396" s="17">
        <v>0.94636373291153897</v>
      </c>
    </row>
    <row r="1397" spans="2:63" x14ac:dyDescent="0.35">
      <c r="B1397" t="s">
        <v>53</v>
      </c>
      <c r="C1397" s="17">
        <v>0.20001408701295101</v>
      </c>
      <c r="D1397" s="17">
        <v>0.163396802010119</v>
      </c>
      <c r="E1397" s="17">
        <v>0</v>
      </c>
      <c r="F1397" s="17">
        <v>0.19901587882996499</v>
      </c>
      <c r="G1397" s="17">
        <v>2.68351225613137E-2</v>
      </c>
      <c r="H1397" s="17">
        <v>2.2176670461912101E-3</v>
      </c>
      <c r="I1397" s="17">
        <v>0.33489346926077701</v>
      </c>
      <c r="J1397" s="17">
        <v>0.13054900585036999</v>
      </c>
      <c r="K1397" s="17">
        <v>0.22359768131462401</v>
      </c>
      <c r="L1397" s="17">
        <v>0.29734618192387002</v>
      </c>
      <c r="M1397" s="17">
        <v>0</v>
      </c>
      <c r="N1397" s="17">
        <v>0.190990384392699</v>
      </c>
      <c r="O1397" s="17">
        <v>0.15961918794160401</v>
      </c>
      <c r="P1397" s="17"/>
      <c r="Q1397" s="17">
        <v>0.19829840616859601</v>
      </c>
      <c r="R1397" s="17">
        <v>0.26801340383351402</v>
      </c>
      <c r="S1397" s="17">
        <v>0.11661500995427</v>
      </c>
      <c r="T1397" s="17">
        <v>0.13564977857010099</v>
      </c>
      <c r="U1397" s="17"/>
      <c r="V1397" s="17">
        <v>0.19097893331312199</v>
      </c>
      <c r="W1397" s="17">
        <v>0.15649592194254799</v>
      </c>
      <c r="X1397" s="17">
        <v>0.26593285002274503</v>
      </c>
      <c r="Y1397" s="17">
        <v>0.42489873653507398</v>
      </c>
      <c r="Z1397" s="17">
        <v>0.21455578824286201</v>
      </c>
      <c r="AA1397" s="17">
        <v>0.14401270251992701</v>
      </c>
      <c r="AB1397" s="17">
        <v>0.51000766800865804</v>
      </c>
      <c r="AC1397" s="17">
        <v>3.6012452400961598E-2</v>
      </c>
      <c r="AD1397" s="17">
        <v>0.80684438977798001</v>
      </c>
      <c r="AE1397" s="17">
        <v>2.9854385963026E-2</v>
      </c>
      <c r="AF1397" s="17"/>
      <c r="AG1397" s="17">
        <v>0.23729665164963601</v>
      </c>
      <c r="AH1397" s="17">
        <v>0.23483914122920499</v>
      </c>
      <c r="AI1397" s="17">
        <v>0.22576873680720699</v>
      </c>
      <c r="AJ1397" s="17">
        <v>0.17537590070234799</v>
      </c>
      <c r="AK1397" s="17">
        <v>0.18568980565094101</v>
      </c>
      <c r="AL1397" s="17">
        <v>0.26041260219916501</v>
      </c>
      <c r="AM1397" s="17">
        <v>0.25257843902798299</v>
      </c>
      <c r="AN1397" s="17"/>
      <c r="AO1397" s="17">
        <v>0.216422016902442</v>
      </c>
      <c r="AP1397" s="17">
        <v>0.19424258106140399</v>
      </c>
      <c r="AQ1397" s="17"/>
      <c r="AR1397" s="17">
        <v>0.208753784764208</v>
      </c>
      <c r="AS1397" s="17">
        <v>0.394764872112153</v>
      </c>
      <c r="AT1397" s="17">
        <v>0.15118726834964699</v>
      </c>
      <c r="AU1397" s="17"/>
      <c r="AV1397" s="17">
        <v>0.498333232616258</v>
      </c>
      <c r="AW1397" s="17">
        <v>0.19433726168631199</v>
      </c>
      <c r="AX1397" s="17"/>
      <c r="AY1397" s="17">
        <v>0.153748236982308</v>
      </c>
      <c r="AZ1397" s="17">
        <v>0.232681418453066</v>
      </c>
      <c r="BA1397" s="17"/>
      <c r="BB1397" s="17">
        <v>0.20014110340199501</v>
      </c>
      <c r="BC1397" s="17">
        <v>0.13564977857010099</v>
      </c>
      <c r="BD1397" s="17"/>
      <c r="BE1397" s="17">
        <v>0.30326663337751703</v>
      </c>
      <c r="BF1397" s="17">
        <v>0.18431509124404799</v>
      </c>
      <c r="BG1397" s="17"/>
      <c r="BH1397" s="17">
        <v>0.20273350155075101</v>
      </c>
      <c r="BI1397" s="17">
        <v>0.17862605351358199</v>
      </c>
      <c r="BJ1397" s="17">
        <v>0.26190927334318698</v>
      </c>
      <c r="BK1397" s="17">
        <v>1.35230961738239E-2</v>
      </c>
    </row>
    <row r="1398" spans="2:63" x14ac:dyDescent="0.35">
      <c r="B1398" t="s">
        <v>110</v>
      </c>
      <c r="C1398" s="17">
        <v>0.31340833355822101</v>
      </c>
      <c r="D1398" s="17">
        <v>0.27698716795830203</v>
      </c>
      <c r="E1398" s="17">
        <v>0.41462781301017398</v>
      </c>
      <c r="F1398" s="17">
        <v>0.34871081012125799</v>
      </c>
      <c r="G1398" s="17">
        <v>0.32006750034353698</v>
      </c>
      <c r="H1398" s="17">
        <v>0.59254509646046105</v>
      </c>
      <c r="I1398" s="17">
        <v>0.20339183379362699</v>
      </c>
      <c r="J1398" s="17">
        <v>0.12053298753505901</v>
      </c>
      <c r="K1398" s="17">
        <v>0.44751822766016303</v>
      </c>
      <c r="L1398" s="17">
        <v>0.182384486174027</v>
      </c>
      <c r="M1398" s="17">
        <v>0.226537244988509</v>
      </c>
      <c r="N1398" s="17">
        <v>0.44004284662321602</v>
      </c>
      <c r="O1398" s="17">
        <v>0.28219467272519799</v>
      </c>
      <c r="P1398" s="17"/>
      <c r="Q1398" s="17">
        <v>0.31905584541294202</v>
      </c>
      <c r="R1398" s="17">
        <v>0.206225625238419</v>
      </c>
      <c r="S1398" s="17">
        <v>0.1247013055124</v>
      </c>
      <c r="T1398" s="17">
        <v>0.105683027595666</v>
      </c>
      <c r="U1398" s="17"/>
      <c r="V1398" s="17">
        <v>0.358477696031342</v>
      </c>
      <c r="W1398" s="17">
        <v>0.30990316423537001</v>
      </c>
      <c r="X1398" s="17">
        <v>0.34390367224088397</v>
      </c>
      <c r="Y1398" s="17">
        <v>5.0588672552753497E-2</v>
      </c>
      <c r="Z1398" s="17">
        <v>6.6563616355050301E-2</v>
      </c>
      <c r="AA1398" s="17">
        <v>0.15482350722180999</v>
      </c>
      <c r="AB1398" s="17">
        <v>4.5212647202513501E-2</v>
      </c>
      <c r="AC1398" s="17">
        <v>0.304551855337371</v>
      </c>
      <c r="AD1398" s="17">
        <v>8.7731698626072802E-2</v>
      </c>
      <c r="AE1398" s="17">
        <v>4.5412033169477901E-2</v>
      </c>
      <c r="AF1398" s="17"/>
      <c r="AG1398" s="17">
        <v>0.261041824385981</v>
      </c>
      <c r="AH1398" s="17">
        <v>0.299242402081007</v>
      </c>
      <c r="AI1398" s="17">
        <v>0.22850625726038601</v>
      </c>
      <c r="AJ1398" s="17">
        <v>0.38293618241869598</v>
      </c>
      <c r="AK1398" s="17">
        <v>0.16054002033968501</v>
      </c>
      <c r="AL1398" s="17">
        <v>0.162994301554682</v>
      </c>
      <c r="AM1398" s="17">
        <v>0.29435362747386101</v>
      </c>
      <c r="AN1398" s="17"/>
      <c r="AO1398" s="17">
        <v>0.15992911069826901</v>
      </c>
      <c r="AP1398" s="17">
        <v>0.367394805595886</v>
      </c>
      <c r="AQ1398" s="17"/>
      <c r="AR1398" s="17">
        <v>7.9931949270952901E-2</v>
      </c>
      <c r="AS1398" s="17">
        <v>0.12479450591577999</v>
      </c>
      <c r="AT1398" s="17">
        <v>0.20183121464262499</v>
      </c>
      <c r="AU1398" s="17"/>
      <c r="AV1398" s="17">
        <v>9.1670952372431699E-4</v>
      </c>
      <c r="AW1398" s="17">
        <v>0.31935485221727</v>
      </c>
      <c r="AX1398" s="17"/>
      <c r="AY1398" s="17">
        <v>0.30791978390205699</v>
      </c>
      <c r="AZ1398" s="17">
        <v>0.31728368158759301</v>
      </c>
      <c r="BA1398" s="17"/>
      <c r="BB1398" s="17">
        <v>0.31381825823409798</v>
      </c>
      <c r="BC1398" s="17">
        <v>0.105683027595666</v>
      </c>
      <c r="BD1398" s="17"/>
      <c r="BE1398" s="17">
        <v>0.16124465194867499</v>
      </c>
      <c r="BF1398" s="17">
        <v>0.33654400505376603</v>
      </c>
      <c r="BG1398" s="17"/>
      <c r="BH1398" s="17">
        <v>0.41515649862050102</v>
      </c>
      <c r="BI1398" s="17">
        <v>0.23550139421905</v>
      </c>
      <c r="BJ1398" s="17">
        <v>9.9047826115385706E-2</v>
      </c>
      <c r="BK1398" s="17">
        <v>4.0113170914637203E-2</v>
      </c>
    </row>
    <row r="1399" spans="2:63" x14ac:dyDescent="0.3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row>
    <row r="1400" spans="2:63" x14ac:dyDescent="0.35">
      <c r="B1400" s="6" t="s">
        <v>647</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row>
    <row r="1401" spans="2:63" x14ac:dyDescent="0.35">
      <c r="B1401" s="24" t="s">
        <v>81</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row>
    <row r="1402" spans="2:63" x14ac:dyDescent="0.35">
      <c r="B1402" t="s">
        <v>53</v>
      </c>
      <c r="C1402" s="17">
        <v>0.71078520212812901</v>
      </c>
      <c r="D1402" s="17">
        <v>0.71743262662080598</v>
      </c>
      <c r="E1402" s="17">
        <v>0.60922606227937603</v>
      </c>
      <c r="F1402" s="17">
        <v>0.75816786424085503</v>
      </c>
      <c r="G1402" s="17">
        <v>0.65891979204875295</v>
      </c>
      <c r="H1402" s="17">
        <v>0.99023573977298196</v>
      </c>
      <c r="I1402" s="17">
        <v>0.64697407501983195</v>
      </c>
      <c r="J1402" s="17">
        <v>0.61173057563949795</v>
      </c>
      <c r="K1402" s="17">
        <v>0.83343880222091404</v>
      </c>
      <c r="L1402" s="17">
        <v>0.668287635538936</v>
      </c>
      <c r="M1402" s="17">
        <v>0.77114046093548405</v>
      </c>
      <c r="N1402" s="17">
        <v>0.731956078910034</v>
      </c>
      <c r="O1402" s="17">
        <v>0.67648426147226304</v>
      </c>
      <c r="P1402" s="17"/>
      <c r="Q1402" s="17">
        <v>0.720735489942117</v>
      </c>
      <c r="R1402" s="17">
        <v>0.54069917050683503</v>
      </c>
      <c r="S1402" s="17">
        <v>0.33742517309411202</v>
      </c>
      <c r="T1402" s="17">
        <v>0.15969759429876901</v>
      </c>
      <c r="U1402" s="17"/>
      <c r="V1402" s="17">
        <v>0.76060535924499495</v>
      </c>
      <c r="W1402" s="17">
        <v>0.71207121152908004</v>
      </c>
      <c r="X1402" s="17">
        <v>0.79980937812004704</v>
      </c>
      <c r="Y1402" s="17">
        <v>0.65621920444151804</v>
      </c>
      <c r="Z1402" s="17">
        <v>0.199961523418547</v>
      </c>
      <c r="AA1402" s="17">
        <v>0.62616228127449403</v>
      </c>
      <c r="AB1402" s="17">
        <v>0.64223143878631395</v>
      </c>
      <c r="AC1402" s="17">
        <v>0.39550167146910697</v>
      </c>
      <c r="AD1402" s="17">
        <v>0.78433093950825405</v>
      </c>
      <c r="AE1402" s="17">
        <v>0.102848343641689</v>
      </c>
      <c r="AF1402" s="17"/>
      <c r="AG1402" s="17">
        <v>0.74626010542516796</v>
      </c>
      <c r="AH1402" s="17">
        <v>0.70405322542013804</v>
      </c>
      <c r="AI1402" s="17">
        <v>0.53377565752378098</v>
      </c>
      <c r="AJ1402" s="17">
        <v>0.74599872287007996</v>
      </c>
      <c r="AK1402" s="17">
        <v>0.57458406015938701</v>
      </c>
      <c r="AL1402" s="17">
        <v>0.62006689246968405</v>
      </c>
      <c r="AM1402" s="17">
        <v>0.834021107875203</v>
      </c>
      <c r="AN1402" s="17"/>
      <c r="AO1402" s="17">
        <v>0.52325085623301704</v>
      </c>
      <c r="AP1402" s="17">
        <v>0.77675059817399394</v>
      </c>
      <c r="AQ1402" s="17"/>
      <c r="AR1402" s="17">
        <v>0.363386502696256</v>
      </c>
      <c r="AS1402" s="17">
        <v>0.61557999597911395</v>
      </c>
      <c r="AT1402" s="17">
        <v>0.54468788059965001</v>
      </c>
      <c r="AU1402" s="17"/>
      <c r="AV1402" s="17">
        <v>0.66082183101299297</v>
      </c>
      <c r="AW1402" s="17">
        <v>0.71173597359127905</v>
      </c>
      <c r="AX1402" s="17"/>
      <c r="AY1402" s="17">
        <v>0.69728005683917405</v>
      </c>
      <c r="AZ1402" s="17">
        <v>0.72032089761430396</v>
      </c>
      <c r="BA1402" s="17"/>
      <c r="BB1402" s="17">
        <v>0.71187271723839596</v>
      </c>
      <c r="BC1402" s="17">
        <v>0.15969759429876901</v>
      </c>
      <c r="BD1402" s="17"/>
      <c r="BE1402" s="17">
        <v>0.470858559007791</v>
      </c>
      <c r="BF1402" s="17">
        <v>0.74726476111057005</v>
      </c>
      <c r="BG1402" s="17"/>
      <c r="BH1402" s="17">
        <v>0.85152505893709995</v>
      </c>
      <c r="BI1402" s="17">
        <v>0.62721501948267899</v>
      </c>
      <c r="BJ1402" s="17">
        <v>0.37786110687966601</v>
      </c>
      <c r="BK1402" s="17">
        <v>3.1174328428322198E-2</v>
      </c>
    </row>
    <row r="1403" spans="2:63" x14ac:dyDescent="0.35">
      <c r="B1403" t="s">
        <v>642</v>
      </c>
      <c r="C1403" s="17">
        <v>1.78815435467716E-2</v>
      </c>
      <c r="D1403" s="17">
        <v>6.1359734237606696E-4</v>
      </c>
      <c r="E1403" s="17">
        <v>7.1644573570426906E-5</v>
      </c>
      <c r="F1403" s="17">
        <v>2.72666490303781E-2</v>
      </c>
      <c r="G1403" s="17">
        <v>1.0507381647654099E-3</v>
      </c>
      <c r="H1403" s="17">
        <v>1.3333967521905799E-3</v>
      </c>
      <c r="I1403" s="17">
        <v>3.5764930037584998E-2</v>
      </c>
      <c r="J1403" s="17">
        <v>0</v>
      </c>
      <c r="K1403" s="17">
        <v>0</v>
      </c>
      <c r="L1403" s="17">
        <v>3.55511363829367E-2</v>
      </c>
      <c r="M1403" s="17">
        <v>0</v>
      </c>
      <c r="N1403" s="17">
        <v>2.35081806251E-2</v>
      </c>
      <c r="O1403" s="17">
        <v>2.12680309389325E-3</v>
      </c>
      <c r="P1403" s="17"/>
      <c r="Q1403" s="17">
        <v>1.7198816805040699E-2</v>
      </c>
      <c r="R1403" s="17">
        <v>2.3886600987446601E-2</v>
      </c>
      <c r="S1403" s="17">
        <v>6.4414789834519801E-2</v>
      </c>
      <c r="T1403" s="17">
        <v>8.1605845134065602E-2</v>
      </c>
      <c r="U1403" s="17"/>
      <c r="V1403" s="17">
        <v>1.9627985113449299E-2</v>
      </c>
      <c r="W1403" s="17">
        <v>0</v>
      </c>
      <c r="X1403" s="17">
        <v>9.5530238248624699E-4</v>
      </c>
      <c r="Y1403" s="17">
        <v>1.3781937821622701E-3</v>
      </c>
      <c r="Z1403" s="17">
        <v>0.17500730393408201</v>
      </c>
      <c r="AA1403" s="17">
        <v>6.2719717360137303E-3</v>
      </c>
      <c r="AB1403" s="17">
        <v>5.8906085588355403E-2</v>
      </c>
      <c r="AC1403" s="17">
        <v>2.8408072794093901E-2</v>
      </c>
      <c r="AD1403" s="17">
        <v>1.2940196936052E-3</v>
      </c>
      <c r="AE1403" s="17">
        <v>7.2898209926816199E-2</v>
      </c>
      <c r="AF1403" s="17"/>
      <c r="AG1403" s="17">
        <v>1.6075188207223499E-2</v>
      </c>
      <c r="AH1403" s="17">
        <v>7.6915179021532897E-4</v>
      </c>
      <c r="AI1403" s="17">
        <v>9.9244185977762794E-4</v>
      </c>
      <c r="AJ1403" s="17">
        <v>6.6214201701322003E-3</v>
      </c>
      <c r="AK1403" s="17">
        <v>0.115237197253654</v>
      </c>
      <c r="AL1403" s="17">
        <v>4.40800871039045E-2</v>
      </c>
      <c r="AM1403" s="17">
        <v>4.2412491518989499E-3</v>
      </c>
      <c r="AN1403" s="17"/>
      <c r="AO1403" s="17">
        <v>4.0622357113489597E-2</v>
      </c>
      <c r="AP1403" s="17">
        <v>9.8824393497583506E-3</v>
      </c>
      <c r="AQ1403" s="17"/>
      <c r="AR1403" s="17">
        <v>0.12556976173550999</v>
      </c>
      <c r="AS1403" s="17">
        <v>3.3027355329841301E-3</v>
      </c>
      <c r="AT1403" s="17">
        <v>2.0026512567832899E-2</v>
      </c>
      <c r="AU1403" s="17"/>
      <c r="AV1403" s="17">
        <v>0.13525899743377201</v>
      </c>
      <c r="AW1403" s="17">
        <v>1.5647924575871899E-2</v>
      </c>
      <c r="AX1403" s="17"/>
      <c r="AY1403" s="17">
        <v>7.7298517475182602E-3</v>
      </c>
      <c r="AZ1403" s="17">
        <v>2.50494369382138E-2</v>
      </c>
      <c r="BA1403" s="17"/>
      <c r="BB1403" s="17">
        <v>1.7755790145891698E-2</v>
      </c>
      <c r="BC1403" s="17">
        <v>8.1605845134065602E-2</v>
      </c>
      <c r="BD1403" s="17"/>
      <c r="BE1403" s="17">
        <v>8.6028181937474205E-2</v>
      </c>
      <c r="BF1403" s="17">
        <v>7.5202127570858403E-3</v>
      </c>
      <c r="BG1403" s="17"/>
      <c r="BH1403" s="17">
        <v>7.6983078536764201E-5</v>
      </c>
      <c r="BI1403" s="17">
        <v>1.07896888710271E-2</v>
      </c>
      <c r="BJ1403" s="17">
        <v>0.115897909390728</v>
      </c>
      <c r="BK1403" s="17">
        <v>4.9556928652456896E-3</v>
      </c>
    </row>
    <row r="1404" spans="2:63" x14ac:dyDescent="0.35">
      <c r="B1404" t="s">
        <v>643</v>
      </c>
      <c r="C1404" s="17">
        <v>2.02063126668337E-2</v>
      </c>
      <c r="D1404" s="17">
        <v>4.7206533021866403E-3</v>
      </c>
      <c r="E1404" s="17">
        <v>1.00152143292908E-3</v>
      </c>
      <c r="F1404" s="17">
        <v>9.5665784616929105E-3</v>
      </c>
      <c r="G1404" s="17">
        <v>3.8543427921243299E-3</v>
      </c>
      <c r="H1404" s="17">
        <v>5.3242652605094802E-3</v>
      </c>
      <c r="I1404" s="17">
        <v>4.3439060830156799E-2</v>
      </c>
      <c r="J1404" s="17">
        <v>2.5739088769292898E-3</v>
      </c>
      <c r="K1404" s="17">
        <v>2.6867322662716599E-3</v>
      </c>
      <c r="L1404" s="17">
        <v>3.8281431991531702E-2</v>
      </c>
      <c r="M1404" s="17">
        <v>0</v>
      </c>
      <c r="N1404" s="17">
        <v>2.59436190672214E-2</v>
      </c>
      <c r="O1404" s="17">
        <v>2.0199731649594699E-2</v>
      </c>
      <c r="P1404" s="17"/>
      <c r="Q1404" s="17">
        <v>1.52716463166535E-2</v>
      </c>
      <c r="R1404" s="17">
        <v>0.110667125395042</v>
      </c>
      <c r="S1404" s="17">
        <v>0.19617288100274299</v>
      </c>
      <c r="T1404" s="17">
        <v>0.21879987032647399</v>
      </c>
      <c r="U1404" s="17"/>
      <c r="V1404" s="17">
        <v>1.25336603891776E-2</v>
      </c>
      <c r="W1404" s="17">
        <v>1.25219647419206E-2</v>
      </c>
      <c r="X1404" s="17">
        <v>7.5223584472055198E-3</v>
      </c>
      <c r="Y1404" s="17">
        <v>7.7738339472536305E-2</v>
      </c>
      <c r="Z1404" s="17">
        <v>7.8868233073127701E-3</v>
      </c>
      <c r="AA1404" s="17">
        <v>0.21443529122565999</v>
      </c>
      <c r="AB1404" s="17">
        <v>2.5742881270003602E-2</v>
      </c>
      <c r="AC1404" s="17">
        <v>0.113404258945385</v>
      </c>
      <c r="AD1404" s="17">
        <v>2.2575808742646399E-2</v>
      </c>
      <c r="AE1404" s="17">
        <v>0.71953785994132802</v>
      </c>
      <c r="AF1404" s="17"/>
      <c r="AG1404" s="17">
        <v>2.8679864280828902E-3</v>
      </c>
      <c r="AH1404" s="17">
        <v>4.1900587745114098E-3</v>
      </c>
      <c r="AI1404" s="17">
        <v>0.22679678260459801</v>
      </c>
      <c r="AJ1404" s="17">
        <v>7.6259092065056201E-3</v>
      </c>
      <c r="AK1404" s="17">
        <v>7.4915360908453299E-2</v>
      </c>
      <c r="AL1404" s="17">
        <v>3.6883549232934798E-2</v>
      </c>
      <c r="AM1404" s="17">
        <v>1.28647938205704E-3</v>
      </c>
      <c r="AN1404" s="17"/>
      <c r="AO1404" s="17">
        <v>5.3373281772135898E-2</v>
      </c>
      <c r="AP1404" s="17">
        <v>8.5397977027113492E-3</v>
      </c>
      <c r="AQ1404" s="17"/>
      <c r="AR1404" s="17">
        <v>7.7225194594671198E-2</v>
      </c>
      <c r="AS1404" s="17">
        <v>5.3495225066839701E-2</v>
      </c>
      <c r="AT1404" s="17">
        <v>5.0684540015104002E-2</v>
      </c>
      <c r="AU1404" s="17"/>
      <c r="AV1404" s="17">
        <v>0.110609089118322</v>
      </c>
      <c r="AW1404" s="17">
        <v>1.8486004806872399E-2</v>
      </c>
      <c r="AX1404" s="17"/>
      <c r="AY1404" s="17">
        <v>3.2551177112834097E-2</v>
      </c>
      <c r="AZ1404" s="17">
        <v>1.1489866774805801E-2</v>
      </c>
      <c r="BA1404" s="17"/>
      <c r="BB1404" s="17">
        <v>1.9814408563587599E-2</v>
      </c>
      <c r="BC1404" s="17">
        <v>0.21879987032647399</v>
      </c>
      <c r="BD1404" s="17"/>
      <c r="BE1404" s="17">
        <v>3.1429611253589403E-2</v>
      </c>
      <c r="BF1404" s="17">
        <v>1.8499870324922799E-2</v>
      </c>
      <c r="BG1404" s="17"/>
      <c r="BH1404" s="17">
        <v>6.6000227909699298E-3</v>
      </c>
      <c r="BI1404" s="17">
        <v>2.7349120307989899E-2</v>
      </c>
      <c r="BJ1404" s="17">
        <v>5.58877011518112E-2</v>
      </c>
      <c r="BK1404" s="17">
        <v>7.4876399638727095E-2</v>
      </c>
    </row>
    <row r="1405" spans="2:63" x14ac:dyDescent="0.35">
      <c r="B1405" t="s">
        <v>644</v>
      </c>
      <c r="C1405" s="17">
        <v>6.7823342390756602E-2</v>
      </c>
      <c r="D1405" s="17">
        <v>5.4527089364121803E-2</v>
      </c>
      <c r="E1405" s="17">
        <v>6.5534684431929405E-2</v>
      </c>
      <c r="F1405" s="17">
        <v>5.7073409930009998E-2</v>
      </c>
      <c r="G1405" s="17">
        <v>9.5691548962851206E-3</v>
      </c>
      <c r="H1405" s="17">
        <v>1.9954342541594499E-3</v>
      </c>
      <c r="I1405" s="17">
        <v>4.2121615955025601E-2</v>
      </c>
      <c r="J1405" s="17">
        <v>1.0423324180071501E-2</v>
      </c>
      <c r="K1405" s="17">
        <v>9.4386388168382906E-3</v>
      </c>
      <c r="L1405" s="17">
        <v>0.18060420967611901</v>
      </c>
      <c r="M1405" s="17">
        <v>0.11082747702485</v>
      </c>
      <c r="N1405" s="17">
        <v>9.2658874999174301E-2</v>
      </c>
      <c r="O1405" s="17">
        <v>0.121743138109756</v>
      </c>
      <c r="P1405" s="17"/>
      <c r="Q1405" s="17">
        <v>6.49510977311894E-2</v>
      </c>
      <c r="R1405" s="17">
        <v>0.119309660437871</v>
      </c>
      <c r="S1405" s="17">
        <v>0.162262967301153</v>
      </c>
      <c r="T1405" s="17">
        <v>0.23176455858423201</v>
      </c>
      <c r="U1405" s="17"/>
      <c r="V1405" s="17">
        <v>3.2632730125628201E-2</v>
      </c>
      <c r="W1405" s="17">
        <v>0.191300166700584</v>
      </c>
      <c r="X1405" s="17">
        <v>3.7780940048201803E-2</v>
      </c>
      <c r="Y1405" s="17">
        <v>0.16585435084158201</v>
      </c>
      <c r="Z1405" s="17">
        <v>2.2748849232590199E-2</v>
      </c>
      <c r="AA1405" s="17">
        <v>4.4852644626095402E-2</v>
      </c>
      <c r="AB1405" s="17">
        <v>0.226207256194805</v>
      </c>
      <c r="AC1405" s="17">
        <v>0.34758755062632002</v>
      </c>
      <c r="AD1405" s="17">
        <v>0.157470651951927</v>
      </c>
      <c r="AE1405" s="17">
        <v>3.1703012810040197E-2</v>
      </c>
      <c r="AF1405" s="17"/>
      <c r="AG1405" s="17">
        <v>0.110324808464606</v>
      </c>
      <c r="AH1405" s="17">
        <v>2.48745761804758E-2</v>
      </c>
      <c r="AI1405" s="17">
        <v>6.9561445622137397E-2</v>
      </c>
      <c r="AJ1405" s="17">
        <v>5.6239276742608597E-2</v>
      </c>
      <c r="AK1405" s="17">
        <v>0.10401884308791599</v>
      </c>
      <c r="AL1405" s="17">
        <v>0.14377155079267201</v>
      </c>
      <c r="AM1405" s="17">
        <v>4.1944962358050498E-3</v>
      </c>
      <c r="AN1405" s="17"/>
      <c r="AO1405" s="17">
        <v>0.19190560156737499</v>
      </c>
      <c r="AP1405" s="17">
        <v>2.4177282092931199E-2</v>
      </c>
      <c r="AQ1405" s="17"/>
      <c r="AR1405" s="17">
        <v>0.109994912446336</v>
      </c>
      <c r="AS1405" s="17">
        <v>0.17281012668273901</v>
      </c>
      <c r="AT1405" s="17">
        <v>0.23744778212123699</v>
      </c>
      <c r="AU1405" s="17"/>
      <c r="AV1405" s="17">
        <v>5.5087299339316199E-2</v>
      </c>
      <c r="AW1405" s="17">
        <v>6.8065701263196193E-2</v>
      </c>
      <c r="AX1405" s="17"/>
      <c r="AY1405" s="17">
        <v>7.0337999608803006E-2</v>
      </c>
      <c r="AZ1405" s="17">
        <v>6.6047796480635093E-2</v>
      </c>
      <c r="BA1405" s="17"/>
      <c r="BB1405" s="17">
        <v>6.7499821144274399E-2</v>
      </c>
      <c r="BC1405" s="17">
        <v>0.23176455858423201</v>
      </c>
      <c r="BD1405" s="17"/>
      <c r="BE1405" s="17">
        <v>8.9429515689164393E-2</v>
      </c>
      <c r="BF1405" s="17">
        <v>6.4538239648628898E-2</v>
      </c>
      <c r="BG1405" s="17"/>
      <c r="BH1405" s="17">
        <v>2.4327192253848499E-2</v>
      </c>
      <c r="BI1405" s="17">
        <v>0.105430051300542</v>
      </c>
      <c r="BJ1405" s="17">
        <v>0.12899302915694699</v>
      </c>
      <c r="BK1405" s="17">
        <v>0.39221725602200902</v>
      </c>
    </row>
    <row r="1406" spans="2:63" x14ac:dyDescent="0.35">
      <c r="B1406" t="s">
        <v>645</v>
      </c>
      <c r="C1406" s="17">
        <v>3.0608877036911501E-2</v>
      </c>
      <c r="D1406" s="17">
        <v>1.2297738816446799E-4</v>
      </c>
      <c r="E1406" s="17">
        <v>1.43289147140854E-4</v>
      </c>
      <c r="F1406" s="17">
        <v>8.5801835877880206E-2</v>
      </c>
      <c r="G1406" s="17">
        <v>1.40180231367946E-3</v>
      </c>
      <c r="H1406" s="17">
        <v>6.6669837609529203E-4</v>
      </c>
      <c r="I1406" s="17">
        <v>1.66014275948622E-2</v>
      </c>
      <c r="J1406" s="17">
        <v>0.12026145029188499</v>
      </c>
      <c r="K1406" s="17">
        <v>2.44201729739399E-3</v>
      </c>
      <c r="L1406" s="17">
        <v>3.51550869924191E-2</v>
      </c>
      <c r="M1406" s="17">
        <v>9.2818862175742603E-3</v>
      </c>
      <c r="N1406" s="17">
        <v>2.8527182687501098E-4</v>
      </c>
      <c r="O1406" s="17">
        <v>4.0639087718898202E-2</v>
      </c>
      <c r="P1406" s="17"/>
      <c r="Q1406" s="17">
        <v>2.9876375785631501E-2</v>
      </c>
      <c r="R1406" s="17">
        <v>3.6729842515948297E-2</v>
      </c>
      <c r="S1406" s="17">
        <v>7.3075897596583506E-2</v>
      </c>
      <c r="T1406" s="17">
        <v>0.13071367139564999</v>
      </c>
      <c r="U1406" s="17"/>
      <c r="V1406" s="17">
        <v>2.0497544554708699E-2</v>
      </c>
      <c r="W1406" s="17">
        <v>1.8259088941312899E-2</v>
      </c>
      <c r="X1406" s="17">
        <v>5.40236795927303E-2</v>
      </c>
      <c r="Y1406" s="17">
        <v>5.49319661868478E-2</v>
      </c>
      <c r="Z1406" s="17">
        <v>0.14429489891283101</v>
      </c>
      <c r="AA1406" s="17">
        <v>1.7069300407431601E-2</v>
      </c>
      <c r="AB1406" s="17">
        <v>1.8168059603660199E-2</v>
      </c>
      <c r="AC1406" s="17">
        <v>1.9746780547707302E-2</v>
      </c>
      <c r="AD1406" s="17">
        <v>1.40353639592414E-2</v>
      </c>
      <c r="AE1406" s="17">
        <v>2.63794478148619E-2</v>
      </c>
      <c r="AF1406" s="17"/>
      <c r="AG1406" s="17">
        <v>3.5023547623844702E-4</v>
      </c>
      <c r="AH1406" s="17">
        <v>9.5391116555431296E-2</v>
      </c>
      <c r="AI1406" s="17">
        <v>0.107020278909243</v>
      </c>
      <c r="AJ1406" s="17">
        <v>4.0271915983470297E-2</v>
      </c>
      <c r="AK1406" s="17">
        <v>3.4041446850684898E-3</v>
      </c>
      <c r="AL1406" s="17">
        <v>8.9359286707235402E-3</v>
      </c>
      <c r="AM1406" s="17">
        <v>3.59018860955568E-3</v>
      </c>
      <c r="AN1406" s="17"/>
      <c r="AO1406" s="17">
        <v>5.2370399284997302E-2</v>
      </c>
      <c r="AP1406" s="17">
        <v>2.2954239552753001E-2</v>
      </c>
      <c r="AQ1406" s="17"/>
      <c r="AR1406" s="17">
        <v>8.7732816983286499E-2</v>
      </c>
      <c r="AS1406" s="17">
        <v>2.0391359079602201E-2</v>
      </c>
      <c r="AT1406" s="17">
        <v>5.1071753174563299E-2</v>
      </c>
      <c r="AU1406" s="17"/>
      <c r="AV1406" s="17">
        <v>3.28743277651267E-2</v>
      </c>
      <c r="AW1406" s="17">
        <v>3.0565766937342899E-2</v>
      </c>
      <c r="AX1406" s="17"/>
      <c r="AY1406" s="17">
        <v>2.8963388166295501E-2</v>
      </c>
      <c r="AZ1406" s="17">
        <v>3.17707216865145E-2</v>
      </c>
      <c r="BA1406" s="17"/>
      <c r="BB1406" s="17">
        <v>3.04113304491666E-2</v>
      </c>
      <c r="BC1406" s="17">
        <v>0.13071367139564999</v>
      </c>
      <c r="BD1406" s="17"/>
      <c r="BE1406" s="17">
        <v>2.8445217547178998E-2</v>
      </c>
      <c r="BF1406" s="17">
        <v>3.0937849855215999E-2</v>
      </c>
      <c r="BG1406" s="17"/>
      <c r="BH1406" s="17">
        <v>1.01170264352467E-5</v>
      </c>
      <c r="BI1406" s="17">
        <v>6.5582690567851307E-2</v>
      </c>
      <c r="BJ1406" s="17">
        <v>3.4277031833135303E-2</v>
      </c>
      <c r="BK1406" s="17">
        <v>0.44159290959166903</v>
      </c>
    </row>
    <row r="1407" spans="2:63" x14ac:dyDescent="0.35">
      <c r="B1407" t="s">
        <v>646</v>
      </c>
      <c r="C1407" s="17">
        <v>7.0343707367947095E-2</v>
      </c>
      <c r="D1407" s="17">
        <v>0.113590365948184</v>
      </c>
      <c r="E1407" s="17">
        <v>0.19581320182578499</v>
      </c>
      <c r="F1407" s="17">
        <v>5.8595757850425201E-2</v>
      </c>
      <c r="G1407" s="17">
        <v>3.1522144942962198E-3</v>
      </c>
      <c r="H1407" s="17">
        <v>0</v>
      </c>
      <c r="I1407" s="17">
        <v>0.12994877649043499</v>
      </c>
      <c r="J1407" s="17">
        <v>2.4381402553422101E-3</v>
      </c>
      <c r="K1407" s="17">
        <v>7.2336306025547401E-2</v>
      </c>
      <c r="L1407" s="17">
        <v>7.1272242741328299E-4</v>
      </c>
      <c r="M1407" s="17">
        <v>0.108505182948843</v>
      </c>
      <c r="N1407" s="17">
        <v>7.4979228826897407E-2</v>
      </c>
      <c r="O1407" s="17">
        <v>3.9587333836094203E-2</v>
      </c>
      <c r="P1407" s="17"/>
      <c r="Q1407" s="17">
        <v>7.0625491945953398E-2</v>
      </c>
      <c r="R1407" s="17">
        <v>6.2156033267993099E-2</v>
      </c>
      <c r="S1407" s="17">
        <v>7.6067581985606106E-2</v>
      </c>
      <c r="T1407" s="17">
        <v>5.6676173560627E-2</v>
      </c>
      <c r="U1407" s="17"/>
      <c r="V1407" s="17">
        <v>7.6238741361827206E-2</v>
      </c>
      <c r="W1407" s="17">
        <v>4.8849392614131799E-2</v>
      </c>
      <c r="X1407" s="17">
        <v>3.3404759624038402E-4</v>
      </c>
      <c r="Y1407" s="17">
        <v>4.2276098225994901E-2</v>
      </c>
      <c r="Z1407" s="17">
        <v>0.24549879486463999</v>
      </c>
      <c r="AA1407" s="17">
        <v>3.9900662002992902E-4</v>
      </c>
      <c r="AB1407" s="17">
        <v>2.2695640069704301E-2</v>
      </c>
      <c r="AC1407" s="17">
        <v>1.9261352742397798E-2</v>
      </c>
      <c r="AD1407" s="17">
        <v>1.5902681824930098E-2</v>
      </c>
      <c r="AE1407" s="17">
        <v>1.8328836187795201E-2</v>
      </c>
      <c r="AF1407" s="17"/>
      <c r="AG1407" s="17">
        <v>5.1893390112092999E-2</v>
      </c>
      <c r="AH1407" s="17">
        <v>5.1569737297832603E-2</v>
      </c>
      <c r="AI1407" s="17">
        <v>6.0960076955473001E-2</v>
      </c>
      <c r="AJ1407" s="17">
        <v>7.9283029300272104E-2</v>
      </c>
      <c r="AK1407" s="17">
        <v>5.7865628485231302E-2</v>
      </c>
      <c r="AL1407" s="17">
        <v>6.7326378462997993E-2</v>
      </c>
      <c r="AM1407" s="17">
        <v>7.0525973617419899E-2</v>
      </c>
      <c r="AN1407" s="17"/>
      <c r="AO1407" s="17">
        <v>8.6215903827106602E-2</v>
      </c>
      <c r="AP1407" s="17">
        <v>6.4760646192945998E-2</v>
      </c>
      <c r="AQ1407" s="17"/>
      <c r="AR1407" s="17">
        <v>0.22106282558256099</v>
      </c>
      <c r="AS1407" s="17">
        <v>5.6087874818193696E-3</v>
      </c>
      <c r="AT1407" s="17">
        <v>6.0181248706300802E-2</v>
      </c>
      <c r="AU1407" s="17"/>
      <c r="AV1407" s="17">
        <v>4.5922028139679999E-3</v>
      </c>
      <c r="AW1407" s="17">
        <v>7.1594917060043103E-2</v>
      </c>
      <c r="AX1407" s="17"/>
      <c r="AY1407" s="17">
        <v>7.8466717045096099E-2</v>
      </c>
      <c r="AZ1407" s="17">
        <v>6.4608223220591607E-2</v>
      </c>
      <c r="BA1407" s="17"/>
      <c r="BB1407" s="17">
        <v>7.0370678850020699E-2</v>
      </c>
      <c r="BC1407" s="17">
        <v>5.6676173560627E-2</v>
      </c>
      <c r="BD1407" s="17"/>
      <c r="BE1407" s="17">
        <v>0.105160025045388</v>
      </c>
      <c r="BF1407" s="17">
        <v>6.5050073039772199E-2</v>
      </c>
      <c r="BG1407" s="17"/>
      <c r="BH1407" s="17">
        <v>5.7996484952543399E-2</v>
      </c>
      <c r="BI1407" s="17">
        <v>0.102062888332309</v>
      </c>
      <c r="BJ1407" s="17">
        <v>4.4950044529156602E-2</v>
      </c>
      <c r="BK1407" s="17">
        <v>2.0728813541291E-2</v>
      </c>
    </row>
    <row r="1408" spans="2:63" x14ac:dyDescent="0.35">
      <c r="B1408" t="s">
        <v>79</v>
      </c>
      <c r="C1408" s="17">
        <v>8.2351014862649993E-2</v>
      </c>
      <c r="D1408" s="17">
        <v>0.108992690034161</v>
      </c>
      <c r="E1408" s="17">
        <v>0.12820959630926901</v>
      </c>
      <c r="F1408" s="17">
        <v>3.5279046087586898E-3</v>
      </c>
      <c r="G1408" s="17">
        <v>0.322051955290096</v>
      </c>
      <c r="H1408" s="17">
        <v>4.4446558406352802E-4</v>
      </c>
      <c r="I1408" s="17">
        <v>8.51501140721036E-2</v>
      </c>
      <c r="J1408" s="17">
        <v>0.25257260075627402</v>
      </c>
      <c r="K1408" s="17">
        <v>7.96575033730344E-2</v>
      </c>
      <c r="L1408" s="17">
        <v>4.1407776990644303E-2</v>
      </c>
      <c r="M1408" s="17">
        <v>2.44992873248465E-4</v>
      </c>
      <c r="N1408" s="17">
        <v>5.0668745744697999E-2</v>
      </c>
      <c r="O1408" s="17">
        <v>9.9219644119501002E-2</v>
      </c>
      <c r="P1408" s="17"/>
      <c r="Q1408" s="17">
        <v>8.1341081473414303E-2</v>
      </c>
      <c r="R1408" s="17">
        <v>0.106551566888865</v>
      </c>
      <c r="S1408" s="17">
        <v>9.0580709185282507E-2</v>
      </c>
      <c r="T1408" s="17">
        <v>0.120742286700182</v>
      </c>
      <c r="U1408" s="17"/>
      <c r="V1408" s="17">
        <v>7.7863979210214498E-2</v>
      </c>
      <c r="W1408" s="17">
        <v>1.6998175472970299E-2</v>
      </c>
      <c r="X1408" s="17">
        <v>9.9574293813088799E-2</v>
      </c>
      <c r="Y1408" s="17">
        <v>1.60184704935891E-3</v>
      </c>
      <c r="Z1408" s="17">
        <v>0.204601806329997</v>
      </c>
      <c r="AA1408" s="17">
        <v>9.0809504110275205E-2</v>
      </c>
      <c r="AB1408" s="17">
        <v>6.0486384871571404E-3</v>
      </c>
      <c r="AC1408" s="17">
        <v>7.6090312874990199E-2</v>
      </c>
      <c r="AD1408" s="17">
        <v>4.3905343193958602E-3</v>
      </c>
      <c r="AE1408" s="17">
        <v>2.83042896774695E-2</v>
      </c>
      <c r="AF1408" s="17"/>
      <c r="AG1408" s="17">
        <v>7.2228285886588306E-2</v>
      </c>
      <c r="AH1408" s="17">
        <v>0.119152133981395</v>
      </c>
      <c r="AI1408" s="17">
        <v>8.9331652498923905E-4</v>
      </c>
      <c r="AJ1408" s="17">
        <v>6.3959725726930802E-2</v>
      </c>
      <c r="AK1408" s="17">
        <v>6.9974765420290297E-2</v>
      </c>
      <c r="AL1408" s="17">
        <v>7.8935613267082899E-2</v>
      </c>
      <c r="AM1408" s="17">
        <v>8.2140505128060495E-2</v>
      </c>
      <c r="AN1408" s="17"/>
      <c r="AO1408" s="17">
        <v>5.2261600201878498E-2</v>
      </c>
      <c r="AP1408" s="17">
        <v>9.2934996934905603E-2</v>
      </c>
      <c r="AQ1408" s="17"/>
      <c r="AR1408" s="17">
        <v>1.5027985961378601E-2</v>
      </c>
      <c r="AS1408" s="17">
        <v>0.12881177017690201</v>
      </c>
      <c r="AT1408" s="17">
        <v>3.59002828153119E-2</v>
      </c>
      <c r="AU1408" s="17"/>
      <c r="AV1408" s="17">
        <v>7.5625251650189899E-4</v>
      </c>
      <c r="AW1408" s="17">
        <v>8.3903711765394698E-2</v>
      </c>
      <c r="AX1408" s="17"/>
      <c r="AY1408" s="17">
        <v>8.4670809480279205E-2</v>
      </c>
      <c r="AZ1408" s="17">
        <v>8.0713057284935705E-2</v>
      </c>
      <c r="BA1408" s="17"/>
      <c r="BB1408" s="17">
        <v>8.2275253608663307E-2</v>
      </c>
      <c r="BC1408" s="17">
        <v>0.120742286700182</v>
      </c>
      <c r="BD1408" s="17"/>
      <c r="BE1408" s="17">
        <v>0.188648889519414</v>
      </c>
      <c r="BF1408" s="17">
        <v>6.6188993263803897E-2</v>
      </c>
      <c r="BG1408" s="17"/>
      <c r="BH1408" s="17">
        <v>5.9464140960566403E-2</v>
      </c>
      <c r="BI1408" s="17">
        <v>6.1570541137601603E-2</v>
      </c>
      <c r="BJ1408" s="17">
        <v>0.242133177058556</v>
      </c>
      <c r="BK1408" s="17">
        <v>3.4454599912736097E-2</v>
      </c>
    </row>
    <row r="1409" spans="2:63" x14ac:dyDescent="0.3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row>
    <row r="1410" spans="2:63" x14ac:dyDescent="0.35">
      <c r="B1410" s="6" t="s">
        <v>653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row>
    <row r="1411" spans="2:63" x14ac:dyDescent="0.35">
      <c r="B1411" s="24" t="s">
        <v>81</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row>
    <row r="1412" spans="2:63" x14ac:dyDescent="0.35">
      <c r="B1412" t="s">
        <v>648</v>
      </c>
      <c r="C1412" s="17">
        <v>2.04776596372706E-2</v>
      </c>
      <c r="D1412" s="17">
        <v>1.8446608224670301E-4</v>
      </c>
      <c r="E1412" s="17">
        <v>1.43289147140854E-4</v>
      </c>
      <c r="F1412" s="17">
        <v>3.0795810807647699E-2</v>
      </c>
      <c r="G1412" s="17">
        <v>2.5695618614162202E-3</v>
      </c>
      <c r="H1412" s="17">
        <v>5.3242652605094802E-3</v>
      </c>
      <c r="I1412" s="17">
        <v>5.4288351712475195E-4</v>
      </c>
      <c r="J1412" s="17">
        <v>0</v>
      </c>
      <c r="K1412" s="17">
        <v>3.2628662517023298E-4</v>
      </c>
      <c r="L1412" s="17">
        <v>1.6145174161328799E-2</v>
      </c>
      <c r="M1412" s="17">
        <v>0.108505182948843</v>
      </c>
      <c r="N1412" s="17">
        <v>9.2088331345424296E-2</v>
      </c>
      <c r="O1412" s="17">
        <v>3.0735454393567702E-4</v>
      </c>
      <c r="P1412" s="17"/>
      <c r="Q1412" s="17">
        <v>1.9030266302641902E-2</v>
      </c>
      <c r="R1412" s="17">
        <v>3.9061498252122497E-2</v>
      </c>
      <c r="S1412" s="17">
        <v>6.7162682964270096E-2</v>
      </c>
      <c r="T1412" s="17">
        <v>0.235043996742688</v>
      </c>
      <c r="U1412" s="17"/>
      <c r="V1412" s="17">
        <v>9.6000527717828108E-3</v>
      </c>
      <c r="W1412" s="17">
        <v>7.6074027052345006E-2</v>
      </c>
      <c r="X1412" s="17">
        <v>8.2474587089531105E-4</v>
      </c>
      <c r="Y1412" s="17">
        <v>7.9894004976689206E-3</v>
      </c>
      <c r="Z1412" s="17">
        <v>2.9487671658692299E-2</v>
      </c>
      <c r="AA1412" s="17">
        <v>1.5595108504566101E-2</v>
      </c>
      <c r="AB1412" s="17">
        <v>1.08487698372377E-2</v>
      </c>
      <c r="AC1412" s="17">
        <v>2.6599271925573501E-2</v>
      </c>
      <c r="AD1412" s="17">
        <v>3.4832252495176602E-2</v>
      </c>
      <c r="AE1412" s="17">
        <v>2.18253214742051E-2</v>
      </c>
      <c r="AF1412" s="17"/>
      <c r="AG1412" s="17">
        <v>0.13735084078089699</v>
      </c>
      <c r="AH1412" s="17">
        <v>1.9192020043471199E-3</v>
      </c>
      <c r="AI1412" s="17">
        <v>3.51883974433278E-3</v>
      </c>
      <c r="AJ1412" s="17">
        <v>2.5698549507873402E-4</v>
      </c>
      <c r="AK1412" s="17">
        <v>1.0781467516273201E-2</v>
      </c>
      <c r="AL1412" s="17">
        <v>1.9961113733879799E-3</v>
      </c>
      <c r="AM1412" s="17">
        <v>6.7969628759414005E-4</v>
      </c>
      <c r="AN1412" s="17"/>
      <c r="AO1412" s="17">
        <v>4.9124043926772401E-2</v>
      </c>
      <c r="AP1412" s="17">
        <v>1.04012649591676E-2</v>
      </c>
      <c r="AQ1412" s="17"/>
      <c r="AR1412" s="17">
        <v>2.3634022046125198E-2</v>
      </c>
      <c r="AS1412" s="17">
        <v>1.35367364663705E-2</v>
      </c>
      <c r="AT1412" s="17">
        <v>7.1089140375136806E-2</v>
      </c>
      <c r="AU1412" s="17"/>
      <c r="AV1412" s="17">
        <v>3.7996465095845602E-2</v>
      </c>
      <c r="AW1412" s="17">
        <v>2.0144287810535899E-2</v>
      </c>
      <c r="AX1412" s="17"/>
      <c r="AY1412" s="17">
        <v>4.44436550652395E-2</v>
      </c>
      <c r="AZ1412" s="17">
        <v>3.5557806397121402E-3</v>
      </c>
      <c r="BA1412" s="17"/>
      <c r="BB1412" s="17">
        <v>2.0054234885123201E-2</v>
      </c>
      <c r="BC1412" s="17">
        <v>0.235043996742688</v>
      </c>
      <c r="BD1412" s="17"/>
      <c r="BE1412" s="17">
        <v>4.1456295792551799E-2</v>
      </c>
      <c r="BF1412" s="17">
        <v>1.7287970551286499E-2</v>
      </c>
      <c r="BG1412" s="17"/>
      <c r="BH1412" s="17">
        <v>1.7055841390169399E-5</v>
      </c>
      <c r="BI1412" s="17">
        <v>5.8425017095813901E-2</v>
      </c>
      <c r="BJ1412" s="17">
        <v>9.3779549576018008E-3</v>
      </c>
      <c r="BK1412" s="17">
        <v>2.2672381372354701E-2</v>
      </c>
    </row>
    <row r="1413" spans="2:63" x14ac:dyDescent="0.35">
      <c r="B1413" t="s">
        <v>649</v>
      </c>
      <c r="C1413" s="17">
        <v>5.9106558918907703E-2</v>
      </c>
      <c r="D1413" s="17">
        <v>6.1488694082234197E-5</v>
      </c>
      <c r="E1413" s="17">
        <v>1.31455246773075E-2</v>
      </c>
      <c r="F1413" s="17">
        <v>0.112533301143092</v>
      </c>
      <c r="G1413" s="17">
        <v>2.28731769197465E-2</v>
      </c>
      <c r="H1413" s="17">
        <v>3.7732965904135598E-3</v>
      </c>
      <c r="I1413" s="17">
        <v>8.6758756875322099E-2</v>
      </c>
      <c r="J1413" s="17">
        <v>2.7096774985163699E-3</v>
      </c>
      <c r="K1413" s="17">
        <v>8.4378394655237193E-2</v>
      </c>
      <c r="L1413" s="17">
        <v>3.9667188669547299E-2</v>
      </c>
      <c r="M1413" s="17">
        <v>9.5268790908227194E-3</v>
      </c>
      <c r="N1413" s="17">
        <v>4.7353599763232598E-2</v>
      </c>
      <c r="O1413" s="17">
        <v>2.2436007783742599E-2</v>
      </c>
      <c r="P1413" s="17"/>
      <c r="Q1413" s="17">
        <v>5.49117997245804E-2</v>
      </c>
      <c r="R1413" s="17">
        <v>0.111430998881011</v>
      </c>
      <c r="S1413" s="17">
        <v>0.30450540443755297</v>
      </c>
      <c r="T1413" s="17">
        <v>0.322482231307333</v>
      </c>
      <c r="U1413" s="17"/>
      <c r="V1413" s="17">
        <v>3.7957953472269601E-2</v>
      </c>
      <c r="W1413" s="17">
        <v>5.2837576063819697E-2</v>
      </c>
      <c r="X1413" s="17">
        <v>0.12276929582547801</v>
      </c>
      <c r="Y1413" s="17">
        <v>0.142687416252399</v>
      </c>
      <c r="Z1413" s="17">
        <v>0.10169684172924801</v>
      </c>
      <c r="AA1413" s="17">
        <v>9.9759441077742705E-2</v>
      </c>
      <c r="AB1413" s="17">
        <v>0.31823566741568399</v>
      </c>
      <c r="AC1413" s="17">
        <v>0.24008718199610399</v>
      </c>
      <c r="AD1413" s="17">
        <v>2.2643746709871199E-2</v>
      </c>
      <c r="AE1413" s="17">
        <v>0.73030755930367997</v>
      </c>
      <c r="AF1413" s="17"/>
      <c r="AG1413" s="17">
        <v>2.8366003070480698E-2</v>
      </c>
      <c r="AH1413" s="17">
        <v>0.109458063091744</v>
      </c>
      <c r="AI1413" s="17">
        <v>0.14013632421486399</v>
      </c>
      <c r="AJ1413" s="17">
        <v>4.1847922306564901E-2</v>
      </c>
      <c r="AK1413" s="17">
        <v>7.0303024884375898E-2</v>
      </c>
      <c r="AL1413" s="17">
        <v>0.17883452775249301</v>
      </c>
      <c r="AM1413" s="17">
        <v>6.0545679776924299E-3</v>
      </c>
      <c r="AN1413" s="17"/>
      <c r="AO1413" s="17">
        <v>0.14328292218344299</v>
      </c>
      <c r="AP1413" s="17">
        <v>2.94974379126078E-2</v>
      </c>
      <c r="AQ1413" s="17"/>
      <c r="AR1413" s="17">
        <v>0.15105208003125301</v>
      </c>
      <c r="AS1413" s="17">
        <v>9.5868246674535307E-2</v>
      </c>
      <c r="AT1413" s="17">
        <v>0.16620197885243701</v>
      </c>
      <c r="AU1413" s="17"/>
      <c r="AV1413" s="17">
        <v>0.12605195876372</v>
      </c>
      <c r="AW1413" s="17">
        <v>5.7832630151873801E-2</v>
      </c>
      <c r="AX1413" s="17"/>
      <c r="AY1413" s="17">
        <v>3.61885259950901E-2</v>
      </c>
      <c r="AZ1413" s="17">
        <v>7.5288493909444795E-2</v>
      </c>
      <c r="BA1413" s="17"/>
      <c r="BB1413" s="17">
        <v>5.8586813928583698E-2</v>
      </c>
      <c r="BC1413" s="17">
        <v>0.322482231307333</v>
      </c>
      <c r="BD1413" s="17"/>
      <c r="BE1413" s="17">
        <v>0.117844845056868</v>
      </c>
      <c r="BF1413" s="17">
        <v>5.0175717617458301E-2</v>
      </c>
      <c r="BG1413" s="17"/>
      <c r="BH1413" s="17">
        <v>2.3203205686686702E-2</v>
      </c>
      <c r="BI1413" s="17">
        <v>4.0020371415175997E-2</v>
      </c>
      <c r="BJ1413" s="17">
        <v>0.21568723713857299</v>
      </c>
      <c r="BK1413" s="17">
        <v>0.61829740110106601</v>
      </c>
    </row>
    <row r="1414" spans="2:63" x14ac:dyDescent="0.35">
      <c r="B1414" t="s">
        <v>650</v>
      </c>
      <c r="C1414" s="17">
        <v>8.4122962627526707E-2</v>
      </c>
      <c r="D1414" s="17">
        <v>5.5079198012415703E-2</v>
      </c>
      <c r="E1414" s="17">
        <v>6.8961847220240402E-2</v>
      </c>
      <c r="F1414" s="17">
        <v>0.19501147570619701</v>
      </c>
      <c r="G1414" s="17">
        <v>1.2847809307081101E-3</v>
      </c>
      <c r="H1414" s="17">
        <v>1.9954342541594499E-3</v>
      </c>
      <c r="I1414" s="17">
        <v>7.6820027118072495E-2</v>
      </c>
      <c r="J1414" s="17">
        <v>0</v>
      </c>
      <c r="K1414" s="17">
        <v>1.87272650047367E-3</v>
      </c>
      <c r="L1414" s="17">
        <v>7.6443799452630398E-2</v>
      </c>
      <c r="M1414" s="17">
        <v>2.1997976393828399E-3</v>
      </c>
      <c r="N1414" s="17">
        <v>9.5042346755138105E-2</v>
      </c>
      <c r="O1414" s="17">
        <v>7.9919528139513904E-2</v>
      </c>
      <c r="P1414" s="17"/>
      <c r="Q1414" s="17">
        <v>8.1826872741024306E-2</v>
      </c>
      <c r="R1414" s="17">
        <v>0.131418355635952</v>
      </c>
      <c r="S1414" s="17">
        <v>0.16002464289630899</v>
      </c>
      <c r="T1414" s="17">
        <v>0.106394691025385</v>
      </c>
      <c r="U1414" s="17"/>
      <c r="V1414" s="17">
        <v>5.8170343349671298E-2</v>
      </c>
      <c r="W1414" s="17">
        <v>6.6342701985875094E-2</v>
      </c>
      <c r="X1414" s="17">
        <v>0.115844227534931</v>
      </c>
      <c r="Y1414" s="17">
        <v>0.18144563308078501</v>
      </c>
      <c r="Z1414" s="17">
        <v>0.266872657928239</v>
      </c>
      <c r="AA1414" s="17">
        <v>0.122156395576486</v>
      </c>
      <c r="AB1414" s="17">
        <v>9.48856906748171E-2</v>
      </c>
      <c r="AC1414" s="17">
        <v>0.18126830570660599</v>
      </c>
      <c r="AD1414" s="17">
        <v>1.1743744313674099E-2</v>
      </c>
      <c r="AE1414" s="17">
        <v>3.7682424315627898E-2</v>
      </c>
      <c r="AF1414" s="17"/>
      <c r="AG1414" s="17">
        <v>0.101677650943871</v>
      </c>
      <c r="AH1414" s="17">
        <v>1.37741526541917E-2</v>
      </c>
      <c r="AI1414" s="17">
        <v>9.71622035669224E-2</v>
      </c>
      <c r="AJ1414" s="17">
        <v>9.1849257607537899E-2</v>
      </c>
      <c r="AK1414" s="17">
        <v>0.19514435465704499</v>
      </c>
      <c r="AL1414" s="17">
        <v>4.1163245520135998E-2</v>
      </c>
      <c r="AM1414" s="17">
        <v>1.50657908997566E-3</v>
      </c>
      <c r="AN1414" s="17"/>
      <c r="AO1414" s="17">
        <v>0.15534087149046799</v>
      </c>
      <c r="AP1414" s="17">
        <v>5.9071991077335101E-2</v>
      </c>
      <c r="AQ1414" s="17"/>
      <c r="AR1414" s="17">
        <v>0.25456329747043799</v>
      </c>
      <c r="AS1414" s="17">
        <v>0.13328000158491199</v>
      </c>
      <c r="AT1414" s="17">
        <v>0.140305902870965</v>
      </c>
      <c r="AU1414" s="17"/>
      <c r="AV1414" s="17">
        <v>0.13313123203706401</v>
      </c>
      <c r="AW1414" s="17">
        <v>8.3190366147886899E-2</v>
      </c>
      <c r="AX1414" s="17"/>
      <c r="AY1414" s="17">
        <v>0.105071840511253</v>
      </c>
      <c r="AZ1414" s="17">
        <v>6.9331406076141203E-2</v>
      </c>
      <c r="BA1414" s="17"/>
      <c r="BB1414" s="17">
        <v>8.4079011646193996E-2</v>
      </c>
      <c r="BC1414" s="17">
        <v>0.106394691025385</v>
      </c>
      <c r="BD1414" s="17"/>
      <c r="BE1414" s="17">
        <v>8.4972141285357003E-2</v>
      </c>
      <c r="BF1414" s="17">
        <v>8.3993849568084603E-2</v>
      </c>
      <c r="BG1414" s="17"/>
      <c r="BH1414" s="17">
        <v>5.1364047089748802E-2</v>
      </c>
      <c r="BI1414" s="17">
        <v>0.130856387612068</v>
      </c>
      <c r="BJ1414" s="17">
        <v>8.6504647376445906E-2</v>
      </c>
      <c r="BK1414" s="17">
        <v>0.27286127562261198</v>
      </c>
    </row>
    <row r="1415" spans="2:63" x14ac:dyDescent="0.35">
      <c r="B1415" t="s">
        <v>651</v>
      </c>
      <c r="C1415" s="17">
        <v>9.2328000037802394E-2</v>
      </c>
      <c r="D1415" s="17">
        <v>0.113590365948184</v>
      </c>
      <c r="E1415" s="17">
        <v>6.9302339079774303E-3</v>
      </c>
      <c r="F1415" s="17">
        <v>9.5029666244380705E-3</v>
      </c>
      <c r="G1415" s="17">
        <v>1.0151807529165099E-2</v>
      </c>
      <c r="H1415" s="17">
        <v>2.2176670461912101E-3</v>
      </c>
      <c r="I1415" s="17">
        <v>0.26170317524776898</v>
      </c>
      <c r="J1415" s="17">
        <v>1.2190701276711101E-3</v>
      </c>
      <c r="K1415" s="17">
        <v>3.2628662517023298E-4</v>
      </c>
      <c r="L1415" s="17">
        <v>7.6839848843147998E-2</v>
      </c>
      <c r="M1415" s="17">
        <v>0.10960508176853501</v>
      </c>
      <c r="N1415" s="17">
        <v>5.4865690549867299E-2</v>
      </c>
      <c r="O1415" s="17">
        <v>0.11733608521423</v>
      </c>
      <c r="P1415" s="17"/>
      <c r="Q1415" s="17">
        <v>9.0788148478501002E-2</v>
      </c>
      <c r="R1415" s="17">
        <v>0.137136592670627</v>
      </c>
      <c r="S1415" s="17">
        <v>8.9156386230986401E-2</v>
      </c>
      <c r="T1415" s="17">
        <v>6.7496811282518596E-2</v>
      </c>
      <c r="U1415" s="17"/>
      <c r="V1415" s="17">
        <v>9.0825430407911203E-2</v>
      </c>
      <c r="W1415" s="17">
        <v>0.129161076673692</v>
      </c>
      <c r="X1415" s="17">
        <v>8.4091495329210494E-2</v>
      </c>
      <c r="Y1415" s="17">
        <v>1.6309054655246302E-2</v>
      </c>
      <c r="Z1415" s="17">
        <v>0.10197485005477901</v>
      </c>
      <c r="AA1415" s="17">
        <v>0.120181656442492</v>
      </c>
      <c r="AB1415" s="17">
        <v>0.12399458099670201</v>
      </c>
      <c r="AC1415" s="17">
        <v>3.8287308665832201E-2</v>
      </c>
      <c r="AD1415" s="17">
        <v>0.72955392080124004</v>
      </c>
      <c r="AE1415" s="17">
        <v>2.6686978052682001E-2</v>
      </c>
      <c r="AF1415" s="17"/>
      <c r="AG1415" s="17">
        <v>6.9378269003930196E-2</v>
      </c>
      <c r="AH1415" s="17">
        <v>0.118209480707474</v>
      </c>
      <c r="AI1415" s="17">
        <v>0.17612041843578799</v>
      </c>
      <c r="AJ1415" s="17">
        <v>9.1511592772684905E-2</v>
      </c>
      <c r="AK1415" s="17">
        <v>0.122925714484358</v>
      </c>
      <c r="AL1415" s="17">
        <v>8.5840136219680799E-2</v>
      </c>
      <c r="AM1415" s="17">
        <v>8.2256272198505995E-2</v>
      </c>
      <c r="AN1415" s="17"/>
      <c r="AO1415" s="17">
        <v>6.1344630418816902E-2</v>
      </c>
      <c r="AP1415" s="17">
        <v>0.103226431671733</v>
      </c>
      <c r="AQ1415" s="17"/>
      <c r="AR1415" s="17">
        <v>7.2195070718622495E-2</v>
      </c>
      <c r="AS1415" s="17">
        <v>1.79409426454821E-2</v>
      </c>
      <c r="AT1415" s="17">
        <v>6.0364531574417103E-2</v>
      </c>
      <c r="AU1415" s="17"/>
      <c r="AV1415" s="17">
        <v>1.1380615073563101E-3</v>
      </c>
      <c r="AW1415" s="17">
        <v>9.40632870960212E-2</v>
      </c>
      <c r="AX1415" s="17"/>
      <c r="AY1415" s="17">
        <v>7.33105861834948E-2</v>
      </c>
      <c r="AZ1415" s="17">
        <v>0.105755790970013</v>
      </c>
      <c r="BA1415" s="17"/>
      <c r="BB1415" s="17">
        <v>9.2377001852747206E-2</v>
      </c>
      <c r="BC1415" s="17">
        <v>6.7496811282518596E-2</v>
      </c>
      <c r="BD1415" s="17"/>
      <c r="BE1415" s="17">
        <v>0.120177561712662</v>
      </c>
      <c r="BF1415" s="17">
        <v>8.8093623586148306E-2</v>
      </c>
      <c r="BG1415" s="17"/>
      <c r="BH1415" s="17">
        <v>7.1766822371090194E-2</v>
      </c>
      <c r="BI1415" s="17">
        <v>0.13002164237822</v>
      </c>
      <c r="BJ1415" s="17">
        <v>8.9930558826081794E-2</v>
      </c>
      <c r="BK1415" s="17">
        <v>1.1896187097324E-2</v>
      </c>
    </row>
    <row r="1416" spans="2:63" x14ac:dyDescent="0.35">
      <c r="B1416" t="s">
        <v>652</v>
      </c>
      <c r="C1416" s="17">
        <v>0.74396481877849296</v>
      </c>
      <c r="D1416" s="17">
        <v>0.83108448126307199</v>
      </c>
      <c r="E1416" s="17">
        <v>0.91081910504733399</v>
      </c>
      <c r="F1416" s="17">
        <v>0.65215644571862497</v>
      </c>
      <c r="G1416" s="17">
        <v>0.96312067275896396</v>
      </c>
      <c r="H1416" s="17">
        <v>0.98668933684872595</v>
      </c>
      <c r="I1416" s="17">
        <v>0.57417515724171098</v>
      </c>
      <c r="J1416" s="17">
        <v>0.996071252373812</v>
      </c>
      <c r="K1416" s="17">
        <v>0.91309630559394905</v>
      </c>
      <c r="L1416" s="17">
        <v>0.79090398887334601</v>
      </c>
      <c r="M1416" s="17">
        <v>0.77016305855241696</v>
      </c>
      <c r="N1416" s="17">
        <v>0.71065003158633799</v>
      </c>
      <c r="O1416" s="17">
        <v>0.78000102431857798</v>
      </c>
      <c r="P1416" s="17"/>
      <c r="Q1416" s="17">
        <v>0.75344291275325204</v>
      </c>
      <c r="R1416" s="17">
        <v>0.58095255456028705</v>
      </c>
      <c r="S1416" s="17">
        <v>0.37915088347088199</v>
      </c>
      <c r="T1416" s="17">
        <v>0.26858226964207599</v>
      </c>
      <c r="U1416" s="17"/>
      <c r="V1416" s="17">
        <v>0.80344621999836496</v>
      </c>
      <c r="W1416" s="17">
        <v>0.67558461822426896</v>
      </c>
      <c r="X1416" s="17">
        <v>0.67647023543948503</v>
      </c>
      <c r="Y1416" s="17">
        <v>0.65156849551390095</v>
      </c>
      <c r="Z1416" s="17">
        <v>0.49996797862904202</v>
      </c>
      <c r="AA1416" s="17">
        <v>0.64230739839871298</v>
      </c>
      <c r="AB1416" s="17">
        <v>0.45203529107555901</v>
      </c>
      <c r="AC1416" s="17">
        <v>0.51375793170588502</v>
      </c>
      <c r="AD1416" s="17">
        <v>0.201226335680038</v>
      </c>
      <c r="AE1416" s="17">
        <v>0.183497716853805</v>
      </c>
      <c r="AF1416" s="17"/>
      <c r="AG1416" s="17">
        <v>0.66322723620082202</v>
      </c>
      <c r="AH1416" s="17">
        <v>0.75663910154224401</v>
      </c>
      <c r="AI1416" s="17">
        <v>0.583062214038093</v>
      </c>
      <c r="AJ1416" s="17">
        <v>0.77453424181813402</v>
      </c>
      <c r="AK1416" s="17">
        <v>0.60084543845794802</v>
      </c>
      <c r="AL1416" s="17">
        <v>0.692165979134302</v>
      </c>
      <c r="AM1416" s="17">
        <v>0.90950288444623195</v>
      </c>
      <c r="AN1416" s="17"/>
      <c r="AO1416" s="17">
        <v>0.59090753198049895</v>
      </c>
      <c r="AP1416" s="17">
        <v>0.79780287437915598</v>
      </c>
      <c r="AQ1416" s="17"/>
      <c r="AR1416" s="17">
        <v>0.49855552973356099</v>
      </c>
      <c r="AS1416" s="17">
        <v>0.73937407262870003</v>
      </c>
      <c r="AT1416" s="17">
        <v>0.56203844632704403</v>
      </c>
      <c r="AU1416" s="17"/>
      <c r="AV1416" s="17">
        <v>0.70168228259601395</v>
      </c>
      <c r="AW1416" s="17">
        <v>0.74476942879368202</v>
      </c>
      <c r="AX1416" s="17"/>
      <c r="AY1416" s="17">
        <v>0.74098539224492199</v>
      </c>
      <c r="AZ1416" s="17">
        <v>0.74606852840468896</v>
      </c>
      <c r="BA1416" s="17"/>
      <c r="BB1416" s="17">
        <v>0.74490293768735205</v>
      </c>
      <c r="BC1416" s="17">
        <v>0.26858226964207599</v>
      </c>
      <c r="BD1416" s="17"/>
      <c r="BE1416" s="17">
        <v>0.63554915615256102</v>
      </c>
      <c r="BF1416" s="17">
        <v>0.76044883867702195</v>
      </c>
      <c r="BG1416" s="17"/>
      <c r="BH1416" s="17">
        <v>0.85364886901108405</v>
      </c>
      <c r="BI1416" s="17">
        <v>0.64067658149872198</v>
      </c>
      <c r="BJ1416" s="17">
        <v>0.59849960170129801</v>
      </c>
      <c r="BK1416" s="17">
        <v>7.4272754806643096E-2</v>
      </c>
    </row>
    <row r="1417" spans="2:63" x14ac:dyDescent="0.35">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row>
    <row r="1418" spans="2:63" x14ac:dyDescent="0.35">
      <c r="B1418" s="6" t="s">
        <v>654</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row>
    <row r="1419" spans="2:63" x14ac:dyDescent="0.35">
      <c r="B1419" s="24" t="s">
        <v>81</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row>
    <row r="1420" spans="2:63" x14ac:dyDescent="0.35">
      <c r="B1420" t="s">
        <v>52</v>
      </c>
      <c r="C1420" s="17">
        <v>1.7225001307628801E-2</v>
      </c>
      <c r="D1420" s="17">
        <v>1.8446608224670301E-4</v>
      </c>
      <c r="E1420" s="17">
        <v>1.14481058006993E-3</v>
      </c>
      <c r="F1420" s="17">
        <v>3.5850361339664301E-2</v>
      </c>
      <c r="G1420" s="17">
        <v>6.4239046535405596E-3</v>
      </c>
      <c r="H1420" s="17">
        <v>7.1021275967635897E-3</v>
      </c>
      <c r="I1420" s="17">
        <v>3.3437129908641602E-2</v>
      </c>
      <c r="J1420" s="17">
        <v>1.49060737084526E-3</v>
      </c>
      <c r="K1420" s="17">
        <v>4.8942993775535004E-4</v>
      </c>
      <c r="L1420" s="17">
        <v>1.1087718179309499E-3</v>
      </c>
      <c r="M1420" s="17">
        <v>0</v>
      </c>
      <c r="N1420" s="17">
        <v>2.33268421705402E-2</v>
      </c>
      <c r="O1420" s="17">
        <v>1.09703604483153E-3</v>
      </c>
      <c r="P1420" s="17"/>
      <c r="Q1420" s="17">
        <v>1.49202205020873E-2</v>
      </c>
      <c r="R1420" s="17">
        <v>2.4002867048126101E-2</v>
      </c>
      <c r="S1420" s="17">
        <v>0.18715456309449799</v>
      </c>
      <c r="T1420" s="17">
        <v>0.42348785348581403</v>
      </c>
      <c r="U1420" s="17"/>
      <c r="V1420" s="17">
        <v>1.8752939410971201E-2</v>
      </c>
      <c r="W1420" s="17">
        <v>2.7768827599619102E-4</v>
      </c>
      <c r="X1420" s="17">
        <v>2.10916511590933E-3</v>
      </c>
      <c r="Y1420" s="17">
        <v>0.104096652884601</v>
      </c>
      <c r="Z1420" s="17">
        <v>7.5539029245844597E-3</v>
      </c>
      <c r="AA1420" s="17">
        <v>3.8365933048181401E-2</v>
      </c>
      <c r="AB1420" s="17">
        <v>5.85854429413342E-2</v>
      </c>
      <c r="AC1420" s="17">
        <v>9.0377665033200605E-2</v>
      </c>
      <c r="AD1420" s="17">
        <v>2.9770455018604199E-2</v>
      </c>
      <c r="AE1420" s="17">
        <v>2.5192533723398799E-2</v>
      </c>
      <c r="AF1420" s="17"/>
      <c r="AG1420" s="17">
        <v>1.0617894226423699E-3</v>
      </c>
      <c r="AH1420" s="17">
        <v>4.71832502282839E-3</v>
      </c>
      <c r="AI1420" s="17">
        <v>2.24207798427392E-2</v>
      </c>
      <c r="AJ1420" s="17">
        <v>1.44041118603678E-2</v>
      </c>
      <c r="AK1420" s="17">
        <v>7.2403487407888295E-2</v>
      </c>
      <c r="AL1420" s="17">
        <v>4.2127938655628E-2</v>
      </c>
      <c r="AM1420" s="17">
        <v>2.6124365835156599E-3</v>
      </c>
      <c r="AN1420" s="17"/>
      <c r="AO1420" s="17">
        <v>4.0118343538980701E-2</v>
      </c>
      <c r="AP1420" s="17">
        <v>9.1722449983963304E-3</v>
      </c>
      <c r="AQ1420" s="17"/>
      <c r="AR1420" s="17">
        <v>2.4374868142300301E-2</v>
      </c>
      <c r="AS1420" s="17">
        <v>2.23464234974977E-2</v>
      </c>
      <c r="AT1420" s="17">
        <v>5.4116759752976397E-2</v>
      </c>
      <c r="AU1420" s="17"/>
      <c r="AV1420" s="17">
        <v>7.4702273687572304E-2</v>
      </c>
      <c r="AW1420" s="17">
        <v>1.61312450390101E-2</v>
      </c>
      <c r="AX1420" s="17"/>
      <c r="AY1420" s="17">
        <v>1.9521586179438902E-2</v>
      </c>
      <c r="AZ1420" s="17">
        <v>1.5603431637168199E-2</v>
      </c>
      <c r="BA1420" s="17"/>
      <c r="BB1420" s="17">
        <v>1.6423283061370499E-2</v>
      </c>
      <c r="BC1420" s="17">
        <v>0.42348785348581403</v>
      </c>
      <c r="BD1420" s="17"/>
      <c r="BE1420" s="17">
        <v>3.4118584493453202E-2</v>
      </c>
      <c r="BF1420" s="17">
        <v>1.46564226110855E-2</v>
      </c>
      <c r="BG1420" s="17"/>
      <c r="BH1420" s="17">
        <v>1.24519356745173E-2</v>
      </c>
      <c r="BI1420" s="17">
        <v>1.0288115539392399E-2</v>
      </c>
      <c r="BJ1420" s="17">
        <v>5.4613218402214503E-2</v>
      </c>
      <c r="BK1420" s="17">
        <v>3.8085945871297398E-2</v>
      </c>
    </row>
    <row r="1421" spans="2:63" x14ac:dyDescent="0.35">
      <c r="B1421" t="s">
        <v>53</v>
      </c>
      <c r="C1421" s="17">
        <v>0.163660454473607</v>
      </c>
      <c r="D1421" s="17">
        <v>0.10954479868245499</v>
      </c>
      <c r="E1421" s="17">
        <v>1.22872923915193E-2</v>
      </c>
      <c r="F1421" s="17">
        <v>0.161412624485156</v>
      </c>
      <c r="G1421" s="17">
        <v>0.122908353886611</v>
      </c>
      <c r="H1421" s="17">
        <v>2.4398998382229799E-3</v>
      </c>
      <c r="I1421" s="17">
        <v>0.207094002006871</v>
      </c>
      <c r="J1421" s="17">
        <v>1.15066256861555E-2</v>
      </c>
      <c r="K1421" s="17">
        <v>8.7226559436966403E-2</v>
      </c>
      <c r="L1421" s="17">
        <v>0.26832472039924299</v>
      </c>
      <c r="M1421" s="17">
        <v>0.12133175849874001</v>
      </c>
      <c r="N1421" s="17">
        <v>0.23145231242484501</v>
      </c>
      <c r="O1421" s="17">
        <v>0.16115372990982599</v>
      </c>
      <c r="P1421" s="17"/>
      <c r="Q1421" s="17">
        <v>0.16151129168908801</v>
      </c>
      <c r="R1421" s="17">
        <v>0.20260249474857001</v>
      </c>
      <c r="S1421" s="17">
        <v>0.256375701708556</v>
      </c>
      <c r="T1421" s="17">
        <v>0.20185921931640799</v>
      </c>
      <c r="U1421" s="17"/>
      <c r="V1421" s="17">
        <v>0.13179511798458601</v>
      </c>
      <c r="W1421" s="17">
        <v>0.209713993440934</v>
      </c>
      <c r="X1421" s="17">
        <v>0.223763137360138</v>
      </c>
      <c r="Y1421" s="17">
        <v>0.24418123292282401</v>
      </c>
      <c r="Z1421" s="17">
        <v>0.14178444075065799</v>
      </c>
      <c r="AA1421" s="17">
        <v>9.8457721733508197E-2</v>
      </c>
      <c r="AB1421" s="17">
        <v>0.35963711442979901</v>
      </c>
      <c r="AC1421" s="17">
        <v>0.360195354399936</v>
      </c>
      <c r="AD1421" s="17">
        <v>3.2174701871830601E-2</v>
      </c>
      <c r="AE1421" s="17">
        <v>0.75475537761144196</v>
      </c>
      <c r="AF1421" s="17"/>
      <c r="AG1421" s="17">
        <v>0.15631692856262899</v>
      </c>
      <c r="AH1421" s="17">
        <v>0.11591124091299</v>
      </c>
      <c r="AI1421" s="17">
        <v>0.39260387702523802</v>
      </c>
      <c r="AJ1421" s="17">
        <v>0.142352947509439</v>
      </c>
      <c r="AK1421" s="17">
        <v>0.25425321131231099</v>
      </c>
      <c r="AL1421" s="17">
        <v>0.30046489652766301</v>
      </c>
      <c r="AM1421" s="17">
        <v>4.0576971837648197E-2</v>
      </c>
      <c r="AN1421" s="17"/>
      <c r="AO1421" s="17">
        <v>0.196101909116176</v>
      </c>
      <c r="AP1421" s="17">
        <v>0.15224913995632899</v>
      </c>
      <c r="AQ1421" s="17"/>
      <c r="AR1421" s="17">
        <v>0.208797604050387</v>
      </c>
      <c r="AS1421" s="17">
        <v>0.15833784376844401</v>
      </c>
      <c r="AT1421" s="17">
        <v>0.221551515285523</v>
      </c>
      <c r="AU1421" s="17"/>
      <c r="AV1421" s="17">
        <v>6.5924893341420696E-2</v>
      </c>
      <c r="AW1421" s="17">
        <v>0.16552030060459</v>
      </c>
      <c r="AX1421" s="17"/>
      <c r="AY1421" s="17">
        <v>0.14738237608198701</v>
      </c>
      <c r="AZ1421" s="17">
        <v>0.17515405897184899</v>
      </c>
      <c r="BA1421" s="17"/>
      <c r="BB1421" s="17">
        <v>0.163585073112513</v>
      </c>
      <c r="BC1421" s="17">
        <v>0.20185921931640799</v>
      </c>
      <c r="BD1421" s="17"/>
      <c r="BE1421" s="17">
        <v>0.17849042331717299</v>
      </c>
      <c r="BF1421" s="17">
        <v>0.16140563726739399</v>
      </c>
      <c r="BG1421" s="17"/>
      <c r="BH1421" s="17">
        <v>0.133431253655099</v>
      </c>
      <c r="BI1421" s="17">
        <v>0.193298490880008</v>
      </c>
      <c r="BJ1421" s="17">
        <v>0.17816481738696899</v>
      </c>
      <c r="BK1421" s="17">
        <v>0.59299652423917903</v>
      </c>
    </row>
    <row r="1422" spans="2:63" x14ac:dyDescent="0.35">
      <c r="B1422" t="s">
        <v>79</v>
      </c>
      <c r="C1422" s="17">
        <v>0.81911454421876395</v>
      </c>
      <c r="D1422" s="17">
        <v>0.89027073523529798</v>
      </c>
      <c r="E1422" s="17">
        <v>0.98656789702841097</v>
      </c>
      <c r="F1422" s="17">
        <v>0.80273701417517995</v>
      </c>
      <c r="G1422" s="17">
        <v>0.87066774145984904</v>
      </c>
      <c r="H1422" s="17">
        <v>0.990457972565013</v>
      </c>
      <c r="I1422" s="17">
        <v>0.75946886808448699</v>
      </c>
      <c r="J1422" s="17">
        <v>0.98700276694299904</v>
      </c>
      <c r="K1422" s="17">
        <v>0.91228401062527797</v>
      </c>
      <c r="L1422" s="17">
        <v>0.73056650778282595</v>
      </c>
      <c r="M1422" s="17">
        <v>0.87866824150125999</v>
      </c>
      <c r="N1422" s="17">
        <v>0.74522084540461497</v>
      </c>
      <c r="O1422" s="17">
        <v>0.83774923404534296</v>
      </c>
      <c r="P1422" s="17"/>
      <c r="Q1422" s="17">
        <v>0.82356848780882497</v>
      </c>
      <c r="R1422" s="17">
        <v>0.77339463820330401</v>
      </c>
      <c r="S1422" s="17">
        <v>0.55646973519694698</v>
      </c>
      <c r="T1422" s="17">
        <v>0.37465292719777898</v>
      </c>
      <c r="U1422" s="17"/>
      <c r="V1422" s="17">
        <v>0.84945194260444301</v>
      </c>
      <c r="W1422" s="17">
        <v>0.79000831828307005</v>
      </c>
      <c r="X1422" s="17">
        <v>0.77412769752395305</v>
      </c>
      <c r="Y1422" s="17">
        <v>0.65172211419257498</v>
      </c>
      <c r="Z1422" s="17">
        <v>0.85066165632475699</v>
      </c>
      <c r="AA1422" s="17">
        <v>0.86317634521830999</v>
      </c>
      <c r="AB1422" s="17">
        <v>0.58177744262886699</v>
      </c>
      <c r="AC1422" s="17">
        <v>0.54942698056686301</v>
      </c>
      <c r="AD1422" s="17">
        <v>0.938054843109565</v>
      </c>
      <c r="AE1422" s="17">
        <v>0.22005208866515899</v>
      </c>
      <c r="AF1422" s="17"/>
      <c r="AG1422" s="17">
        <v>0.84262128201472897</v>
      </c>
      <c r="AH1422" s="17">
        <v>0.87937043406418203</v>
      </c>
      <c r="AI1422" s="17">
        <v>0.58497534313202304</v>
      </c>
      <c r="AJ1422" s="17">
        <v>0.84324294063019301</v>
      </c>
      <c r="AK1422" s="17">
        <v>0.67334330127980002</v>
      </c>
      <c r="AL1422" s="17">
        <v>0.65740716481670902</v>
      </c>
      <c r="AM1422" s="17">
        <v>0.95681059157883597</v>
      </c>
      <c r="AN1422" s="17"/>
      <c r="AO1422" s="17">
        <v>0.763779747344843</v>
      </c>
      <c r="AP1422" s="17">
        <v>0.83857861504527498</v>
      </c>
      <c r="AQ1422" s="17"/>
      <c r="AR1422" s="17">
        <v>0.766827527807312</v>
      </c>
      <c r="AS1422" s="17">
        <v>0.819315732734059</v>
      </c>
      <c r="AT1422" s="17">
        <v>0.724331724961501</v>
      </c>
      <c r="AU1422" s="17"/>
      <c r="AV1422" s="17">
        <v>0.85937283297100697</v>
      </c>
      <c r="AW1422" s="17">
        <v>0.81834845435640002</v>
      </c>
      <c r="AX1422" s="17"/>
      <c r="AY1422" s="17">
        <v>0.83309603773857399</v>
      </c>
      <c r="AZ1422" s="17">
        <v>0.80924250939098197</v>
      </c>
      <c r="BA1422" s="17"/>
      <c r="BB1422" s="17">
        <v>0.819991643826116</v>
      </c>
      <c r="BC1422" s="17">
        <v>0.37465292719777898</v>
      </c>
      <c r="BD1422" s="17"/>
      <c r="BE1422" s="17">
        <v>0.78739099218937403</v>
      </c>
      <c r="BF1422" s="17">
        <v>0.823937940121521</v>
      </c>
      <c r="BG1422" s="17"/>
      <c r="BH1422" s="17">
        <v>0.85411681067038303</v>
      </c>
      <c r="BI1422" s="17">
        <v>0.79641339358059904</v>
      </c>
      <c r="BJ1422" s="17">
        <v>0.76722196421081601</v>
      </c>
      <c r="BK1422" s="17">
        <v>0.36891752988952398</v>
      </c>
    </row>
    <row r="1423" spans="2:63" x14ac:dyDescent="0.35">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row>
    <row r="1424" spans="2:63" x14ac:dyDescent="0.35">
      <c r="B1424" s="6" t="s">
        <v>660</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row>
    <row r="1425" spans="2:63" x14ac:dyDescent="0.35">
      <c r="B1425" s="24" t="s">
        <v>81</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row>
    <row r="1426" spans="2:63" x14ac:dyDescent="0.35">
      <c r="B1426" t="s">
        <v>655</v>
      </c>
      <c r="C1426" s="17">
        <v>0.356707604919965</v>
      </c>
      <c r="D1426" s="17">
        <v>0.17768173930484299</v>
      </c>
      <c r="E1426" s="17">
        <v>0.39448617620616</v>
      </c>
      <c r="F1426" s="17">
        <v>0.20451999750198899</v>
      </c>
      <c r="G1426" s="17">
        <v>0.54511947177809394</v>
      </c>
      <c r="H1426" s="17">
        <v>0.20261861824667399</v>
      </c>
      <c r="I1426" s="17">
        <v>0.38438914324715601</v>
      </c>
      <c r="J1426" s="17">
        <v>0.2430968094607</v>
      </c>
      <c r="K1426" s="17">
        <v>0.46509206959028598</v>
      </c>
      <c r="L1426" s="17">
        <v>0.50728935853910495</v>
      </c>
      <c r="M1426" s="17">
        <v>0.229959437884208</v>
      </c>
      <c r="N1426" s="17">
        <v>0.40165522646143997</v>
      </c>
      <c r="O1426" s="17">
        <v>0.35705023483683002</v>
      </c>
      <c r="P1426" s="17"/>
      <c r="Q1426" s="17">
        <v>0.35674779617260999</v>
      </c>
      <c r="R1426" s="17">
        <v>0.33721422085847502</v>
      </c>
      <c r="S1426" s="17">
        <v>0.41580956829306898</v>
      </c>
      <c r="T1426" s="17">
        <v>0.47137543338524601</v>
      </c>
      <c r="U1426" s="17"/>
      <c r="V1426" s="17">
        <v>0.34369832637732101</v>
      </c>
      <c r="W1426" s="17">
        <v>0.346524499162503</v>
      </c>
      <c r="X1426" s="17">
        <v>0.41474450748466701</v>
      </c>
      <c r="Y1426" s="17">
        <v>0.36600497850578401</v>
      </c>
      <c r="Z1426" s="17">
        <v>0.36079187971465299</v>
      </c>
      <c r="AA1426" s="17">
        <v>0.57426215082488397</v>
      </c>
      <c r="AB1426" s="17">
        <v>0.44623988570803402</v>
      </c>
      <c r="AC1426" s="17">
        <v>0.142030706080289</v>
      </c>
      <c r="AD1426" s="17">
        <v>0.82200566736267999</v>
      </c>
      <c r="AE1426" s="17">
        <v>0.80203291515623598</v>
      </c>
      <c r="AF1426" s="17"/>
      <c r="AG1426" s="17">
        <v>0.33563567473335898</v>
      </c>
      <c r="AH1426" s="17">
        <v>0.448315513874535</v>
      </c>
      <c r="AI1426" s="17">
        <v>0.42415100207079998</v>
      </c>
      <c r="AJ1426" s="17">
        <v>0.362840404613678</v>
      </c>
      <c r="AK1426" s="17">
        <v>0.44579122935471799</v>
      </c>
      <c r="AL1426" s="17">
        <v>0.26713328228218097</v>
      </c>
      <c r="AM1426" s="17">
        <v>0.39053344351762798</v>
      </c>
      <c r="AN1426" s="17"/>
      <c r="AO1426" s="17">
        <v>0.36009918637718902</v>
      </c>
      <c r="AP1426" s="17">
        <v>0.35551461270843299</v>
      </c>
      <c r="AQ1426" s="17"/>
      <c r="AR1426" s="17">
        <v>0.42904991223689798</v>
      </c>
      <c r="AS1426" s="17">
        <v>0.33925363707379602</v>
      </c>
      <c r="AT1426" s="17">
        <v>0.36000650984978899</v>
      </c>
      <c r="AU1426" s="17"/>
      <c r="AV1426" s="17">
        <v>0.267711393833866</v>
      </c>
      <c r="AW1426" s="17">
        <v>0.35840114672750401</v>
      </c>
      <c r="AX1426" s="17"/>
      <c r="AY1426" s="17">
        <v>0.36008351298705699</v>
      </c>
      <c r="AZ1426" s="17">
        <v>0.35432394812632501</v>
      </c>
      <c r="BA1426" s="17"/>
      <c r="BB1426" s="17">
        <v>0.356481319671765</v>
      </c>
      <c r="BC1426" s="17">
        <v>0.47137543338524601</v>
      </c>
      <c r="BD1426" s="17"/>
      <c r="BE1426" s="17">
        <v>0.31425462309134899</v>
      </c>
      <c r="BF1426" s="17">
        <v>0.36316235306488298</v>
      </c>
      <c r="BG1426" s="17"/>
      <c r="BH1426" s="17">
        <v>0.31421150824397998</v>
      </c>
      <c r="BI1426" s="17">
        <v>0.36813216427962703</v>
      </c>
      <c r="BJ1426" s="17">
        <v>0.51076349327544501</v>
      </c>
      <c r="BK1426" s="17">
        <v>0.37757410619044501</v>
      </c>
    </row>
    <row r="1427" spans="2:63" x14ac:dyDescent="0.35">
      <c r="B1427" t="s">
        <v>656</v>
      </c>
      <c r="C1427" s="17">
        <v>9.7929679040432593E-2</v>
      </c>
      <c r="D1427" s="17">
        <v>5.9247742666308501E-2</v>
      </c>
      <c r="E1427" s="17">
        <v>0.320382204223089</v>
      </c>
      <c r="F1427" s="17">
        <v>8.9719366207978393E-2</v>
      </c>
      <c r="G1427" s="17">
        <v>0.11661088914957</v>
      </c>
      <c r="H1427" s="17">
        <v>3.1065982143182701E-3</v>
      </c>
      <c r="I1427" s="17">
        <v>0.152870292654426</v>
      </c>
      <c r="J1427" s="17">
        <v>1.3576862158707899E-4</v>
      </c>
      <c r="K1427" s="17">
        <v>8.0308365826247299E-2</v>
      </c>
      <c r="L1427" s="17">
        <v>0.10665340914881</v>
      </c>
      <c r="M1427" s="17">
        <v>0.117909565603042</v>
      </c>
      <c r="N1427" s="17">
        <v>4.8829834299405503E-2</v>
      </c>
      <c r="O1427" s="17">
        <v>6.5748877560178498E-2</v>
      </c>
      <c r="P1427" s="17"/>
      <c r="Q1427" s="17">
        <v>9.4902762645958802E-2</v>
      </c>
      <c r="R1427" s="17">
        <v>0.154987290633224</v>
      </c>
      <c r="S1427" s="17">
        <v>0.178497917318448</v>
      </c>
      <c r="T1427" s="17">
        <v>0.28808004534461601</v>
      </c>
      <c r="U1427" s="17"/>
      <c r="V1427" s="17">
        <v>7.1115467262532803E-2</v>
      </c>
      <c r="W1427" s="17">
        <v>0.11197684790403201</v>
      </c>
      <c r="X1427" s="17">
        <v>0.22873654594385401</v>
      </c>
      <c r="Y1427" s="17">
        <v>5.6227570672092497E-2</v>
      </c>
      <c r="Z1427" s="17">
        <v>0.29522433877252102</v>
      </c>
      <c r="AA1427" s="17">
        <v>0.11086230310001299</v>
      </c>
      <c r="AB1427" s="17">
        <v>8.5638359530666605E-2</v>
      </c>
      <c r="AC1427" s="17">
        <v>0.18104050567782301</v>
      </c>
      <c r="AD1427" s="17">
        <v>2.1922063417517401E-2</v>
      </c>
      <c r="AE1427" s="17">
        <v>2.9086352273707101E-2</v>
      </c>
      <c r="AF1427" s="17"/>
      <c r="AG1427" s="17">
        <v>0.104349550087478</v>
      </c>
      <c r="AH1427" s="17">
        <v>1.9614680501925899E-2</v>
      </c>
      <c r="AI1427" s="17">
        <v>0.16022637819409899</v>
      </c>
      <c r="AJ1427" s="17">
        <v>8.7432572394651104E-2</v>
      </c>
      <c r="AK1427" s="17">
        <v>0.241618053871682</v>
      </c>
      <c r="AL1427" s="17">
        <v>0.127188522534675</v>
      </c>
      <c r="AM1427" s="17">
        <v>0.103767870746552</v>
      </c>
      <c r="AN1427" s="17"/>
      <c r="AO1427" s="17">
        <v>0.114185079226863</v>
      </c>
      <c r="AP1427" s="17">
        <v>9.2211825566372599E-2</v>
      </c>
      <c r="AQ1427" s="17"/>
      <c r="AR1427" s="17">
        <v>0.186133139388203</v>
      </c>
      <c r="AS1427" s="17">
        <v>0.13706717121162099</v>
      </c>
      <c r="AT1427" s="17">
        <v>9.6684858755299599E-2</v>
      </c>
      <c r="AU1427" s="17"/>
      <c r="AV1427" s="17">
        <v>6.3851807386943002E-2</v>
      </c>
      <c r="AW1427" s="17">
        <v>9.8578159460585499E-2</v>
      </c>
      <c r="AX1427" s="17"/>
      <c r="AY1427" s="17">
        <v>5.4256047291385001E-2</v>
      </c>
      <c r="AZ1427" s="17">
        <v>0.12876670035517601</v>
      </c>
      <c r="BA1427" s="17"/>
      <c r="BB1427" s="17">
        <v>9.7554436713004899E-2</v>
      </c>
      <c r="BC1427" s="17">
        <v>0.28808004534461601</v>
      </c>
      <c r="BD1427" s="17"/>
      <c r="BE1427" s="17">
        <v>0.16878804462517399</v>
      </c>
      <c r="BF1427" s="17">
        <v>8.7156044678151801E-2</v>
      </c>
      <c r="BG1427" s="17"/>
      <c r="BH1427" s="17">
        <v>6.0705718821485101E-2</v>
      </c>
      <c r="BI1427" s="17">
        <v>8.1657714199076997E-2</v>
      </c>
      <c r="BJ1427" s="17">
        <v>0.30594009245711601</v>
      </c>
      <c r="BK1427" s="17">
        <v>7.8984456719336807E-2</v>
      </c>
    </row>
    <row r="1428" spans="2:63" x14ac:dyDescent="0.35">
      <c r="B1428" t="s">
        <v>657</v>
      </c>
      <c r="C1428" s="17">
        <v>7.6684306444082306E-2</v>
      </c>
      <c r="D1428" s="17">
        <v>5.9186253972226197E-2</v>
      </c>
      <c r="E1428" s="17">
        <v>0.12799616518561499</v>
      </c>
      <c r="F1428" s="17">
        <v>6.5891336742613105E-2</v>
      </c>
      <c r="G1428" s="17">
        <v>0.116142803617684</v>
      </c>
      <c r="H1428" s="17">
        <v>3.1065982143182701E-3</v>
      </c>
      <c r="I1428" s="17">
        <v>5.8361247803212099E-2</v>
      </c>
      <c r="J1428" s="17">
        <v>4.0645162477745498E-3</v>
      </c>
      <c r="K1428" s="17">
        <v>0.15037065241168099</v>
      </c>
      <c r="L1428" s="17">
        <v>0.140818788853731</v>
      </c>
      <c r="M1428" s="17">
        <v>1.05042814738899E-2</v>
      </c>
      <c r="N1428" s="17">
        <v>9.5146280127453201E-2</v>
      </c>
      <c r="O1428" s="17">
        <v>4.33805999006628E-2</v>
      </c>
      <c r="P1428" s="17"/>
      <c r="Q1428" s="17">
        <v>7.2460271683945296E-2</v>
      </c>
      <c r="R1428" s="17">
        <v>0.14589369242920999</v>
      </c>
      <c r="S1428" s="17">
        <v>0.24406608686542899</v>
      </c>
      <c r="T1428" s="17">
        <v>0.33192023188874498</v>
      </c>
      <c r="U1428" s="17"/>
      <c r="V1428" s="17">
        <v>8.4288534883169494E-2</v>
      </c>
      <c r="W1428" s="17">
        <v>7.11281272037807E-2</v>
      </c>
      <c r="X1428" s="17">
        <v>0.115115410404334</v>
      </c>
      <c r="Y1428" s="17">
        <v>1.51352493722633E-2</v>
      </c>
      <c r="Z1428" s="17">
        <v>4.2392522582298101E-2</v>
      </c>
      <c r="AA1428" s="17">
        <v>0.144346569311329</v>
      </c>
      <c r="AB1428" s="17">
        <v>0.12869776707047301</v>
      </c>
      <c r="AC1428" s="17">
        <v>0.101174046344282</v>
      </c>
      <c r="AD1428" s="17">
        <v>9.3302327117151196E-2</v>
      </c>
      <c r="AE1428" s="17">
        <v>4.4802151231317297E-2</v>
      </c>
      <c r="AF1428" s="17"/>
      <c r="AG1428" s="17">
        <v>0.108614127111827</v>
      </c>
      <c r="AH1428" s="17">
        <v>3.4036307426983099E-3</v>
      </c>
      <c r="AI1428" s="17">
        <v>2.3187990826660999E-2</v>
      </c>
      <c r="AJ1428" s="17">
        <v>8.2021801346940301E-2</v>
      </c>
      <c r="AK1428" s="17">
        <v>6.8176396632873101E-2</v>
      </c>
      <c r="AL1428" s="17">
        <v>8.0676898384348494E-2</v>
      </c>
      <c r="AM1428" s="17">
        <v>0.12425717703325299</v>
      </c>
      <c r="AN1428" s="17"/>
      <c r="AO1428" s="17">
        <v>5.4882879781806997E-2</v>
      </c>
      <c r="AP1428" s="17">
        <v>8.4352980346334899E-2</v>
      </c>
      <c r="AQ1428" s="17"/>
      <c r="AR1428" s="17">
        <v>0.113673095256174</v>
      </c>
      <c r="AS1428" s="17">
        <v>4.5066440479374602E-2</v>
      </c>
      <c r="AT1428" s="17">
        <v>1.9328741415855302E-2</v>
      </c>
      <c r="AU1428" s="17"/>
      <c r="AV1428" s="17">
        <v>8.9228447383376597E-2</v>
      </c>
      <c r="AW1428" s="17">
        <v>7.6445599347891302E-2</v>
      </c>
      <c r="AX1428" s="17"/>
      <c r="AY1428" s="17">
        <v>4.9675708985524598E-2</v>
      </c>
      <c r="AZ1428" s="17">
        <v>9.5754501940911202E-2</v>
      </c>
      <c r="BA1428" s="17"/>
      <c r="BB1428" s="17">
        <v>7.6180624413021605E-2</v>
      </c>
      <c r="BC1428" s="17">
        <v>0.33192023188874498</v>
      </c>
      <c r="BD1428" s="17"/>
      <c r="BE1428" s="17">
        <v>9.6724244755511002E-2</v>
      </c>
      <c r="BF1428" s="17">
        <v>7.3637341329542694E-2</v>
      </c>
      <c r="BG1428" s="17"/>
      <c r="BH1428" s="17">
        <v>8.6740618968748295E-2</v>
      </c>
      <c r="BI1428" s="17">
        <v>3.3257019301898998E-2</v>
      </c>
      <c r="BJ1428" s="17">
        <v>0.14718531600635701</v>
      </c>
      <c r="BK1428" s="17">
        <v>8.23501965186441E-2</v>
      </c>
    </row>
    <row r="1429" spans="2:63" x14ac:dyDescent="0.35">
      <c r="B1429" t="s">
        <v>658</v>
      </c>
      <c r="C1429" s="17">
        <v>6.0405676405597998E-2</v>
      </c>
      <c r="D1429" s="17">
        <v>1.2297738816446799E-4</v>
      </c>
      <c r="E1429" s="17">
        <v>1.0731660064995101E-3</v>
      </c>
      <c r="F1429" s="17">
        <v>3.8265661784484803E-2</v>
      </c>
      <c r="G1429" s="17">
        <v>0.22773159042739299</v>
      </c>
      <c r="H1429" s="17">
        <v>3.3288310063500299E-3</v>
      </c>
      <c r="I1429" s="17">
        <v>6.8677285206146799E-2</v>
      </c>
      <c r="J1429" s="17">
        <v>0.12161628904114299</v>
      </c>
      <c r="K1429" s="17">
        <v>7.4941466635526505E-2</v>
      </c>
      <c r="L1429" s="17">
        <v>0</v>
      </c>
      <c r="M1429" s="17">
        <v>1.03817850372657E-2</v>
      </c>
      <c r="N1429" s="17">
        <v>2.5969602410300201E-2</v>
      </c>
      <c r="O1429" s="17">
        <v>7.9963501806998599E-2</v>
      </c>
      <c r="P1429" s="17"/>
      <c r="Q1429" s="17">
        <v>5.7248775615230403E-2</v>
      </c>
      <c r="R1429" s="17">
        <v>0.11760368196403601</v>
      </c>
      <c r="S1429" s="17">
        <v>0.169662409310643</v>
      </c>
      <c r="T1429" s="17">
        <v>0.21083874244116799</v>
      </c>
      <c r="U1429" s="17"/>
      <c r="V1429" s="17">
        <v>8.0077522357663702E-2</v>
      </c>
      <c r="W1429" s="17">
        <v>1.8427810395147199E-2</v>
      </c>
      <c r="X1429" s="17">
        <v>0.110336426921283</v>
      </c>
      <c r="Y1429" s="17">
        <v>1.7091394636801802E-2</v>
      </c>
      <c r="Z1429" s="17">
        <v>2.23092527672798E-2</v>
      </c>
      <c r="AA1429" s="17">
        <v>0.32696146836859702</v>
      </c>
      <c r="AB1429" s="17">
        <v>0.13301934368715301</v>
      </c>
      <c r="AC1429" s="17">
        <v>3.7541223935312E-2</v>
      </c>
      <c r="AD1429" s="17">
        <v>9.3745894447009696E-3</v>
      </c>
      <c r="AE1429" s="17">
        <v>3.63541816066996E-2</v>
      </c>
      <c r="AF1429" s="17"/>
      <c r="AG1429" s="17">
        <v>5.3388792451971097E-2</v>
      </c>
      <c r="AH1429" s="17">
        <v>4.1525066770684398E-3</v>
      </c>
      <c r="AI1429" s="17">
        <v>2.16015861416952E-2</v>
      </c>
      <c r="AJ1429" s="17">
        <v>3.5721446644939703E-2</v>
      </c>
      <c r="AK1429" s="17">
        <v>0.122315903551306</v>
      </c>
      <c r="AL1429" s="17">
        <v>0.11038675664053001</v>
      </c>
      <c r="AM1429" s="17">
        <v>0.18397870575065101</v>
      </c>
      <c r="AN1429" s="17"/>
      <c r="AO1429" s="17">
        <v>9.2070340257604799E-2</v>
      </c>
      <c r="AP1429" s="17">
        <v>4.9267598835396199E-2</v>
      </c>
      <c r="AQ1429" s="17"/>
      <c r="AR1429" s="17">
        <v>0.16623135453215299</v>
      </c>
      <c r="AS1429" s="17">
        <v>0.15947969892869501</v>
      </c>
      <c r="AT1429" s="17">
        <v>4.1762835767544797E-2</v>
      </c>
      <c r="AU1429" s="17"/>
      <c r="AV1429" s="17">
        <v>9.8851647113708196E-2</v>
      </c>
      <c r="AW1429" s="17">
        <v>5.9674073813408897E-2</v>
      </c>
      <c r="AX1429" s="17"/>
      <c r="AY1429" s="17">
        <v>6.3628656291890295E-2</v>
      </c>
      <c r="AZ1429" s="17">
        <v>5.8129998943699003E-2</v>
      </c>
      <c r="BA1429" s="17"/>
      <c r="BB1429" s="17">
        <v>6.0108812113835501E-2</v>
      </c>
      <c r="BC1429" s="17">
        <v>0.21083874244116799</v>
      </c>
      <c r="BD1429" s="17"/>
      <c r="BE1429" s="17">
        <v>0.17497740005315501</v>
      </c>
      <c r="BF1429" s="17">
        <v>4.2985660453369302E-2</v>
      </c>
      <c r="BG1429" s="17"/>
      <c r="BH1429" s="17">
        <v>2.9325701366675699E-2</v>
      </c>
      <c r="BI1429" s="17">
        <v>8.9101167395674793E-2</v>
      </c>
      <c r="BJ1429" s="17">
        <v>0.117067417443872</v>
      </c>
      <c r="BK1429" s="17">
        <v>9.8543760340265504E-2</v>
      </c>
    </row>
    <row r="1430" spans="2:63" x14ac:dyDescent="0.35">
      <c r="B1430" t="s">
        <v>659</v>
      </c>
      <c r="C1430" s="17">
        <v>4.9291364855710798E-2</v>
      </c>
      <c r="D1430" s="17">
        <v>1.2297738816446799E-4</v>
      </c>
      <c r="E1430" s="17">
        <v>7.5018878994839401E-3</v>
      </c>
      <c r="F1430" s="17">
        <v>6.4395290612944397E-2</v>
      </c>
      <c r="G1430" s="17">
        <v>0.123142396652553</v>
      </c>
      <c r="H1430" s="17">
        <v>3.1065982143182701E-3</v>
      </c>
      <c r="I1430" s="17">
        <v>5.3937325386206998E-2</v>
      </c>
      <c r="J1430" s="17">
        <v>0.121480520419556</v>
      </c>
      <c r="K1430" s="17">
        <v>7.3966028354271005E-2</v>
      </c>
      <c r="L1430" s="17">
        <v>4.5517898539392003E-3</v>
      </c>
      <c r="M1430" s="17">
        <v>1.3448916929398899E-3</v>
      </c>
      <c r="N1430" s="17">
        <v>4.8518579129451699E-2</v>
      </c>
      <c r="O1430" s="17">
        <v>2.1492879575107499E-2</v>
      </c>
      <c r="P1430" s="17"/>
      <c r="Q1430" s="17">
        <v>4.5356662212929902E-2</v>
      </c>
      <c r="R1430" s="17">
        <v>0.13028616152737599</v>
      </c>
      <c r="S1430" s="17">
        <v>0.128342196744897</v>
      </c>
      <c r="T1430" s="17">
        <v>0.26693467495297601</v>
      </c>
      <c r="U1430" s="17"/>
      <c r="V1430" s="17">
        <v>6.59388414177174E-2</v>
      </c>
      <c r="W1430" s="17">
        <v>1.4959037069780899E-4</v>
      </c>
      <c r="X1430" s="17">
        <v>9.2460411510449203E-2</v>
      </c>
      <c r="Y1430" s="17">
        <v>2.4248937309918301E-2</v>
      </c>
      <c r="Z1430" s="17">
        <v>1.8574828888530698E-2</v>
      </c>
      <c r="AA1430" s="17">
        <v>0.35503987907222101</v>
      </c>
      <c r="AB1430" s="17">
        <v>0.10986433618565</v>
      </c>
      <c r="AC1430" s="17">
        <v>0.123014198259055</v>
      </c>
      <c r="AD1430" s="17">
        <v>2.2515683788141401E-2</v>
      </c>
      <c r="AE1430" s="17">
        <v>1.7411033712684001E-2</v>
      </c>
      <c r="AF1430" s="17"/>
      <c r="AG1430" s="17">
        <v>7.4161207337210197E-2</v>
      </c>
      <c r="AH1430" s="17">
        <v>2.4397017960070201E-3</v>
      </c>
      <c r="AI1430" s="17">
        <v>2.7363971442794999E-2</v>
      </c>
      <c r="AJ1430" s="17">
        <v>4.3940660805067901E-2</v>
      </c>
      <c r="AK1430" s="17">
        <v>0.12485022846211399</v>
      </c>
      <c r="AL1430" s="17">
        <v>1.5926892014773899E-2</v>
      </c>
      <c r="AM1430" s="17">
        <v>0.109798339999589</v>
      </c>
      <c r="AN1430" s="17"/>
      <c r="AO1430" s="17">
        <v>3.7769935299619098E-2</v>
      </c>
      <c r="AP1430" s="17">
        <v>5.3344039367435703E-2</v>
      </c>
      <c r="AQ1430" s="17"/>
      <c r="AR1430" s="17">
        <v>8.7470561556964296E-2</v>
      </c>
      <c r="AS1430" s="17">
        <v>3.49272904605092E-2</v>
      </c>
      <c r="AT1430" s="17">
        <v>2.4013699617428299E-2</v>
      </c>
      <c r="AU1430" s="17"/>
      <c r="AV1430" s="17">
        <v>5.8693733544038E-2</v>
      </c>
      <c r="AW1430" s="17">
        <v>4.9112443705369102E-2</v>
      </c>
      <c r="AX1430" s="17"/>
      <c r="AY1430" s="17">
        <v>3.6873037884798399E-2</v>
      </c>
      <c r="AZ1430" s="17">
        <v>5.80596810721387E-2</v>
      </c>
      <c r="BA1430" s="17"/>
      <c r="BB1430" s="17">
        <v>4.8861868011621998E-2</v>
      </c>
      <c r="BC1430" s="17">
        <v>0.26693467495297601</v>
      </c>
      <c r="BD1430" s="17"/>
      <c r="BE1430" s="17">
        <v>1.22446074831822E-2</v>
      </c>
      <c r="BF1430" s="17">
        <v>5.49241255741671E-2</v>
      </c>
      <c r="BG1430" s="17"/>
      <c r="BH1430" s="17">
        <v>4.9796001072209703E-2</v>
      </c>
      <c r="BI1430" s="17">
        <v>3.6827504143548399E-2</v>
      </c>
      <c r="BJ1430" s="17">
        <v>7.5980797512709405E-2</v>
      </c>
      <c r="BK1430" s="17">
        <v>9.4279232251774994E-2</v>
      </c>
    </row>
    <row r="1431" spans="2:63" x14ac:dyDescent="0.35">
      <c r="B1431" t="s">
        <v>120</v>
      </c>
      <c r="C1431" s="17">
        <v>0.58874552131902502</v>
      </c>
      <c r="D1431" s="17">
        <v>0.81765909608705301</v>
      </c>
      <c r="E1431" s="17">
        <v>0.47687436004314798</v>
      </c>
      <c r="F1431" s="17">
        <v>0.70528172552494806</v>
      </c>
      <c r="G1431" s="17">
        <v>0.44274181146420499</v>
      </c>
      <c r="H1431" s="17">
        <v>0.79161265090875299</v>
      </c>
      <c r="I1431" s="17">
        <v>0.55674408236926398</v>
      </c>
      <c r="J1431" s="17">
        <v>0.75527681454686801</v>
      </c>
      <c r="K1431" s="17">
        <v>0.52441228165532805</v>
      </c>
      <c r="L1431" s="17">
        <v>0.45668407933381899</v>
      </c>
      <c r="M1431" s="17">
        <v>0.75953628064190304</v>
      </c>
      <c r="N1431" s="17">
        <v>0.48090880517575102</v>
      </c>
      <c r="O1431" s="17">
        <v>0.61908868845146103</v>
      </c>
      <c r="P1431" s="17"/>
      <c r="Q1431" s="17">
        <v>0.59395528559208099</v>
      </c>
      <c r="R1431" s="17">
        <v>0.51441546392281201</v>
      </c>
      <c r="S1431" s="17">
        <v>0.35162143464381501</v>
      </c>
      <c r="T1431" s="17">
        <v>0.18835526030746699</v>
      </c>
      <c r="U1431" s="17"/>
      <c r="V1431" s="17">
        <v>0.59573770691599504</v>
      </c>
      <c r="W1431" s="17">
        <v>0.63446817810491296</v>
      </c>
      <c r="X1431" s="17">
        <v>0.497534120698088</v>
      </c>
      <c r="Y1431" s="17">
        <v>0.55387713174081499</v>
      </c>
      <c r="Z1431" s="17">
        <v>0.51972153580199199</v>
      </c>
      <c r="AA1431" s="17">
        <v>0.33460600614393798</v>
      </c>
      <c r="AB1431" s="17">
        <v>0.41424528724863702</v>
      </c>
      <c r="AC1431" s="17">
        <v>0.54634263459965104</v>
      </c>
      <c r="AD1431" s="17">
        <v>0.14313201201522599</v>
      </c>
      <c r="AE1431" s="17">
        <v>0.177902007172063</v>
      </c>
      <c r="AF1431" s="17"/>
      <c r="AG1431" s="17">
        <v>0.58845227083557405</v>
      </c>
      <c r="AH1431" s="17">
        <v>0.53134000649748103</v>
      </c>
      <c r="AI1431" s="17">
        <v>0.45648841700361298</v>
      </c>
      <c r="AJ1431" s="17">
        <v>0.58836133776841804</v>
      </c>
      <c r="AK1431" s="17">
        <v>0.48230485961407898</v>
      </c>
      <c r="AL1431" s="17">
        <v>0.651642709171672</v>
      </c>
      <c r="AM1431" s="17">
        <v>0.56846105337826802</v>
      </c>
      <c r="AN1431" s="17"/>
      <c r="AO1431" s="17">
        <v>0.56361935233127602</v>
      </c>
      <c r="AP1431" s="17">
        <v>0.59758367670054202</v>
      </c>
      <c r="AQ1431" s="17"/>
      <c r="AR1431" s="17">
        <v>0.44036753457535999</v>
      </c>
      <c r="AS1431" s="17">
        <v>0.50674977880637295</v>
      </c>
      <c r="AT1431" s="17">
        <v>0.58932655882156704</v>
      </c>
      <c r="AU1431" s="17"/>
      <c r="AV1431" s="17">
        <v>0.60856388439287501</v>
      </c>
      <c r="AW1431" s="17">
        <v>0.58836839036015698</v>
      </c>
      <c r="AX1431" s="17"/>
      <c r="AY1431" s="17">
        <v>0.60480329713415604</v>
      </c>
      <c r="AZ1431" s="17">
        <v>0.57740746777853103</v>
      </c>
      <c r="BA1431" s="17"/>
      <c r="BB1431" s="17">
        <v>0.58953565060639701</v>
      </c>
      <c r="BC1431" s="17">
        <v>0.18835526030746699</v>
      </c>
      <c r="BD1431" s="17"/>
      <c r="BE1431" s="17">
        <v>0.58449940463211703</v>
      </c>
      <c r="BF1431" s="17">
        <v>0.58939112058266696</v>
      </c>
      <c r="BG1431" s="17"/>
      <c r="BH1431" s="17">
        <v>0.64527287986930304</v>
      </c>
      <c r="BI1431" s="17">
        <v>0.575691903205791</v>
      </c>
      <c r="BJ1431" s="17">
        <v>0.38607047757145102</v>
      </c>
      <c r="BK1431" s="17">
        <v>0.47468891779932498</v>
      </c>
    </row>
    <row r="1432" spans="2:63" x14ac:dyDescent="0.35">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row>
    <row r="1433" spans="2:63" x14ac:dyDescent="0.35">
      <c r="B1433" s="6" t="s">
        <v>662</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row>
    <row r="1434" spans="2:63" x14ac:dyDescent="0.35">
      <c r="B1434" s="24" t="s">
        <v>81</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row>
    <row r="1435" spans="2:63" x14ac:dyDescent="0.35">
      <c r="B1435" t="s">
        <v>235</v>
      </c>
      <c r="C1435" s="17">
        <v>0.14961975149034401</v>
      </c>
      <c r="D1435" s="17">
        <v>0.22270603337051001</v>
      </c>
      <c r="E1435" s="17">
        <v>0.13935358071777601</v>
      </c>
      <c r="F1435" s="17">
        <v>0.24682672039446299</v>
      </c>
      <c r="G1435" s="17">
        <v>0.215017185288363</v>
      </c>
      <c r="H1435" s="17">
        <v>0.20172968707854699</v>
      </c>
      <c r="I1435" s="17">
        <v>0.135619925758205</v>
      </c>
      <c r="J1435" s="17">
        <v>0.241877739333029</v>
      </c>
      <c r="K1435" s="17">
        <v>9.7227923708902403E-2</v>
      </c>
      <c r="L1435" s="17">
        <v>0.10906703172050999</v>
      </c>
      <c r="M1435" s="17">
        <v>0.43622052943475598</v>
      </c>
      <c r="N1435" s="17">
        <v>9.5898162235763099E-2</v>
      </c>
      <c r="O1435" s="17">
        <v>3.9477860795839599E-2</v>
      </c>
      <c r="P1435" s="17"/>
      <c r="Q1435" s="17">
        <v>0.14914399438395701</v>
      </c>
      <c r="R1435" s="17">
        <v>0.12609029769581101</v>
      </c>
      <c r="S1435" s="17">
        <v>0.29001607973386001</v>
      </c>
      <c r="T1435" s="17">
        <v>0.301012450071036</v>
      </c>
      <c r="U1435" s="17"/>
      <c r="V1435" s="17">
        <v>0.17248035605553499</v>
      </c>
      <c r="W1435" s="17">
        <v>0.111163827192169</v>
      </c>
      <c r="X1435" s="17">
        <v>0.12560390038462199</v>
      </c>
      <c r="Y1435" s="17">
        <v>5.9237366285610597E-2</v>
      </c>
      <c r="Z1435" s="17">
        <v>0.31866411912196402</v>
      </c>
      <c r="AA1435" s="17">
        <v>0.113251765274587</v>
      </c>
      <c r="AB1435" s="17">
        <v>0.19148779395314999</v>
      </c>
      <c r="AC1435" s="17">
        <v>0.18346238926132599</v>
      </c>
      <c r="AD1435" s="17">
        <v>5.8389986836356399E-2</v>
      </c>
      <c r="AE1435" s="17">
        <v>9.5676139843612798E-2</v>
      </c>
      <c r="AF1435" s="17"/>
      <c r="AG1435" s="17">
        <v>0.218173382661351</v>
      </c>
      <c r="AH1435" s="17">
        <v>1.0174304284509401E-2</v>
      </c>
      <c r="AI1435" s="17">
        <v>6.5749589360021607E-2</v>
      </c>
      <c r="AJ1435" s="17">
        <v>0.132059566800344</v>
      </c>
      <c r="AK1435" s="17">
        <v>0.36718225212599398</v>
      </c>
      <c r="AL1435" s="17">
        <v>0.14380094523092901</v>
      </c>
      <c r="AM1435" s="17">
        <v>8.7355188613838494E-2</v>
      </c>
      <c r="AN1435" s="17"/>
      <c r="AO1435" s="17">
        <v>0.153404894258929</v>
      </c>
      <c r="AP1435" s="17">
        <v>0.148288323689063</v>
      </c>
      <c r="AQ1435" s="17"/>
      <c r="AR1435" s="17">
        <v>0.35186491350112797</v>
      </c>
      <c r="AS1435" s="17">
        <v>0.156119578983962</v>
      </c>
      <c r="AT1435" s="17">
        <v>7.5021877663754205E-2</v>
      </c>
      <c r="AU1435" s="17"/>
      <c r="AV1435" s="17">
        <v>0.15745881848774301</v>
      </c>
      <c r="AW1435" s="17">
        <v>0.14947057898591701</v>
      </c>
      <c r="AX1435" s="17"/>
      <c r="AY1435" s="17">
        <v>0.16359520853545501</v>
      </c>
      <c r="AZ1435" s="17">
        <v>0.13975197888879501</v>
      </c>
      <c r="BA1435" s="17"/>
      <c r="BB1435" s="17">
        <v>0.149320993461763</v>
      </c>
      <c r="BC1435" s="17">
        <v>0.301012450071036</v>
      </c>
      <c r="BD1435" s="17"/>
      <c r="BE1435" s="17">
        <v>0.28964029626010601</v>
      </c>
      <c r="BF1435" s="17">
        <v>0.128330378808544</v>
      </c>
      <c r="BG1435" s="17"/>
      <c r="BH1435" s="17">
        <v>0.100069204352496</v>
      </c>
      <c r="BI1435" s="17">
        <v>0.191074439240704</v>
      </c>
      <c r="BJ1435" s="17">
        <v>0.26397154468881401</v>
      </c>
      <c r="BK1435" s="17">
        <v>7.2855826746919303E-2</v>
      </c>
    </row>
    <row r="1436" spans="2:63" x14ac:dyDescent="0.35">
      <c r="B1436" t="s">
        <v>236</v>
      </c>
      <c r="C1436" s="17">
        <v>0.49542981133501002</v>
      </c>
      <c r="D1436" s="17">
        <v>0.49509552541479002</v>
      </c>
      <c r="E1436" s="17">
        <v>0.52090916596734005</v>
      </c>
      <c r="F1436" s="17">
        <v>0.45397118822235299</v>
      </c>
      <c r="G1436" s="17">
        <v>0.54955195723352301</v>
      </c>
      <c r="H1436" s="17">
        <v>0.79738138175332596</v>
      </c>
      <c r="I1436" s="17">
        <v>0.57656133807519405</v>
      </c>
      <c r="J1436" s="17">
        <v>0.15505286459352599</v>
      </c>
      <c r="K1436" s="17">
        <v>0.46045760450907097</v>
      </c>
      <c r="L1436" s="17">
        <v>0.49172246374402301</v>
      </c>
      <c r="M1436" s="17">
        <v>0.45502929474315301</v>
      </c>
      <c r="N1436" s="17">
        <v>0.43490361451765702</v>
      </c>
      <c r="O1436" s="17">
        <v>0.48076626820428298</v>
      </c>
      <c r="P1436" s="17"/>
      <c r="Q1436" s="17">
        <v>0.49211339253122099</v>
      </c>
      <c r="R1436" s="17">
        <v>0.57476730885515803</v>
      </c>
      <c r="S1436" s="17">
        <v>0.54565934269344696</v>
      </c>
      <c r="T1436" s="17">
        <v>0.54260335175584895</v>
      </c>
      <c r="U1436" s="17"/>
      <c r="V1436" s="17">
        <v>0.477263367522267</v>
      </c>
      <c r="W1436" s="17">
        <v>0.52521436929529297</v>
      </c>
      <c r="X1436" s="17">
        <v>0.47464015721213398</v>
      </c>
      <c r="Y1436" s="17">
        <v>0.67758237521317399</v>
      </c>
      <c r="Z1436" s="17">
        <v>0.54472614608895098</v>
      </c>
      <c r="AA1436" s="17">
        <v>0.483959127048746</v>
      </c>
      <c r="AB1436" s="17">
        <v>0.43344012477624999</v>
      </c>
      <c r="AC1436" s="17">
        <v>0.42348343059601501</v>
      </c>
      <c r="AD1436" s="17">
        <v>0.93675999933257104</v>
      </c>
      <c r="AE1436" s="17">
        <v>0.865485489150849</v>
      </c>
      <c r="AF1436" s="17"/>
      <c r="AG1436" s="17">
        <v>0.46987964119263298</v>
      </c>
      <c r="AH1436" s="17">
        <v>0.41267416192707401</v>
      </c>
      <c r="AI1436" s="17">
        <v>0.60728114039139702</v>
      </c>
      <c r="AJ1436" s="17">
        <v>0.54738810834890705</v>
      </c>
      <c r="AK1436" s="17">
        <v>0.36549803349309801</v>
      </c>
      <c r="AL1436" s="17">
        <v>0.45253402165313</v>
      </c>
      <c r="AM1436" s="17">
        <v>0.48909613505030403</v>
      </c>
      <c r="AN1436" s="17"/>
      <c r="AO1436" s="17">
        <v>0.56096897917918798</v>
      </c>
      <c r="AP1436" s="17">
        <v>0.472376342687856</v>
      </c>
      <c r="AQ1436" s="17"/>
      <c r="AR1436" s="17">
        <v>0.49191619572534601</v>
      </c>
      <c r="AS1436" s="17">
        <v>0.687347057761032</v>
      </c>
      <c r="AT1436" s="17">
        <v>0.60890820159888404</v>
      </c>
      <c r="AU1436" s="17"/>
      <c r="AV1436" s="17">
        <v>0.76446759547950605</v>
      </c>
      <c r="AW1436" s="17">
        <v>0.49031019186249603</v>
      </c>
      <c r="AX1436" s="17"/>
      <c r="AY1436" s="17">
        <v>0.50132206108388599</v>
      </c>
      <c r="AZ1436" s="17">
        <v>0.49126941926727602</v>
      </c>
      <c r="BA1436" s="17"/>
      <c r="BB1436" s="17">
        <v>0.49533671917092698</v>
      </c>
      <c r="BC1436" s="17">
        <v>0.54260335175584895</v>
      </c>
      <c r="BD1436" s="17"/>
      <c r="BE1436" s="17">
        <v>0.57857410268556297</v>
      </c>
      <c r="BF1436" s="17">
        <v>0.48278816786878398</v>
      </c>
      <c r="BG1436" s="17"/>
      <c r="BH1436" s="17">
        <v>0.48847826853069998</v>
      </c>
      <c r="BI1436" s="17">
        <v>0.47663181773157798</v>
      </c>
      <c r="BJ1436" s="17">
        <v>0.54448569668725499</v>
      </c>
      <c r="BK1436" s="17">
        <v>0.83546970132051102</v>
      </c>
    </row>
    <row r="1437" spans="2:63" x14ac:dyDescent="0.35">
      <c r="B1437" t="s">
        <v>661</v>
      </c>
      <c r="C1437" s="17">
        <v>0.21721696590658199</v>
      </c>
      <c r="D1437" s="17">
        <v>0.168608075266517</v>
      </c>
      <c r="E1437" s="17">
        <v>8.5891254956654103E-2</v>
      </c>
      <c r="F1437" s="17">
        <v>0.19289033218336099</v>
      </c>
      <c r="G1437" s="17">
        <v>0.20777903951797699</v>
      </c>
      <c r="H1437" s="17">
        <v>6.6669837609529203E-4</v>
      </c>
      <c r="I1437" s="17">
        <v>0.120155994650692</v>
      </c>
      <c r="J1437" s="17">
        <v>0.48267217715997301</v>
      </c>
      <c r="K1437" s="17">
        <v>0.146300623582691</v>
      </c>
      <c r="L1437" s="17">
        <v>0.35760511903836101</v>
      </c>
      <c r="M1437" s="17">
        <v>0.108627679385467</v>
      </c>
      <c r="N1437" s="17">
        <v>0.30148271433826301</v>
      </c>
      <c r="O1437" s="17">
        <v>0.33998508649644799</v>
      </c>
      <c r="P1437" s="17"/>
      <c r="Q1437" s="17">
        <v>0.22082376888060301</v>
      </c>
      <c r="R1437" s="17">
        <v>0.142104111649627</v>
      </c>
      <c r="S1437" s="17">
        <v>0.12049439259327401</v>
      </c>
      <c r="T1437" s="17">
        <v>0.117792924558763</v>
      </c>
      <c r="U1437" s="17"/>
      <c r="V1437" s="17">
        <v>0.210532980359629</v>
      </c>
      <c r="W1437" s="17">
        <v>0.29625509944922701</v>
      </c>
      <c r="X1437" s="17">
        <v>0.29657111016293702</v>
      </c>
      <c r="Y1437" s="17">
        <v>0.11076744221852899</v>
      </c>
      <c r="Z1437" s="17">
        <v>3.8663612932264398E-2</v>
      </c>
      <c r="AA1437" s="17">
        <v>0.31010019230869501</v>
      </c>
      <c r="AB1437" s="17">
        <v>0.17744395491759299</v>
      </c>
      <c r="AC1437" s="17">
        <v>0.12700626688422501</v>
      </c>
      <c r="AD1437" s="17">
        <v>1.6009662509629599E-3</v>
      </c>
      <c r="AE1437" s="17">
        <v>3.4557270959465099E-2</v>
      </c>
      <c r="AF1437" s="17"/>
      <c r="AG1437" s="17">
        <v>0.13972610803322399</v>
      </c>
      <c r="AH1437" s="17">
        <v>0.39866519702269099</v>
      </c>
      <c r="AI1437" s="17">
        <v>6.8134500296150799E-2</v>
      </c>
      <c r="AJ1437" s="17">
        <v>0.20107319490637901</v>
      </c>
      <c r="AK1437" s="17">
        <v>0.20904385863485</v>
      </c>
      <c r="AL1437" s="17">
        <v>0.26551569121883001</v>
      </c>
      <c r="AM1437" s="17">
        <v>0.31451214630354801</v>
      </c>
      <c r="AN1437" s="17"/>
      <c r="AO1437" s="17">
        <v>0.18610835979038701</v>
      </c>
      <c r="AP1437" s="17">
        <v>0.22815944960520701</v>
      </c>
      <c r="AQ1437" s="17"/>
      <c r="AR1437" s="17">
        <v>0.13789581531247899</v>
      </c>
      <c r="AS1437" s="17">
        <v>2.49760788128357E-2</v>
      </c>
      <c r="AT1437" s="17">
        <v>0.21227655985229699</v>
      </c>
      <c r="AU1437" s="17"/>
      <c r="AV1437" s="17">
        <v>4.7059898129724699E-2</v>
      </c>
      <c r="AW1437" s="17">
        <v>0.22045494766571</v>
      </c>
      <c r="AX1437" s="17"/>
      <c r="AY1437" s="17">
        <v>0.19859049388708999</v>
      </c>
      <c r="AZ1437" s="17">
        <v>0.230368721134633</v>
      </c>
      <c r="BA1437" s="17"/>
      <c r="BB1437" s="17">
        <v>0.21741316909778599</v>
      </c>
      <c r="BC1437" s="17">
        <v>0.117792924558763</v>
      </c>
      <c r="BD1437" s="17"/>
      <c r="BE1437" s="17">
        <v>7.2090585942180402E-2</v>
      </c>
      <c r="BF1437" s="17">
        <v>0.23928265343909999</v>
      </c>
      <c r="BG1437" s="17"/>
      <c r="BH1437" s="17">
        <v>0.214981720672797</v>
      </c>
      <c r="BI1437" s="17">
        <v>0.241164779964329</v>
      </c>
      <c r="BJ1437" s="17">
        <v>0.181344408403873</v>
      </c>
      <c r="BK1437" s="17">
        <v>2.3416226468297299E-2</v>
      </c>
    </row>
    <row r="1438" spans="2:63" x14ac:dyDescent="0.35">
      <c r="B1438" t="s">
        <v>238</v>
      </c>
      <c r="C1438" s="17">
        <v>8.1590358048765299E-2</v>
      </c>
      <c r="D1438" s="17">
        <v>4.6591646081044101E-3</v>
      </c>
      <c r="E1438" s="17">
        <v>0.25384599835823102</v>
      </c>
      <c r="F1438" s="17">
        <v>7.9733819399867595E-2</v>
      </c>
      <c r="G1438" s="17">
        <v>2.76518179601364E-2</v>
      </c>
      <c r="H1438" s="17">
        <v>0</v>
      </c>
      <c r="I1438" s="17">
        <v>8.4391064613106595E-2</v>
      </c>
      <c r="J1438" s="17">
        <v>0.12026145029188499</v>
      </c>
      <c r="K1438" s="17">
        <v>0.14532347450430799</v>
      </c>
      <c r="L1438" s="17">
        <v>3.8558416851616303E-2</v>
      </c>
      <c r="M1438" s="17">
        <v>1.2249643662423301E-4</v>
      </c>
      <c r="N1438" s="17">
        <v>9.8202137625122393E-2</v>
      </c>
      <c r="O1438" s="17">
        <v>7.7924184919617598E-2</v>
      </c>
      <c r="P1438" s="17"/>
      <c r="Q1438" s="17">
        <v>8.1238617570199206E-2</v>
      </c>
      <c r="R1438" s="17">
        <v>0.105837501189485</v>
      </c>
      <c r="S1438" s="17">
        <v>2.58161365302918E-2</v>
      </c>
      <c r="T1438" s="17">
        <v>2.3445252673814601E-2</v>
      </c>
      <c r="U1438" s="17"/>
      <c r="V1438" s="17">
        <v>7.5030925996126499E-2</v>
      </c>
      <c r="W1438" s="17">
        <v>3.2864251225422199E-2</v>
      </c>
      <c r="X1438" s="17">
        <v>7.1859131759124895E-2</v>
      </c>
      <c r="Y1438" s="17">
        <v>0.11536734536517899</v>
      </c>
      <c r="Z1438" s="17">
        <v>9.7946121856820306E-2</v>
      </c>
      <c r="AA1438" s="17">
        <v>6.1802578007278001E-2</v>
      </c>
      <c r="AB1438" s="17">
        <v>0.197628126353007</v>
      </c>
      <c r="AC1438" s="17">
        <v>7.3776883169872701E-2</v>
      </c>
      <c r="AD1438" s="17">
        <v>2.4485644546281301E-3</v>
      </c>
      <c r="AE1438" s="17">
        <v>1.68253356467958E-3</v>
      </c>
      <c r="AF1438" s="17"/>
      <c r="AG1438" s="17">
        <v>0.13723892273013899</v>
      </c>
      <c r="AH1438" s="17">
        <v>6.72627136862715E-2</v>
      </c>
      <c r="AI1438" s="17">
        <v>0.25865008564587399</v>
      </c>
      <c r="AJ1438" s="17">
        <v>5.1075311306559797E-2</v>
      </c>
      <c r="AK1438" s="17">
        <v>5.5104219849958502E-2</v>
      </c>
      <c r="AL1438" s="17">
        <v>0.138125959286684</v>
      </c>
      <c r="AM1438" s="17">
        <v>3.5640875101698097E-2</v>
      </c>
      <c r="AN1438" s="17"/>
      <c r="AO1438" s="17">
        <v>7.1959665698861405E-2</v>
      </c>
      <c r="AP1438" s="17">
        <v>8.4977963833855003E-2</v>
      </c>
      <c r="AQ1438" s="17"/>
      <c r="AR1438" s="17">
        <v>9.7483668710996799E-3</v>
      </c>
      <c r="AS1438" s="17">
        <v>1.09240127319762E-2</v>
      </c>
      <c r="AT1438" s="17">
        <v>8.2400272129084101E-2</v>
      </c>
      <c r="AU1438" s="17"/>
      <c r="AV1438" s="17">
        <v>4.0077161864343304E-3</v>
      </c>
      <c r="AW1438" s="17">
        <v>8.3066706827322506E-2</v>
      </c>
      <c r="AX1438" s="17"/>
      <c r="AY1438" s="17">
        <v>8.2501878727171504E-2</v>
      </c>
      <c r="AZ1438" s="17">
        <v>8.0946752709269904E-2</v>
      </c>
      <c r="BA1438" s="17"/>
      <c r="BB1438" s="17">
        <v>8.1705101475735703E-2</v>
      </c>
      <c r="BC1438" s="17">
        <v>2.3445252673814601E-2</v>
      </c>
      <c r="BD1438" s="17"/>
      <c r="BE1438" s="17">
        <v>2.22901922845288E-2</v>
      </c>
      <c r="BF1438" s="17">
        <v>9.0606630133145696E-2</v>
      </c>
      <c r="BG1438" s="17"/>
      <c r="BH1438" s="17">
        <v>0.100356720787572</v>
      </c>
      <c r="BI1438" s="17">
        <v>7.9633257742049199E-2</v>
      </c>
      <c r="BJ1438" s="17">
        <v>9.83352093245295E-3</v>
      </c>
      <c r="BK1438" s="17">
        <v>2.3830506817791499E-2</v>
      </c>
    </row>
    <row r="1439" spans="2:63" x14ac:dyDescent="0.35">
      <c r="B1439" t="s">
        <v>239</v>
      </c>
      <c r="C1439" s="17">
        <v>8.6211380617545203E-3</v>
      </c>
      <c r="D1439" s="17">
        <v>0</v>
      </c>
      <c r="E1439" s="17">
        <v>0</v>
      </c>
      <c r="F1439" s="17">
        <v>2.6577939799955898E-2</v>
      </c>
      <c r="G1439" s="17">
        <v>0</v>
      </c>
      <c r="H1439" s="17">
        <v>2.2223279203176401E-4</v>
      </c>
      <c r="I1439" s="17">
        <v>1.3721510004880101E-3</v>
      </c>
      <c r="J1439" s="17">
        <v>0</v>
      </c>
      <c r="K1439" s="17">
        <v>6.1809049565187202E-3</v>
      </c>
      <c r="L1439" s="17">
        <v>0</v>
      </c>
      <c r="M1439" s="17">
        <v>0</v>
      </c>
      <c r="N1439" s="17">
        <v>0</v>
      </c>
      <c r="O1439" s="17">
        <v>1.9497536355211099E-2</v>
      </c>
      <c r="P1439" s="17"/>
      <c r="Q1439" s="17">
        <v>8.1786523663952993E-3</v>
      </c>
      <c r="R1439" s="17">
        <v>2.2709301625643399E-2</v>
      </c>
      <c r="S1439" s="17">
        <v>0</v>
      </c>
      <c r="T1439" s="17">
        <v>7.26150401746009E-3</v>
      </c>
      <c r="U1439" s="17"/>
      <c r="V1439" s="17">
        <v>0</v>
      </c>
      <c r="W1439" s="17">
        <v>1.8584177617519199E-2</v>
      </c>
      <c r="X1439" s="17">
        <v>0</v>
      </c>
      <c r="Y1439" s="17">
        <v>0</v>
      </c>
      <c r="Z1439" s="17">
        <v>0</v>
      </c>
      <c r="AA1439" s="17">
        <v>5.8176512112019399E-4</v>
      </c>
      <c r="AB1439" s="17">
        <v>0</v>
      </c>
      <c r="AC1439" s="17">
        <v>0.118276091316182</v>
      </c>
      <c r="AD1439" s="17">
        <v>8.0048312548147899E-4</v>
      </c>
      <c r="AE1439" s="17">
        <v>0</v>
      </c>
      <c r="AF1439" s="17"/>
      <c r="AG1439" s="17">
        <v>3.45749112326715E-2</v>
      </c>
      <c r="AH1439" s="17">
        <v>1.5405821426330299E-2</v>
      </c>
      <c r="AI1439" s="17">
        <v>1.8468430655593901E-4</v>
      </c>
      <c r="AJ1439" s="17">
        <v>6.87506637441324E-3</v>
      </c>
      <c r="AK1439" s="17">
        <v>0</v>
      </c>
      <c r="AL1439" s="17">
        <v>0</v>
      </c>
      <c r="AM1439" s="17">
        <v>0</v>
      </c>
      <c r="AN1439" s="17"/>
      <c r="AO1439" s="17">
        <v>1.3450675611941999E-2</v>
      </c>
      <c r="AP1439" s="17">
        <v>6.9223433386018897E-3</v>
      </c>
      <c r="AQ1439" s="17"/>
      <c r="AR1439" s="17">
        <v>8.5170702317906404E-3</v>
      </c>
      <c r="AS1439" s="17">
        <v>1.9641132148577001E-4</v>
      </c>
      <c r="AT1439" s="17">
        <v>1.93211458303581E-2</v>
      </c>
      <c r="AU1439" s="17"/>
      <c r="AV1439" s="17">
        <v>2.7005971716591901E-2</v>
      </c>
      <c r="AW1439" s="17">
        <v>8.2712862642550303E-3</v>
      </c>
      <c r="AX1439" s="17"/>
      <c r="AY1439" s="17">
        <v>1.35709864150501E-2</v>
      </c>
      <c r="AZ1439" s="17">
        <v>5.1261555502840703E-3</v>
      </c>
      <c r="BA1439" s="17"/>
      <c r="BB1439" s="17">
        <v>8.6238211606785298E-3</v>
      </c>
      <c r="BC1439" s="17">
        <v>7.26150401746009E-3</v>
      </c>
      <c r="BD1439" s="17"/>
      <c r="BE1439" s="17">
        <v>4.1350473962031903E-5</v>
      </c>
      <c r="BF1439" s="17">
        <v>9.9256487375810002E-3</v>
      </c>
      <c r="BG1439" s="17"/>
      <c r="BH1439" s="17">
        <v>8.9716209345089004E-3</v>
      </c>
      <c r="BI1439" s="17">
        <v>1.00368028003066E-2</v>
      </c>
      <c r="BJ1439" s="17">
        <v>7.1769974654259004E-5</v>
      </c>
      <c r="BK1439" s="17">
        <v>4.4129099703203903E-2</v>
      </c>
    </row>
    <row r="1440" spans="2:63" x14ac:dyDescent="0.35">
      <c r="B1440" t="s">
        <v>79</v>
      </c>
      <c r="C1440" s="17">
        <v>4.7521975157544603E-2</v>
      </c>
      <c r="D1440" s="17">
        <v>0.108931201340079</v>
      </c>
      <c r="E1440" s="17">
        <v>0</v>
      </c>
      <c r="F1440" s="17">
        <v>0</v>
      </c>
      <c r="G1440" s="17">
        <v>0</v>
      </c>
      <c r="H1440" s="17">
        <v>0</v>
      </c>
      <c r="I1440" s="17">
        <v>8.1899525902314793E-2</v>
      </c>
      <c r="J1440" s="17">
        <v>1.3576862158707899E-4</v>
      </c>
      <c r="K1440" s="17">
        <v>0.14450946873851001</v>
      </c>
      <c r="L1440" s="17">
        <v>3.04696864549059E-3</v>
      </c>
      <c r="M1440" s="17">
        <v>0</v>
      </c>
      <c r="N1440" s="17">
        <v>6.9513371283194E-2</v>
      </c>
      <c r="O1440" s="17">
        <v>4.23490632286012E-2</v>
      </c>
      <c r="P1440" s="17"/>
      <c r="Q1440" s="17">
        <v>4.8501574267624699E-2</v>
      </c>
      <c r="R1440" s="17">
        <v>2.8491478984275401E-2</v>
      </c>
      <c r="S1440" s="17">
        <v>1.8014048449126699E-2</v>
      </c>
      <c r="T1440" s="17">
        <v>7.8845169230772807E-3</v>
      </c>
      <c r="U1440" s="17"/>
      <c r="V1440" s="17">
        <v>6.4692370066442406E-2</v>
      </c>
      <c r="W1440" s="17">
        <v>1.5918275220370801E-2</v>
      </c>
      <c r="X1440" s="17">
        <v>3.1325700481181697E-2</v>
      </c>
      <c r="Y1440" s="17">
        <v>3.70454709175079E-2</v>
      </c>
      <c r="Z1440" s="17">
        <v>0</v>
      </c>
      <c r="AA1440" s="17">
        <v>3.03045722395744E-2</v>
      </c>
      <c r="AB1440" s="17">
        <v>0</v>
      </c>
      <c r="AC1440" s="17">
        <v>7.3994938772379296E-2</v>
      </c>
      <c r="AD1440" s="17">
        <v>0</v>
      </c>
      <c r="AE1440" s="17">
        <v>2.59856648139323E-3</v>
      </c>
      <c r="AF1440" s="17"/>
      <c r="AG1440" s="17">
        <v>4.0703414998103998E-4</v>
      </c>
      <c r="AH1440" s="17">
        <v>9.5817801653123202E-2</v>
      </c>
      <c r="AI1440" s="17">
        <v>0</v>
      </c>
      <c r="AJ1440" s="17">
        <v>6.1528752263396803E-2</v>
      </c>
      <c r="AK1440" s="17">
        <v>3.1716358960994099E-3</v>
      </c>
      <c r="AL1440" s="17">
        <v>2.3382610427592799E-5</v>
      </c>
      <c r="AM1440" s="17">
        <v>7.3395654930610704E-2</v>
      </c>
      <c r="AN1440" s="17"/>
      <c r="AO1440" s="17">
        <v>1.4107425460693299E-2</v>
      </c>
      <c r="AP1440" s="17">
        <v>5.92755768454181E-2</v>
      </c>
      <c r="AQ1440" s="17"/>
      <c r="AR1440" s="17">
        <v>5.7638358156985297E-5</v>
      </c>
      <c r="AS1440" s="17">
        <v>0.120436860388708</v>
      </c>
      <c r="AT1440" s="17">
        <v>2.0719429256219899E-3</v>
      </c>
      <c r="AU1440" s="17"/>
      <c r="AV1440" s="17">
        <v>0</v>
      </c>
      <c r="AW1440" s="17">
        <v>4.84262883942988E-2</v>
      </c>
      <c r="AX1440" s="17"/>
      <c r="AY1440" s="17">
        <v>4.0419371351346801E-2</v>
      </c>
      <c r="AZ1440" s="17">
        <v>5.2536972449741898E-2</v>
      </c>
      <c r="BA1440" s="17"/>
      <c r="BB1440" s="17">
        <v>4.7600195633109903E-2</v>
      </c>
      <c r="BC1440" s="17">
        <v>7.8845169230772807E-3</v>
      </c>
      <c r="BD1440" s="17"/>
      <c r="BE1440" s="17">
        <v>3.7363472353659603E-2</v>
      </c>
      <c r="BF1440" s="17">
        <v>4.9066521012844803E-2</v>
      </c>
      <c r="BG1440" s="17"/>
      <c r="BH1440" s="17">
        <v>8.7142464721926494E-2</v>
      </c>
      <c r="BI1440" s="17">
        <v>1.4589025210329999E-3</v>
      </c>
      <c r="BJ1440" s="17">
        <v>2.9305931295098899E-4</v>
      </c>
      <c r="BK1440" s="17">
        <v>2.9863894327707401E-4</v>
      </c>
    </row>
    <row r="1441" spans="2:63" x14ac:dyDescent="0.35">
      <c r="B1441" t="s">
        <v>240</v>
      </c>
      <c r="C1441" s="17">
        <v>0.64504956282535397</v>
      </c>
      <c r="D1441" s="17">
        <v>0.71780155878529905</v>
      </c>
      <c r="E1441" s="17">
        <v>0.66026274668511498</v>
      </c>
      <c r="F1441" s="17">
        <v>0.70079790861681601</v>
      </c>
      <c r="G1441" s="17">
        <v>0.76456914252188701</v>
      </c>
      <c r="H1441" s="17">
        <v>0.99911106883187295</v>
      </c>
      <c r="I1441" s="17">
        <v>0.71218126383339897</v>
      </c>
      <c r="J1441" s="17">
        <v>0.39693060392655499</v>
      </c>
      <c r="K1441" s="17">
        <v>0.55768552821797301</v>
      </c>
      <c r="L1441" s="17">
        <v>0.60078949546453198</v>
      </c>
      <c r="M1441" s="17">
        <v>0.89124982417790799</v>
      </c>
      <c r="N1441" s="17">
        <v>0.530801776753421</v>
      </c>
      <c r="O1441" s="17">
        <v>0.52024412900012196</v>
      </c>
      <c r="P1441" s="17"/>
      <c r="Q1441" s="17">
        <v>0.64125738691517797</v>
      </c>
      <c r="R1441" s="17">
        <v>0.70085760655096896</v>
      </c>
      <c r="S1441" s="17">
        <v>0.83567542242730697</v>
      </c>
      <c r="T1441" s="17">
        <v>0.843615801826885</v>
      </c>
      <c r="U1441" s="17"/>
      <c r="V1441" s="17">
        <v>0.64974372357780197</v>
      </c>
      <c r="W1441" s="17">
        <v>0.63637819648746097</v>
      </c>
      <c r="X1441" s="17">
        <v>0.60024405759675603</v>
      </c>
      <c r="Y1441" s="17">
        <v>0.73681974149878504</v>
      </c>
      <c r="Z1441" s="17">
        <v>0.863390265210915</v>
      </c>
      <c r="AA1441" s="17">
        <v>0.59721089232333302</v>
      </c>
      <c r="AB1441" s="17">
        <v>0.62492791872940001</v>
      </c>
      <c r="AC1441" s="17">
        <v>0.60694581985734097</v>
      </c>
      <c r="AD1441" s="17">
        <v>0.99514998616892703</v>
      </c>
      <c r="AE1441" s="17">
        <v>0.961161628994462</v>
      </c>
      <c r="AF1441" s="17"/>
      <c r="AG1441" s="17">
        <v>0.68805302385398404</v>
      </c>
      <c r="AH1441" s="17">
        <v>0.42284846621158401</v>
      </c>
      <c r="AI1441" s="17">
        <v>0.67303072975141898</v>
      </c>
      <c r="AJ1441" s="17">
        <v>0.67944767514925097</v>
      </c>
      <c r="AK1441" s="17">
        <v>0.73268028561909204</v>
      </c>
      <c r="AL1441" s="17">
        <v>0.59633496688405896</v>
      </c>
      <c r="AM1441" s="17">
        <v>0.57645132366414298</v>
      </c>
      <c r="AN1441" s="17"/>
      <c r="AO1441" s="17">
        <v>0.71437387343811698</v>
      </c>
      <c r="AP1441" s="17">
        <v>0.62066466637691797</v>
      </c>
      <c r="AQ1441" s="17"/>
      <c r="AR1441" s="17">
        <v>0.84378110922647398</v>
      </c>
      <c r="AS1441" s="17">
        <v>0.843466636744994</v>
      </c>
      <c r="AT1441" s="17">
        <v>0.68393007926263805</v>
      </c>
      <c r="AU1441" s="17"/>
      <c r="AV1441" s="17">
        <v>0.92192641396724895</v>
      </c>
      <c r="AW1441" s="17">
        <v>0.639780770848414</v>
      </c>
      <c r="AX1441" s="17"/>
      <c r="AY1441" s="17">
        <v>0.66491726961934094</v>
      </c>
      <c r="AZ1441" s="17">
        <v>0.63102139815607095</v>
      </c>
      <c r="BA1441" s="17"/>
      <c r="BB1441" s="17">
        <v>0.64465771263269001</v>
      </c>
      <c r="BC1441" s="17">
        <v>0.843615801826885</v>
      </c>
      <c r="BD1441" s="17"/>
      <c r="BE1441" s="17">
        <v>0.86821439894566899</v>
      </c>
      <c r="BF1441" s="17">
        <v>0.61111854667732801</v>
      </c>
      <c r="BG1441" s="17"/>
      <c r="BH1441" s="17">
        <v>0.58854747288319598</v>
      </c>
      <c r="BI1441" s="17">
        <v>0.66770625697228203</v>
      </c>
      <c r="BJ1441" s="17">
        <v>0.808457241376069</v>
      </c>
      <c r="BK1441" s="17">
        <v>0.90832552806743005</v>
      </c>
    </row>
    <row r="1442" spans="2:63" x14ac:dyDescent="0.35">
      <c r="B1442" t="s">
        <v>241</v>
      </c>
      <c r="C1442" s="17">
        <v>9.0211496110519804E-2</v>
      </c>
      <c r="D1442" s="17">
        <v>4.6591646081044101E-3</v>
      </c>
      <c r="E1442" s="17">
        <v>0.25384599835823102</v>
      </c>
      <c r="F1442" s="17">
        <v>0.106311759199823</v>
      </c>
      <c r="G1442" s="17">
        <v>2.76518179601364E-2</v>
      </c>
      <c r="H1442" s="17">
        <v>2.2223279203176401E-4</v>
      </c>
      <c r="I1442" s="17">
        <v>8.5763215613594596E-2</v>
      </c>
      <c r="J1442" s="17">
        <v>0.12026145029188499</v>
      </c>
      <c r="K1442" s="17">
        <v>0.15150437946082601</v>
      </c>
      <c r="L1442" s="17">
        <v>3.8558416851616303E-2</v>
      </c>
      <c r="M1442" s="17">
        <v>1.2249643662423301E-4</v>
      </c>
      <c r="N1442" s="17">
        <v>9.8202137625122393E-2</v>
      </c>
      <c r="O1442" s="17">
        <v>9.7421721274828704E-2</v>
      </c>
      <c r="P1442" s="17"/>
      <c r="Q1442" s="17">
        <v>8.9417269936594504E-2</v>
      </c>
      <c r="R1442" s="17">
        <v>0.12854680281512801</v>
      </c>
      <c r="S1442" s="17">
        <v>2.58161365302918E-2</v>
      </c>
      <c r="T1442" s="17">
        <v>3.0706756691274699E-2</v>
      </c>
      <c r="U1442" s="17"/>
      <c r="V1442" s="17">
        <v>7.5030925996126499E-2</v>
      </c>
      <c r="W1442" s="17">
        <v>5.1448428842941402E-2</v>
      </c>
      <c r="X1442" s="17">
        <v>7.1859131759124895E-2</v>
      </c>
      <c r="Y1442" s="17">
        <v>0.11536734536517899</v>
      </c>
      <c r="Z1442" s="17">
        <v>9.7946121856820306E-2</v>
      </c>
      <c r="AA1442" s="17">
        <v>6.2384343128398197E-2</v>
      </c>
      <c r="AB1442" s="17">
        <v>0.197628126353007</v>
      </c>
      <c r="AC1442" s="17">
        <v>0.19205297448605499</v>
      </c>
      <c r="AD1442" s="17">
        <v>3.2490475801096098E-3</v>
      </c>
      <c r="AE1442" s="17">
        <v>1.68253356467958E-3</v>
      </c>
      <c r="AF1442" s="17"/>
      <c r="AG1442" s="17">
        <v>0.171813833962811</v>
      </c>
      <c r="AH1442" s="17">
        <v>8.2668535112601804E-2</v>
      </c>
      <c r="AI1442" s="17">
        <v>0.25883476995242999</v>
      </c>
      <c r="AJ1442" s="17">
        <v>5.7950377680972998E-2</v>
      </c>
      <c r="AK1442" s="17">
        <v>5.5104219849958502E-2</v>
      </c>
      <c r="AL1442" s="17">
        <v>0.138125959286684</v>
      </c>
      <c r="AM1442" s="17">
        <v>3.5640875101698097E-2</v>
      </c>
      <c r="AN1442" s="17"/>
      <c r="AO1442" s="17">
        <v>8.5410341310803398E-2</v>
      </c>
      <c r="AP1442" s="17">
        <v>9.1900307172456897E-2</v>
      </c>
      <c r="AQ1442" s="17"/>
      <c r="AR1442" s="17">
        <v>1.8265437102890299E-2</v>
      </c>
      <c r="AS1442" s="17">
        <v>1.1120424053462001E-2</v>
      </c>
      <c r="AT1442" s="17">
        <v>0.10172141795944201</v>
      </c>
      <c r="AU1442" s="17"/>
      <c r="AV1442" s="17">
        <v>3.1013687903026201E-2</v>
      </c>
      <c r="AW1442" s="17">
        <v>9.1337993091577502E-2</v>
      </c>
      <c r="AX1442" s="17"/>
      <c r="AY1442" s="17">
        <v>9.6072865142221603E-2</v>
      </c>
      <c r="AZ1442" s="17">
        <v>8.6072908259554007E-2</v>
      </c>
      <c r="BA1442" s="17"/>
      <c r="BB1442" s="17">
        <v>9.0328922636414302E-2</v>
      </c>
      <c r="BC1442" s="17">
        <v>3.0706756691274699E-2</v>
      </c>
      <c r="BD1442" s="17"/>
      <c r="BE1442" s="17">
        <v>2.2331542758490901E-2</v>
      </c>
      <c r="BF1442" s="17">
        <v>0.10053227887072699</v>
      </c>
      <c r="BG1442" s="17"/>
      <c r="BH1442" s="17">
        <v>0.109328341722081</v>
      </c>
      <c r="BI1442" s="17">
        <v>8.9670060542355795E-2</v>
      </c>
      <c r="BJ1442" s="17">
        <v>9.9052909071072094E-3</v>
      </c>
      <c r="BK1442" s="17">
        <v>6.7959606520995294E-2</v>
      </c>
    </row>
    <row r="1443" spans="2:63" x14ac:dyDescent="0.35">
      <c r="B1443" t="s">
        <v>184</v>
      </c>
      <c r="C1443" s="17">
        <v>0.55483806671483404</v>
      </c>
      <c r="D1443" s="17">
        <v>0.71314239417719505</v>
      </c>
      <c r="E1443" s="17">
        <v>0.40641674832688401</v>
      </c>
      <c r="F1443" s="17">
        <v>0.59448614941699196</v>
      </c>
      <c r="G1443" s="17">
        <v>0.73691732456174996</v>
      </c>
      <c r="H1443" s="17">
        <v>0.99888883603984102</v>
      </c>
      <c r="I1443" s="17">
        <v>0.62641804821980496</v>
      </c>
      <c r="J1443" s="17">
        <v>0.27666915363466899</v>
      </c>
      <c r="K1443" s="17">
        <v>0.406181148757147</v>
      </c>
      <c r="L1443" s="17">
        <v>0.56223107861291599</v>
      </c>
      <c r="M1443" s="17">
        <v>0.891127327741284</v>
      </c>
      <c r="N1443" s="17">
        <v>0.43259963912829802</v>
      </c>
      <c r="O1443" s="17">
        <v>0.422822407725294</v>
      </c>
      <c r="P1443" s="17"/>
      <c r="Q1443" s="17">
        <v>0.55184011697858404</v>
      </c>
      <c r="R1443" s="17">
        <v>0.57231080373583998</v>
      </c>
      <c r="S1443" s="17">
        <v>0.80985928589701495</v>
      </c>
      <c r="T1443" s="17">
        <v>0.81290904513561002</v>
      </c>
      <c r="U1443" s="17"/>
      <c r="V1443" s="17">
        <v>0.57471279758167504</v>
      </c>
      <c r="W1443" s="17">
        <v>0.58492976764451998</v>
      </c>
      <c r="X1443" s="17">
        <v>0.52838492583763097</v>
      </c>
      <c r="Y1443" s="17">
        <v>0.62145239613360603</v>
      </c>
      <c r="Z1443" s="17">
        <v>0.76544414335409505</v>
      </c>
      <c r="AA1443" s="17">
        <v>0.534826549194935</v>
      </c>
      <c r="AB1443" s="17">
        <v>0.42729979237639298</v>
      </c>
      <c r="AC1443" s="17">
        <v>0.41489284537128601</v>
      </c>
      <c r="AD1443" s="17">
        <v>0.991900938588818</v>
      </c>
      <c r="AE1443" s="17">
        <v>0.95947909542978205</v>
      </c>
      <c r="AF1443" s="17"/>
      <c r="AG1443" s="17">
        <v>0.51623918989117301</v>
      </c>
      <c r="AH1443" s="17">
        <v>0.34017993109898198</v>
      </c>
      <c r="AI1443" s="17">
        <v>0.41419595979898899</v>
      </c>
      <c r="AJ1443" s="17">
        <v>0.62149729746827798</v>
      </c>
      <c r="AK1443" s="17">
        <v>0.67757606576913298</v>
      </c>
      <c r="AL1443" s="17">
        <v>0.45820900759737598</v>
      </c>
      <c r="AM1443" s="17">
        <v>0.54081044856244498</v>
      </c>
      <c r="AN1443" s="17"/>
      <c r="AO1443" s="17">
        <v>0.62896353212731304</v>
      </c>
      <c r="AP1443" s="17">
        <v>0.52876435920446097</v>
      </c>
      <c r="AQ1443" s="17"/>
      <c r="AR1443" s="17">
        <v>0.82551567212358401</v>
      </c>
      <c r="AS1443" s="17">
        <v>0.83234621269153197</v>
      </c>
      <c r="AT1443" s="17">
        <v>0.58220866130319604</v>
      </c>
      <c r="AU1443" s="17"/>
      <c r="AV1443" s="17">
        <v>0.890912726064223</v>
      </c>
      <c r="AW1443" s="17">
        <v>0.54844277775683603</v>
      </c>
      <c r="AX1443" s="17"/>
      <c r="AY1443" s="17">
        <v>0.56884440447712004</v>
      </c>
      <c r="AZ1443" s="17">
        <v>0.54494848989651701</v>
      </c>
      <c r="BA1443" s="17"/>
      <c r="BB1443" s="17">
        <v>0.554328789996275</v>
      </c>
      <c r="BC1443" s="17">
        <v>0.81290904513561002</v>
      </c>
      <c r="BD1443" s="17"/>
      <c r="BE1443" s="17">
        <v>0.84588285618717796</v>
      </c>
      <c r="BF1443" s="17">
        <v>0.51058626780660199</v>
      </c>
      <c r="BG1443" s="17"/>
      <c r="BH1443" s="17">
        <v>0.47921913116111498</v>
      </c>
      <c r="BI1443" s="17">
        <v>0.57803619642992599</v>
      </c>
      <c r="BJ1443" s="17">
        <v>0.79855195046896199</v>
      </c>
      <c r="BK1443" s="17">
        <v>0.84036592154643497</v>
      </c>
    </row>
    <row r="1444" spans="2:63" x14ac:dyDescent="0.35">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c r="BH1444" s="17"/>
      <c r="BI1444" s="17"/>
      <c r="BJ1444" s="17"/>
      <c r="BK1444" s="17"/>
    </row>
    <row r="1445" spans="2:63" x14ac:dyDescent="0.35">
      <c r="B1445" s="6" t="s">
        <v>663</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c r="BI1445" s="17"/>
      <c r="BJ1445" s="17"/>
      <c r="BK1445" s="17"/>
    </row>
    <row r="1446" spans="2:63" x14ac:dyDescent="0.35">
      <c r="B1446" s="24" t="s">
        <v>664</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row>
    <row r="1447" spans="2:63" x14ac:dyDescent="0.35">
      <c r="B1447" t="s">
        <v>235</v>
      </c>
      <c r="C1447" s="17">
        <v>0.30111607634311599</v>
      </c>
      <c r="D1447" s="17">
        <v>0</v>
      </c>
      <c r="E1447" s="17">
        <v>3.2435939407801199E-2</v>
      </c>
      <c r="F1447" s="17">
        <v>0.572005066532146</v>
      </c>
      <c r="G1447" s="17">
        <v>0.87360547698695701</v>
      </c>
      <c r="H1447" s="17">
        <v>0.42846426325506298</v>
      </c>
      <c r="I1447" s="17">
        <v>0.297676564700733</v>
      </c>
      <c r="J1447" s="17">
        <v>0.633263276617133</v>
      </c>
      <c r="K1447" s="17">
        <v>0.33975804013236299</v>
      </c>
      <c r="L1447" s="17">
        <v>2.90887705960221E-2</v>
      </c>
      <c r="M1447" s="17">
        <v>9.2421121717216805E-3</v>
      </c>
      <c r="N1447" s="17">
        <v>2.1548624226479601E-2</v>
      </c>
      <c r="O1447" s="17">
        <v>0.30114541252322402</v>
      </c>
      <c r="P1447" s="17"/>
      <c r="Q1447" s="17">
        <v>0.304320537023482</v>
      </c>
      <c r="R1447" s="17">
        <v>0.25588101515477002</v>
      </c>
      <c r="S1447" s="17">
        <v>0.35857107907611802</v>
      </c>
      <c r="T1447" s="17">
        <v>0.409759071749912</v>
      </c>
      <c r="U1447" s="17"/>
      <c r="V1447" s="17">
        <v>0.48593841430853302</v>
      </c>
      <c r="W1447" s="17">
        <v>0.24659475385151799</v>
      </c>
      <c r="X1447" s="17">
        <v>0.264991259388629</v>
      </c>
      <c r="Y1447" s="17">
        <v>6.6528413289025697E-3</v>
      </c>
      <c r="Z1447" s="17">
        <v>0.458349408638901</v>
      </c>
      <c r="AA1447" s="17">
        <v>0.35376789869500103</v>
      </c>
      <c r="AB1447" s="17">
        <v>0.64504151937860299</v>
      </c>
      <c r="AC1447" s="17">
        <v>0.145207698595714</v>
      </c>
      <c r="AD1447" s="17">
        <v>0.42351985679798498</v>
      </c>
      <c r="AE1447" s="17">
        <v>0.29201080574077898</v>
      </c>
      <c r="AF1447" s="17"/>
      <c r="AG1447" s="17">
        <v>4.55206004406341E-2</v>
      </c>
      <c r="AH1447" s="17">
        <v>1.7023133055469701E-2</v>
      </c>
      <c r="AI1447" s="17">
        <v>4.5598438357069698E-2</v>
      </c>
      <c r="AJ1447" s="17">
        <v>0.40997631635029202</v>
      </c>
      <c r="AK1447" s="17">
        <v>5.4200309104575801E-2</v>
      </c>
      <c r="AL1447" s="17">
        <v>0.77991113714654303</v>
      </c>
      <c r="AM1447" s="17">
        <v>0.21960085619349701</v>
      </c>
      <c r="AN1447" s="17"/>
      <c r="AO1447" s="17">
        <v>0.30111607634311599</v>
      </c>
      <c r="AP1447" s="17" t="s">
        <v>103</v>
      </c>
      <c r="AQ1447" s="17"/>
      <c r="AR1447" s="17">
        <v>0.29075858672316901</v>
      </c>
      <c r="AS1447" s="17">
        <v>0.32294944351719002</v>
      </c>
      <c r="AT1447" s="17" t="s">
        <v>103</v>
      </c>
      <c r="AU1447" s="17"/>
      <c r="AV1447" s="17">
        <v>0.22168144028949099</v>
      </c>
      <c r="AW1447" s="17">
        <v>0.32303266171520201</v>
      </c>
      <c r="AX1447" s="17"/>
      <c r="AY1447" s="17">
        <v>0.46661953610111701</v>
      </c>
      <c r="AZ1447" s="17">
        <v>0.20756026370626801</v>
      </c>
      <c r="BA1447" s="17"/>
      <c r="BB1447" s="17">
        <v>0.299707941066509</v>
      </c>
      <c r="BC1447" s="17">
        <v>0.409759071749912</v>
      </c>
      <c r="BD1447" s="17"/>
      <c r="BE1447" s="17">
        <v>0.24846269955653399</v>
      </c>
      <c r="BF1447" s="17">
        <v>0.34314871247876799</v>
      </c>
      <c r="BG1447" s="17"/>
      <c r="BH1447" s="17">
        <v>7.9971594382074497E-3</v>
      </c>
      <c r="BI1447" s="17">
        <v>0.45057786812407902</v>
      </c>
      <c r="BJ1447" s="17">
        <v>0.234921538405375</v>
      </c>
      <c r="BK1447" s="17">
        <v>0.17823152205687001</v>
      </c>
    </row>
    <row r="1448" spans="2:63" x14ac:dyDescent="0.35">
      <c r="B1448" t="s">
        <v>236</v>
      </c>
      <c r="C1448" s="17">
        <v>0.61045589119528199</v>
      </c>
      <c r="D1448" s="17">
        <v>0.75543724682381297</v>
      </c>
      <c r="E1448" s="17">
        <v>0.96657927571649105</v>
      </c>
      <c r="F1448" s="17">
        <v>0.368764413907884</v>
      </c>
      <c r="G1448" s="17">
        <v>7.5857956363270806E-2</v>
      </c>
      <c r="H1448" s="17">
        <v>0.57153573674493696</v>
      </c>
      <c r="I1448" s="17">
        <v>0.40360907387579498</v>
      </c>
      <c r="J1448" s="17">
        <v>3.3403390049533202E-2</v>
      </c>
      <c r="K1448" s="17">
        <v>0.65886014590590303</v>
      </c>
      <c r="L1448" s="17">
        <v>0.944272561527988</v>
      </c>
      <c r="M1448" s="17">
        <v>0.98972858787118301</v>
      </c>
      <c r="N1448" s="17">
        <v>0.95998728755809803</v>
      </c>
      <c r="O1448" s="17">
        <v>0.69015689639295497</v>
      </c>
      <c r="P1448" s="17"/>
      <c r="Q1448" s="17">
        <v>0.62322286763491297</v>
      </c>
      <c r="R1448" s="17">
        <v>0.57483663157299103</v>
      </c>
      <c r="S1448" s="17">
        <v>0.47496886604706001</v>
      </c>
      <c r="T1448" s="17">
        <v>0.45457161870740298</v>
      </c>
      <c r="U1448" s="17"/>
      <c r="V1448" s="17">
        <v>0.51268884545925697</v>
      </c>
      <c r="W1448" s="17">
        <v>0.75315613591489805</v>
      </c>
      <c r="X1448" s="17">
        <v>0.54958340254968596</v>
      </c>
      <c r="Y1448" s="17">
        <v>0.96804587606666903</v>
      </c>
      <c r="Z1448" s="17">
        <v>0.54047688846282105</v>
      </c>
      <c r="AA1448" s="17">
        <v>0.47162579414279798</v>
      </c>
      <c r="AB1448" s="17">
        <v>0.17418636026176901</v>
      </c>
      <c r="AC1448" s="17">
        <v>0.64656927454341995</v>
      </c>
      <c r="AD1448" s="17">
        <v>0.53716949992213603</v>
      </c>
      <c r="AE1448" s="17">
        <v>0.44322734731681102</v>
      </c>
      <c r="AF1448" s="17"/>
      <c r="AG1448" s="17">
        <v>0.81725464204977805</v>
      </c>
      <c r="AH1448" s="17">
        <v>0.969859035168262</v>
      </c>
      <c r="AI1448" s="17">
        <v>0.943392858751261</v>
      </c>
      <c r="AJ1448" s="17">
        <v>0.57269680681428303</v>
      </c>
      <c r="AK1448" s="17">
        <v>0.94052557531006797</v>
      </c>
      <c r="AL1448" s="17">
        <v>0.16109485898123199</v>
      </c>
      <c r="AM1448" s="17">
        <v>0.61466612845598601</v>
      </c>
      <c r="AN1448" s="17"/>
      <c r="AO1448" s="17">
        <v>0.61045589119528199</v>
      </c>
      <c r="AP1448" s="17" t="s">
        <v>103</v>
      </c>
      <c r="AQ1448" s="17"/>
      <c r="AR1448" s="17">
        <v>0.65539442421509297</v>
      </c>
      <c r="AS1448" s="17">
        <v>0.51572642221312603</v>
      </c>
      <c r="AT1448" s="17" t="s">
        <v>103</v>
      </c>
      <c r="AU1448" s="17"/>
      <c r="AV1448" s="17">
        <v>0.75607688745135504</v>
      </c>
      <c r="AW1448" s="17">
        <v>0.57027801470498296</v>
      </c>
      <c r="AX1448" s="17"/>
      <c r="AY1448" s="17">
        <v>0.49543474115369801</v>
      </c>
      <c r="AZ1448" s="17">
        <v>0.67547505863927204</v>
      </c>
      <c r="BA1448" s="17"/>
      <c r="BB1448" s="17">
        <v>0.61247632649657802</v>
      </c>
      <c r="BC1448" s="17">
        <v>0.45457161870740298</v>
      </c>
      <c r="BD1448" s="17"/>
      <c r="BE1448" s="17">
        <v>0.68429570409359597</v>
      </c>
      <c r="BF1448" s="17">
        <v>0.55151034625028195</v>
      </c>
      <c r="BG1448" s="17"/>
      <c r="BH1448" s="17">
        <v>0.71468694100228902</v>
      </c>
      <c r="BI1448" s="17">
        <v>0.51762209265856995</v>
      </c>
      <c r="BJ1448" s="17">
        <v>0.67405826873969499</v>
      </c>
      <c r="BK1448" s="17">
        <v>0.74668985090937801</v>
      </c>
    </row>
    <row r="1449" spans="2:63" x14ac:dyDescent="0.35">
      <c r="B1449" t="s">
        <v>661</v>
      </c>
      <c r="C1449" s="17">
        <v>3.91551849898348E-2</v>
      </c>
      <c r="D1449" s="17">
        <v>0.244562753176187</v>
      </c>
      <c r="E1449" s="17">
        <v>9.8478487570740291E-4</v>
      </c>
      <c r="F1449" s="17">
        <v>5.8042711089475903E-2</v>
      </c>
      <c r="G1449" s="17">
        <v>5.0536566649772199E-2</v>
      </c>
      <c r="H1449" s="17">
        <v>0</v>
      </c>
      <c r="I1449" s="17">
        <v>5.3528220537684898E-4</v>
      </c>
      <c r="J1449" s="17">
        <v>0.33333333333333298</v>
      </c>
      <c r="K1449" s="17">
        <v>1.38181396173447E-3</v>
      </c>
      <c r="L1449" s="17">
        <v>2.35744294473351E-2</v>
      </c>
      <c r="M1449" s="17">
        <v>1.02929995709512E-3</v>
      </c>
      <c r="N1449" s="17">
        <v>9.2320441077113399E-3</v>
      </c>
      <c r="O1449" s="17">
        <v>7.69248964912144E-3</v>
      </c>
      <c r="P1449" s="17"/>
      <c r="Q1449" s="17">
        <v>2.61856465749154E-2</v>
      </c>
      <c r="R1449" s="17">
        <v>9.2026381029691795E-2</v>
      </c>
      <c r="S1449" s="17">
        <v>0.146898104123208</v>
      </c>
      <c r="T1449" s="17">
        <v>0.10113284964684301</v>
      </c>
      <c r="U1449" s="17"/>
      <c r="V1449" s="17">
        <v>1.37274023220969E-3</v>
      </c>
      <c r="W1449" s="17">
        <v>2.4911023358400802E-4</v>
      </c>
      <c r="X1449" s="17">
        <v>0.18542533806168501</v>
      </c>
      <c r="Y1449" s="17">
        <v>7.6421834332219695E-4</v>
      </c>
      <c r="Z1449" s="17">
        <v>8.9643474943642404E-4</v>
      </c>
      <c r="AA1449" s="17">
        <v>0.16943654438848499</v>
      </c>
      <c r="AB1449" s="17">
        <v>4.4700398513587501E-2</v>
      </c>
      <c r="AC1449" s="17">
        <v>2.50072026411991E-2</v>
      </c>
      <c r="AD1449" s="17">
        <v>3.09771352474357E-2</v>
      </c>
      <c r="AE1449" s="17">
        <v>0.21694754506621899</v>
      </c>
      <c r="AF1449" s="17"/>
      <c r="AG1449" s="17">
        <v>6.6446310554107097E-3</v>
      </c>
      <c r="AH1449" s="17">
        <v>7.70853738689812E-3</v>
      </c>
      <c r="AI1449" s="17">
        <v>6.6052217350018299E-3</v>
      </c>
      <c r="AJ1449" s="17">
        <v>8.9559594634092497E-3</v>
      </c>
      <c r="AK1449" s="17">
        <v>4.9381646067864901E-3</v>
      </c>
      <c r="AL1449" s="17">
        <v>5.89940038722249E-2</v>
      </c>
      <c r="AM1449" s="17">
        <v>0.165495797681248</v>
      </c>
      <c r="AN1449" s="17"/>
      <c r="AO1449" s="17">
        <v>3.91551849898348E-2</v>
      </c>
      <c r="AP1449" s="17" t="s">
        <v>103</v>
      </c>
      <c r="AQ1449" s="17"/>
      <c r="AR1449" s="17">
        <v>4.3796995086195202E-2</v>
      </c>
      <c r="AS1449" s="17">
        <v>2.9370348325264899E-2</v>
      </c>
      <c r="AT1449" s="17" t="s">
        <v>103</v>
      </c>
      <c r="AU1449" s="17"/>
      <c r="AV1449" s="17">
        <v>6.2887809912399997E-3</v>
      </c>
      <c r="AW1449" s="17">
        <v>4.82232613969878E-2</v>
      </c>
      <c r="AX1449" s="17"/>
      <c r="AY1449" s="17">
        <v>1.8928853988371599E-2</v>
      </c>
      <c r="AZ1449" s="17">
        <v>5.0588727444298598E-2</v>
      </c>
      <c r="BA1449" s="17"/>
      <c r="BB1449" s="17">
        <v>3.8351884826409902E-2</v>
      </c>
      <c r="BC1449" s="17">
        <v>0.10113284964684301</v>
      </c>
      <c r="BD1449" s="17"/>
      <c r="BE1449" s="17">
        <v>6.6149904037571497E-2</v>
      </c>
      <c r="BF1449" s="17">
        <v>1.7605585086361199E-2</v>
      </c>
      <c r="BG1449" s="17"/>
      <c r="BH1449" s="17">
        <v>7.3062698967591095E-4</v>
      </c>
      <c r="BI1449" s="17">
        <v>2.46634021537257E-2</v>
      </c>
      <c r="BJ1449" s="17">
        <v>6.9615970487007198E-2</v>
      </c>
      <c r="BK1449" s="17">
        <v>7.4383660709654006E-2</v>
      </c>
    </row>
    <row r="1450" spans="2:63" x14ac:dyDescent="0.35">
      <c r="B1450" t="s">
        <v>238</v>
      </c>
      <c r="C1450" s="17">
        <v>1.04196940127439E-2</v>
      </c>
      <c r="D1450" s="17">
        <v>0</v>
      </c>
      <c r="E1450" s="17">
        <v>0</v>
      </c>
      <c r="F1450" s="17">
        <v>8.9085635287069001E-4</v>
      </c>
      <c r="G1450" s="17">
        <v>0</v>
      </c>
      <c r="H1450" s="17">
        <v>0</v>
      </c>
      <c r="I1450" s="17">
        <v>6.1107311155799898E-2</v>
      </c>
      <c r="J1450" s="17">
        <v>0</v>
      </c>
      <c r="K1450" s="17">
        <v>0</v>
      </c>
      <c r="L1450" s="17">
        <v>2.7571705743435E-3</v>
      </c>
      <c r="M1450" s="17">
        <v>0</v>
      </c>
      <c r="N1450" s="17">
        <v>0</v>
      </c>
      <c r="O1450" s="17">
        <v>6.7013428979991103E-4</v>
      </c>
      <c r="P1450" s="17"/>
      <c r="Q1450" s="17">
        <v>0</v>
      </c>
      <c r="R1450" s="17">
        <v>7.7255972242547002E-2</v>
      </c>
      <c r="S1450" s="17">
        <v>8.5475966484315404E-3</v>
      </c>
      <c r="T1450" s="17">
        <v>2.4314966117247001E-2</v>
      </c>
      <c r="U1450" s="17"/>
      <c r="V1450" s="17">
        <v>0</v>
      </c>
      <c r="W1450" s="17">
        <v>0</v>
      </c>
      <c r="X1450" s="17">
        <v>0</v>
      </c>
      <c r="Y1450" s="17">
        <v>2.4537064261105902E-2</v>
      </c>
      <c r="Z1450" s="17">
        <v>2.7726814884086498E-4</v>
      </c>
      <c r="AA1450" s="17">
        <v>5.1697627737161697E-3</v>
      </c>
      <c r="AB1450" s="17">
        <v>0.13607172184604099</v>
      </c>
      <c r="AC1450" s="17">
        <v>0.16760492667008101</v>
      </c>
      <c r="AD1450" s="17">
        <v>0</v>
      </c>
      <c r="AE1450" s="17">
        <v>2.8790168030958799E-2</v>
      </c>
      <c r="AF1450" s="17"/>
      <c r="AG1450" s="17">
        <v>0.124338463781793</v>
      </c>
      <c r="AH1450" s="17">
        <v>4.6061233808376203E-3</v>
      </c>
      <c r="AI1450" s="17">
        <v>4.4034811566678799E-3</v>
      </c>
      <c r="AJ1450" s="17">
        <v>8.2021139108987094E-3</v>
      </c>
      <c r="AK1450" s="17">
        <v>3.3595097856986902E-4</v>
      </c>
      <c r="AL1450" s="17">
        <v>0</v>
      </c>
      <c r="AM1450" s="17">
        <v>2.3721766926918601E-4</v>
      </c>
      <c r="AN1450" s="17"/>
      <c r="AO1450" s="17">
        <v>1.04196940127439E-2</v>
      </c>
      <c r="AP1450" s="17" t="s">
        <v>103</v>
      </c>
      <c r="AQ1450" s="17"/>
      <c r="AR1450" s="17">
        <v>9.8991804233213108E-3</v>
      </c>
      <c r="AS1450" s="17">
        <v>1.1516925555710799E-2</v>
      </c>
      <c r="AT1450" s="17" t="s">
        <v>103</v>
      </c>
      <c r="AU1450" s="17"/>
      <c r="AV1450" s="17">
        <v>1.5952891267914299E-2</v>
      </c>
      <c r="AW1450" s="17">
        <v>8.8930452352299297E-3</v>
      </c>
      <c r="AX1450" s="17"/>
      <c r="AY1450" s="17">
        <v>1.9016868756813202E-2</v>
      </c>
      <c r="AZ1450" s="17">
        <v>5.55988219528427E-3</v>
      </c>
      <c r="BA1450" s="17"/>
      <c r="BB1450" s="17">
        <v>1.0239595675477499E-2</v>
      </c>
      <c r="BC1450" s="17">
        <v>2.4314966117247001E-2</v>
      </c>
      <c r="BD1450" s="17"/>
      <c r="BE1450" s="17">
        <v>1.4235990501737701E-4</v>
      </c>
      <c r="BF1450" s="17">
        <v>1.8623981588553901E-2</v>
      </c>
      <c r="BG1450" s="17"/>
      <c r="BH1450" s="17">
        <v>0</v>
      </c>
      <c r="BI1450" s="17">
        <v>7.1366370636251602E-3</v>
      </c>
      <c r="BJ1450" s="17">
        <v>2.1130262883616201E-2</v>
      </c>
      <c r="BK1450" s="17">
        <v>0</v>
      </c>
    </row>
    <row r="1451" spans="2:63" x14ac:dyDescent="0.35">
      <c r="B1451" t="s">
        <v>239</v>
      </c>
      <c r="C1451" s="17">
        <v>6.3195839630674199E-5</v>
      </c>
      <c r="D1451" s="17">
        <v>0</v>
      </c>
      <c r="E1451" s="17">
        <v>0</v>
      </c>
      <c r="F1451" s="17">
        <v>2.9695211762356297E-4</v>
      </c>
      <c r="G1451" s="17">
        <v>0</v>
      </c>
      <c r="H1451" s="17">
        <v>0</v>
      </c>
      <c r="I1451" s="17">
        <v>0</v>
      </c>
      <c r="J1451" s="17">
        <v>0</v>
      </c>
      <c r="K1451" s="17">
        <v>0</v>
      </c>
      <c r="L1451" s="17">
        <v>0</v>
      </c>
      <c r="M1451" s="17">
        <v>0</v>
      </c>
      <c r="N1451" s="17">
        <v>0</v>
      </c>
      <c r="O1451" s="17">
        <v>0</v>
      </c>
      <c r="P1451" s="17"/>
      <c r="Q1451" s="17">
        <v>0</v>
      </c>
      <c r="R1451" s="17">
        <v>0</v>
      </c>
      <c r="S1451" s="17">
        <v>0</v>
      </c>
      <c r="T1451" s="17">
        <v>4.9389953659857598E-3</v>
      </c>
      <c r="U1451" s="17"/>
      <c r="V1451" s="17">
        <v>0</v>
      </c>
      <c r="W1451" s="17">
        <v>0</v>
      </c>
      <c r="X1451" s="17">
        <v>0</v>
      </c>
      <c r="Y1451" s="17">
        <v>0</v>
      </c>
      <c r="Z1451" s="17">
        <v>0</v>
      </c>
      <c r="AA1451" s="17">
        <v>0</v>
      </c>
      <c r="AB1451" s="17">
        <v>0</v>
      </c>
      <c r="AC1451" s="17">
        <v>0</v>
      </c>
      <c r="AD1451" s="17">
        <v>8.3335080324434298E-3</v>
      </c>
      <c r="AE1451" s="17">
        <v>0</v>
      </c>
      <c r="AF1451" s="17"/>
      <c r="AG1451" s="17">
        <v>0</v>
      </c>
      <c r="AH1451" s="17">
        <v>8.0317100853208897E-4</v>
      </c>
      <c r="AI1451" s="17">
        <v>0</v>
      </c>
      <c r="AJ1451" s="17">
        <v>0</v>
      </c>
      <c r="AK1451" s="17">
        <v>0</v>
      </c>
      <c r="AL1451" s="17">
        <v>0</v>
      </c>
      <c r="AM1451" s="17">
        <v>0</v>
      </c>
      <c r="AN1451" s="17"/>
      <c r="AO1451" s="17">
        <v>6.3195839630674199E-5</v>
      </c>
      <c r="AP1451" s="17" t="s">
        <v>103</v>
      </c>
      <c r="AQ1451" s="17"/>
      <c r="AR1451" s="17">
        <v>9.31751940646431E-5</v>
      </c>
      <c r="AS1451" s="17">
        <v>0</v>
      </c>
      <c r="AT1451" s="17" t="s">
        <v>103</v>
      </c>
      <c r="AU1451" s="17"/>
      <c r="AV1451" s="17">
        <v>0</v>
      </c>
      <c r="AW1451" s="17">
        <v>8.0632024690945601E-5</v>
      </c>
      <c r="AX1451" s="17"/>
      <c r="AY1451" s="17">
        <v>0</v>
      </c>
      <c r="AZ1451" s="17">
        <v>9.8919190312047499E-5</v>
      </c>
      <c r="BA1451" s="17"/>
      <c r="BB1451" s="17">
        <v>0</v>
      </c>
      <c r="BC1451" s="17">
        <v>4.9389953659857598E-3</v>
      </c>
      <c r="BD1451" s="17"/>
      <c r="BE1451" s="17">
        <v>1.4235990501737701E-4</v>
      </c>
      <c r="BF1451" s="17">
        <v>0</v>
      </c>
      <c r="BG1451" s="17"/>
      <c r="BH1451" s="17">
        <v>0</v>
      </c>
      <c r="BI1451" s="17">
        <v>0</v>
      </c>
      <c r="BJ1451" s="17">
        <v>1.8881423300712701E-4</v>
      </c>
      <c r="BK1451" s="17">
        <v>0</v>
      </c>
    </row>
    <row r="1452" spans="2:63" x14ac:dyDescent="0.35">
      <c r="B1452" t="s">
        <v>79</v>
      </c>
      <c r="C1452" s="17">
        <v>3.87899576193926E-2</v>
      </c>
      <c r="D1452" s="17">
        <v>0</v>
      </c>
      <c r="E1452" s="17">
        <v>0</v>
      </c>
      <c r="F1452" s="17">
        <v>0</v>
      </c>
      <c r="G1452" s="17">
        <v>0</v>
      </c>
      <c r="H1452" s="17">
        <v>0</v>
      </c>
      <c r="I1452" s="17">
        <v>0.23707176806229399</v>
      </c>
      <c r="J1452" s="17">
        <v>0</v>
      </c>
      <c r="K1452" s="17">
        <v>0</v>
      </c>
      <c r="L1452" s="17">
        <v>3.0706785431138401E-4</v>
      </c>
      <c r="M1452" s="17">
        <v>0</v>
      </c>
      <c r="N1452" s="17">
        <v>9.2320441077113399E-3</v>
      </c>
      <c r="O1452" s="17">
        <v>3.35067144899956E-4</v>
      </c>
      <c r="P1452" s="17"/>
      <c r="Q1452" s="17">
        <v>4.6270948766689898E-2</v>
      </c>
      <c r="R1452" s="17">
        <v>0</v>
      </c>
      <c r="S1452" s="17">
        <v>1.1014354105182599E-2</v>
      </c>
      <c r="T1452" s="17">
        <v>5.2824984126098196E-3</v>
      </c>
      <c r="U1452" s="17"/>
      <c r="V1452" s="17">
        <v>0</v>
      </c>
      <c r="W1452" s="17">
        <v>0</v>
      </c>
      <c r="X1452" s="17">
        <v>0</v>
      </c>
      <c r="Y1452" s="17">
        <v>0</v>
      </c>
      <c r="Z1452" s="17">
        <v>0</v>
      </c>
      <c r="AA1452" s="17">
        <v>0</v>
      </c>
      <c r="AB1452" s="17">
        <v>0</v>
      </c>
      <c r="AC1452" s="17">
        <v>1.5610897549585801E-2</v>
      </c>
      <c r="AD1452" s="17">
        <v>0</v>
      </c>
      <c r="AE1452" s="17">
        <v>1.9024133845231599E-2</v>
      </c>
      <c r="AF1452" s="17"/>
      <c r="AG1452" s="17">
        <v>6.2416626723844001E-3</v>
      </c>
      <c r="AH1452" s="17">
        <v>0</v>
      </c>
      <c r="AI1452" s="17">
        <v>0</v>
      </c>
      <c r="AJ1452" s="17">
        <v>1.6880346111715301E-4</v>
      </c>
      <c r="AK1452" s="17">
        <v>0</v>
      </c>
      <c r="AL1452" s="17">
        <v>0</v>
      </c>
      <c r="AM1452" s="17">
        <v>0</v>
      </c>
      <c r="AN1452" s="17"/>
      <c r="AO1452" s="17">
        <v>3.87899576193926E-2</v>
      </c>
      <c r="AP1452" s="17" t="s">
        <v>103</v>
      </c>
      <c r="AQ1452" s="17"/>
      <c r="AR1452" s="17">
        <v>5.7638358156985297E-5</v>
      </c>
      <c r="AS1452" s="17">
        <v>0.120436860388708</v>
      </c>
      <c r="AT1452" s="17" t="s">
        <v>103</v>
      </c>
      <c r="AU1452" s="17"/>
      <c r="AV1452" s="17">
        <v>0</v>
      </c>
      <c r="AW1452" s="17">
        <v>4.9492384922906502E-2</v>
      </c>
      <c r="AX1452" s="17"/>
      <c r="AY1452" s="17">
        <v>0</v>
      </c>
      <c r="AZ1452" s="17">
        <v>6.0717148824564401E-2</v>
      </c>
      <c r="BA1452" s="17"/>
      <c r="BB1452" s="17">
        <v>3.9224251935025801E-2</v>
      </c>
      <c r="BC1452" s="17">
        <v>5.2824984126098196E-3</v>
      </c>
      <c r="BD1452" s="17"/>
      <c r="BE1452" s="17">
        <v>8.0697250226336597E-4</v>
      </c>
      <c r="BF1452" s="17">
        <v>6.91113745960346E-2</v>
      </c>
      <c r="BG1452" s="17"/>
      <c r="BH1452" s="17">
        <v>0.27658527256982701</v>
      </c>
      <c r="BI1452" s="17">
        <v>0</v>
      </c>
      <c r="BJ1452" s="17">
        <v>8.5145251298646794E-5</v>
      </c>
      <c r="BK1452" s="17">
        <v>6.9496632409789499E-4</v>
      </c>
    </row>
    <row r="1453" spans="2:63" x14ac:dyDescent="0.35">
      <c r="B1453" t="s">
        <v>240</v>
      </c>
      <c r="C1453" s="17">
        <v>0.91157196753839798</v>
      </c>
      <c r="D1453" s="17">
        <v>0.75543724682381297</v>
      </c>
      <c r="E1453" s="17">
        <v>0.99901521512429203</v>
      </c>
      <c r="F1453" s="17">
        <v>0.94076948044002995</v>
      </c>
      <c r="G1453" s="17">
        <v>0.94946343335022798</v>
      </c>
      <c r="H1453" s="17">
        <v>1</v>
      </c>
      <c r="I1453" s="17">
        <v>0.70128563857652904</v>
      </c>
      <c r="J1453" s="17">
        <v>0.66666666666666696</v>
      </c>
      <c r="K1453" s="17">
        <v>0.99861818603826502</v>
      </c>
      <c r="L1453" s="17">
        <v>0.97336133212400999</v>
      </c>
      <c r="M1453" s="17">
        <v>0.998970700042905</v>
      </c>
      <c r="N1453" s="17">
        <v>0.981535911784577</v>
      </c>
      <c r="O1453" s="17">
        <v>0.99130230891617899</v>
      </c>
      <c r="P1453" s="17"/>
      <c r="Q1453" s="17">
        <v>0.92754340465839502</v>
      </c>
      <c r="R1453" s="17">
        <v>0.83071764672776105</v>
      </c>
      <c r="S1453" s="17">
        <v>0.83353994512317797</v>
      </c>
      <c r="T1453" s="17">
        <v>0.86433069045731503</v>
      </c>
      <c r="U1453" s="17"/>
      <c r="V1453" s="17">
        <v>0.99862725976778999</v>
      </c>
      <c r="W1453" s="17">
        <v>0.99975088976641602</v>
      </c>
      <c r="X1453" s="17">
        <v>0.81457466193831496</v>
      </c>
      <c r="Y1453" s="17">
        <v>0.97469871739557201</v>
      </c>
      <c r="Z1453" s="17">
        <v>0.99882629710172299</v>
      </c>
      <c r="AA1453" s="17">
        <v>0.82539369283779895</v>
      </c>
      <c r="AB1453" s="17">
        <v>0.81922787964037203</v>
      </c>
      <c r="AC1453" s="17">
        <v>0.79177697313913398</v>
      </c>
      <c r="AD1453" s="17">
        <v>0.96068935672012101</v>
      </c>
      <c r="AE1453" s="17">
        <v>0.73523815305758999</v>
      </c>
      <c r="AF1453" s="17"/>
      <c r="AG1453" s="17">
        <v>0.86277524249041204</v>
      </c>
      <c r="AH1453" s="17">
        <v>0.98688216822373198</v>
      </c>
      <c r="AI1453" s="17">
        <v>0.98899129710833</v>
      </c>
      <c r="AJ1453" s="17">
        <v>0.982673123164575</v>
      </c>
      <c r="AK1453" s="17">
        <v>0.99472588441464405</v>
      </c>
      <c r="AL1453" s="17">
        <v>0.94100599612777502</v>
      </c>
      <c r="AM1453" s="17">
        <v>0.83426698464948301</v>
      </c>
      <c r="AN1453" s="17"/>
      <c r="AO1453" s="17">
        <v>0.91157196753839798</v>
      </c>
      <c r="AP1453" s="17" t="s">
        <v>103</v>
      </c>
      <c r="AQ1453" s="17"/>
      <c r="AR1453" s="17">
        <v>0.94615301093826198</v>
      </c>
      <c r="AS1453" s="17">
        <v>0.83867586573031605</v>
      </c>
      <c r="AT1453" s="17" t="s">
        <v>103</v>
      </c>
      <c r="AU1453" s="17"/>
      <c r="AV1453" s="17">
        <v>0.97775832774084603</v>
      </c>
      <c r="AW1453" s="17">
        <v>0.89331067642018502</v>
      </c>
      <c r="AX1453" s="17"/>
      <c r="AY1453" s="17">
        <v>0.96205427725481496</v>
      </c>
      <c r="AZ1453" s="17">
        <v>0.88303532234554105</v>
      </c>
      <c r="BA1453" s="17"/>
      <c r="BB1453" s="17">
        <v>0.91218426756308701</v>
      </c>
      <c r="BC1453" s="17">
        <v>0.86433069045731503</v>
      </c>
      <c r="BD1453" s="17"/>
      <c r="BE1453" s="17">
        <v>0.93275840365012996</v>
      </c>
      <c r="BF1453" s="17">
        <v>0.89465905872905005</v>
      </c>
      <c r="BG1453" s="17"/>
      <c r="BH1453" s="17">
        <v>0.72268410044049702</v>
      </c>
      <c r="BI1453" s="17">
        <v>0.96819996078264903</v>
      </c>
      <c r="BJ1453" s="17">
        <v>0.90897980714507098</v>
      </c>
      <c r="BK1453" s="17">
        <v>0.92492137296624799</v>
      </c>
    </row>
    <row r="1454" spans="2:63" x14ac:dyDescent="0.35">
      <c r="B1454" t="s">
        <v>241</v>
      </c>
      <c r="C1454" s="17">
        <v>1.04828898523746E-2</v>
      </c>
      <c r="D1454" s="17">
        <v>0</v>
      </c>
      <c r="E1454" s="17">
        <v>0</v>
      </c>
      <c r="F1454" s="17">
        <v>1.1878084704942499E-3</v>
      </c>
      <c r="G1454" s="17">
        <v>0</v>
      </c>
      <c r="H1454" s="17">
        <v>0</v>
      </c>
      <c r="I1454" s="17">
        <v>6.1107311155799898E-2</v>
      </c>
      <c r="J1454" s="17">
        <v>0</v>
      </c>
      <c r="K1454" s="17">
        <v>0</v>
      </c>
      <c r="L1454" s="17">
        <v>2.7571705743435E-3</v>
      </c>
      <c r="M1454" s="17">
        <v>0</v>
      </c>
      <c r="N1454" s="17">
        <v>0</v>
      </c>
      <c r="O1454" s="17">
        <v>6.7013428979991103E-4</v>
      </c>
      <c r="P1454" s="17"/>
      <c r="Q1454" s="17">
        <v>0</v>
      </c>
      <c r="R1454" s="17">
        <v>7.7255972242547002E-2</v>
      </c>
      <c r="S1454" s="17">
        <v>8.5475966484315404E-3</v>
      </c>
      <c r="T1454" s="17">
        <v>2.9253961483232699E-2</v>
      </c>
      <c r="U1454" s="17"/>
      <c r="V1454" s="17">
        <v>0</v>
      </c>
      <c r="W1454" s="17">
        <v>0</v>
      </c>
      <c r="X1454" s="17">
        <v>0</v>
      </c>
      <c r="Y1454" s="17">
        <v>2.4537064261105902E-2</v>
      </c>
      <c r="Z1454" s="17">
        <v>2.7726814884086498E-4</v>
      </c>
      <c r="AA1454" s="17">
        <v>5.1697627737161697E-3</v>
      </c>
      <c r="AB1454" s="17">
        <v>0.13607172184604099</v>
      </c>
      <c r="AC1454" s="17">
        <v>0.16760492667008101</v>
      </c>
      <c r="AD1454" s="17">
        <v>8.3335080324434298E-3</v>
      </c>
      <c r="AE1454" s="17">
        <v>2.8790168030958799E-2</v>
      </c>
      <c r="AF1454" s="17"/>
      <c r="AG1454" s="17">
        <v>0.124338463781793</v>
      </c>
      <c r="AH1454" s="17">
        <v>5.4092943893697103E-3</v>
      </c>
      <c r="AI1454" s="17">
        <v>4.4034811566678799E-3</v>
      </c>
      <c r="AJ1454" s="17">
        <v>8.2021139108987094E-3</v>
      </c>
      <c r="AK1454" s="17">
        <v>3.3595097856986902E-4</v>
      </c>
      <c r="AL1454" s="17">
        <v>0</v>
      </c>
      <c r="AM1454" s="17">
        <v>2.3721766926918601E-4</v>
      </c>
      <c r="AN1454" s="17"/>
      <c r="AO1454" s="17">
        <v>1.04828898523746E-2</v>
      </c>
      <c r="AP1454" s="17" t="s">
        <v>103</v>
      </c>
      <c r="AQ1454" s="17"/>
      <c r="AR1454" s="17">
        <v>9.9923556173859493E-3</v>
      </c>
      <c r="AS1454" s="17">
        <v>1.1516925555710799E-2</v>
      </c>
      <c r="AT1454" s="17" t="s">
        <v>103</v>
      </c>
      <c r="AU1454" s="17"/>
      <c r="AV1454" s="17">
        <v>1.5952891267914299E-2</v>
      </c>
      <c r="AW1454" s="17">
        <v>8.9736772599208793E-3</v>
      </c>
      <c r="AX1454" s="17"/>
      <c r="AY1454" s="17">
        <v>1.9016868756813202E-2</v>
      </c>
      <c r="AZ1454" s="17">
        <v>5.6588013855963099E-3</v>
      </c>
      <c r="BA1454" s="17"/>
      <c r="BB1454" s="17">
        <v>1.0239595675477499E-2</v>
      </c>
      <c r="BC1454" s="17">
        <v>2.9253961483232699E-2</v>
      </c>
      <c r="BD1454" s="17"/>
      <c r="BE1454" s="17">
        <v>2.8471981003475499E-4</v>
      </c>
      <c r="BF1454" s="17">
        <v>1.8623981588553901E-2</v>
      </c>
      <c r="BG1454" s="17"/>
      <c r="BH1454" s="17">
        <v>0</v>
      </c>
      <c r="BI1454" s="17">
        <v>7.1366370636251602E-3</v>
      </c>
      <c r="BJ1454" s="17">
        <v>2.13190771166233E-2</v>
      </c>
      <c r="BK1454" s="17">
        <v>0</v>
      </c>
    </row>
    <row r="1455" spans="2:63" x14ac:dyDescent="0.35">
      <c r="B1455" t="s">
        <v>184</v>
      </c>
      <c r="C1455" s="17">
        <v>0.90108907768602398</v>
      </c>
      <c r="D1455" s="17">
        <v>0.75543724682381297</v>
      </c>
      <c r="E1455" s="17">
        <v>0.99901521512429203</v>
      </c>
      <c r="F1455" s="17">
        <v>0.93958167196953601</v>
      </c>
      <c r="G1455" s="17">
        <v>0.94946343335022798</v>
      </c>
      <c r="H1455" s="17">
        <v>1</v>
      </c>
      <c r="I1455" s="17">
        <v>0.640178327420729</v>
      </c>
      <c r="J1455" s="17">
        <v>0.66666666666666696</v>
      </c>
      <c r="K1455" s="17">
        <v>0.99861818603826502</v>
      </c>
      <c r="L1455" s="17">
        <v>0.970604161549666</v>
      </c>
      <c r="M1455" s="17">
        <v>0.998970700042905</v>
      </c>
      <c r="N1455" s="17">
        <v>0.981535911784577</v>
      </c>
      <c r="O1455" s="17">
        <v>0.99063217462637898</v>
      </c>
      <c r="P1455" s="17"/>
      <c r="Q1455" s="17">
        <v>0.92754340465839502</v>
      </c>
      <c r="R1455" s="17">
        <v>0.75346167448521395</v>
      </c>
      <c r="S1455" s="17">
        <v>0.82499234847474601</v>
      </c>
      <c r="T1455" s="17">
        <v>0.83507672897408203</v>
      </c>
      <c r="U1455" s="17"/>
      <c r="V1455" s="17">
        <v>0.99862725976778999</v>
      </c>
      <c r="W1455" s="17">
        <v>0.99975088976641602</v>
      </c>
      <c r="X1455" s="17">
        <v>0.81457466193831496</v>
      </c>
      <c r="Y1455" s="17">
        <v>0.95016165313446599</v>
      </c>
      <c r="Z1455" s="17">
        <v>0.998549028952882</v>
      </c>
      <c r="AA1455" s="17">
        <v>0.82022393006408301</v>
      </c>
      <c r="AB1455" s="17">
        <v>0.68315615779433103</v>
      </c>
      <c r="AC1455" s="17">
        <v>0.624172046469053</v>
      </c>
      <c r="AD1455" s="17">
        <v>0.95235584868767797</v>
      </c>
      <c r="AE1455" s="17">
        <v>0.70644798502663197</v>
      </c>
      <c r="AF1455" s="17"/>
      <c r="AG1455" s="17">
        <v>0.73843677870862001</v>
      </c>
      <c r="AH1455" s="17">
        <v>0.98147287383436299</v>
      </c>
      <c r="AI1455" s="17">
        <v>0.984587815951662</v>
      </c>
      <c r="AJ1455" s="17">
        <v>0.97447100925367602</v>
      </c>
      <c r="AK1455" s="17">
        <v>0.99438993343607396</v>
      </c>
      <c r="AL1455" s="17">
        <v>0.94100599612777502</v>
      </c>
      <c r="AM1455" s="17">
        <v>0.83402976698021403</v>
      </c>
      <c r="AN1455" s="17"/>
      <c r="AO1455" s="17">
        <v>0.90108907768602398</v>
      </c>
      <c r="AP1455" s="17" t="s">
        <v>103</v>
      </c>
      <c r="AQ1455" s="17"/>
      <c r="AR1455" s="17">
        <v>0.936160655320876</v>
      </c>
      <c r="AS1455" s="17">
        <v>0.82715894017460501</v>
      </c>
      <c r="AT1455" s="17" t="s">
        <v>103</v>
      </c>
      <c r="AU1455" s="17"/>
      <c r="AV1455" s="17">
        <v>0.96180543647293104</v>
      </c>
      <c r="AW1455" s="17">
        <v>0.88433699916026398</v>
      </c>
      <c r="AX1455" s="17"/>
      <c r="AY1455" s="17">
        <v>0.94303740849800199</v>
      </c>
      <c r="AZ1455" s="17">
        <v>0.87737652095994401</v>
      </c>
      <c r="BA1455" s="17"/>
      <c r="BB1455" s="17">
        <v>0.90194467188760896</v>
      </c>
      <c r="BC1455" s="17">
        <v>0.83507672897408203</v>
      </c>
      <c r="BD1455" s="17"/>
      <c r="BE1455" s="17">
        <v>0.93247368384009599</v>
      </c>
      <c r="BF1455" s="17">
        <v>0.876035077140496</v>
      </c>
      <c r="BG1455" s="17"/>
      <c r="BH1455" s="17">
        <v>0.72268410044049702</v>
      </c>
      <c r="BI1455" s="17">
        <v>0.96106332371902403</v>
      </c>
      <c r="BJ1455" s="17">
        <v>0.88766073002844703</v>
      </c>
      <c r="BK1455" s="17">
        <v>0.92492137296624799</v>
      </c>
    </row>
    <row r="1456" spans="2:63" x14ac:dyDescent="0.35">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row>
    <row r="1457" spans="2:63" x14ac:dyDescent="0.35">
      <c r="B1457" s="6" t="s">
        <v>673</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row>
    <row r="1458" spans="2:63" x14ac:dyDescent="0.35">
      <c r="B1458" s="24" t="s">
        <v>81</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row>
    <row r="1459" spans="2:63" x14ac:dyDescent="0.35">
      <c r="B1459" t="s">
        <v>665</v>
      </c>
      <c r="C1459" s="17">
        <v>0.42150628331817902</v>
      </c>
      <c r="D1459" s="17">
        <v>0.609299488705349</v>
      </c>
      <c r="E1459" s="17">
        <v>0.39941486984533597</v>
      </c>
      <c r="F1459" s="17">
        <v>0.39420906754493101</v>
      </c>
      <c r="G1459" s="17">
        <v>0.24021891705203199</v>
      </c>
      <c r="H1459" s="17">
        <v>0.40101947431886997</v>
      </c>
      <c r="I1459" s="17">
        <v>0.50956367328507601</v>
      </c>
      <c r="J1459" s="17">
        <v>0.48389124728764399</v>
      </c>
      <c r="K1459" s="17">
        <v>0.38056024071185401</v>
      </c>
      <c r="L1459" s="17">
        <v>0.41749467835662901</v>
      </c>
      <c r="M1459" s="17">
        <v>0.662757774423265</v>
      </c>
      <c r="N1459" s="17">
        <v>0.43700235939373799</v>
      </c>
      <c r="O1459" s="17">
        <v>0.34825090482931198</v>
      </c>
      <c r="P1459" s="17"/>
      <c r="Q1459" s="17">
        <v>0.41726839633070201</v>
      </c>
      <c r="R1459" s="17">
        <v>0.52171324065373303</v>
      </c>
      <c r="S1459" s="17">
        <v>0.499637824522847</v>
      </c>
      <c r="T1459" s="17">
        <v>0.45352872289881901</v>
      </c>
      <c r="U1459" s="17"/>
      <c r="V1459" s="17">
        <v>0.36528595034285199</v>
      </c>
      <c r="W1459" s="17">
        <v>0.566788287301629</v>
      </c>
      <c r="X1459" s="17">
        <v>0.28433218913125602</v>
      </c>
      <c r="Y1459" s="17">
        <v>0.759258697446898</v>
      </c>
      <c r="Z1459" s="17">
        <v>0.75508730014100101</v>
      </c>
      <c r="AA1459" s="17">
        <v>0.752410411008123</v>
      </c>
      <c r="AB1459" s="17">
        <v>0.306783663544687</v>
      </c>
      <c r="AC1459" s="17">
        <v>0.33640284245069602</v>
      </c>
      <c r="AD1459" s="17">
        <v>8.9413166402506405E-2</v>
      </c>
      <c r="AE1459" s="17">
        <v>0.92435815817089995</v>
      </c>
      <c r="AF1459" s="17"/>
      <c r="AG1459" s="17">
        <v>0.52546655458825797</v>
      </c>
      <c r="AH1459" s="17">
        <v>0.270366587964401</v>
      </c>
      <c r="AI1459" s="17">
        <v>0.58396163610531804</v>
      </c>
      <c r="AJ1459" s="17">
        <v>0.38384991178466599</v>
      </c>
      <c r="AK1459" s="17">
        <v>0.660683113600116</v>
      </c>
      <c r="AL1459" s="17">
        <v>0.462978756810695</v>
      </c>
      <c r="AM1459" s="17">
        <v>0.40542093262908502</v>
      </c>
      <c r="AN1459" s="17"/>
      <c r="AO1459" s="17">
        <v>0.62715641873554595</v>
      </c>
      <c r="AP1459" s="17">
        <v>0.34916863996574699</v>
      </c>
      <c r="AQ1459" s="17"/>
      <c r="AR1459" s="17">
        <v>0.51461503330792702</v>
      </c>
      <c r="AS1459" s="17">
        <v>0.64288858592232401</v>
      </c>
      <c r="AT1459" s="17">
        <v>0.69641035105765103</v>
      </c>
      <c r="AU1459" s="17"/>
      <c r="AV1459" s="17">
        <v>0.60649117848186795</v>
      </c>
      <c r="AW1459" s="17">
        <v>0.41798613734904499</v>
      </c>
      <c r="AX1459" s="17"/>
      <c r="AY1459" s="17">
        <v>0.40939719290274801</v>
      </c>
      <c r="AZ1459" s="17">
        <v>0.43005625418820997</v>
      </c>
      <c r="BA1459" s="17"/>
      <c r="BB1459" s="17">
        <v>0.42144309030418903</v>
      </c>
      <c r="BC1459" s="17">
        <v>0.45352872289881901</v>
      </c>
      <c r="BD1459" s="17"/>
      <c r="BE1459" s="17">
        <v>0.64746425034150801</v>
      </c>
      <c r="BF1459" s="17">
        <v>0.38715058660030499</v>
      </c>
      <c r="BG1459" s="17"/>
      <c r="BH1459" s="17">
        <v>0.31293554914101701</v>
      </c>
      <c r="BI1459" s="17">
        <v>0.54752573609430399</v>
      </c>
      <c r="BJ1459" s="17">
        <v>0.53279829936801704</v>
      </c>
      <c r="BK1459" s="17">
        <v>0.75421470327651496</v>
      </c>
    </row>
    <row r="1460" spans="2:63" x14ac:dyDescent="0.35">
      <c r="B1460" t="s">
        <v>666</v>
      </c>
      <c r="C1460" s="17">
        <v>0.28159076464171701</v>
      </c>
      <c r="D1460" s="17">
        <v>0.227549664060861</v>
      </c>
      <c r="E1460" s="17">
        <v>1.86458723079902E-2</v>
      </c>
      <c r="F1460" s="17">
        <v>0.31086109932688999</v>
      </c>
      <c r="G1460" s="17">
        <v>0.242320393381562</v>
      </c>
      <c r="H1460" s="17">
        <v>0.20528075087692799</v>
      </c>
      <c r="I1460" s="17">
        <v>0.31482194527333501</v>
      </c>
      <c r="J1460" s="17">
        <v>0.12310689641198901</v>
      </c>
      <c r="K1460" s="17">
        <v>0.16550076624728199</v>
      </c>
      <c r="L1460" s="17">
        <v>0.46991908985904102</v>
      </c>
      <c r="M1460" s="17">
        <v>0.12951374589662301</v>
      </c>
      <c r="N1460" s="17">
        <v>0.25241105310761203</v>
      </c>
      <c r="O1460" s="17">
        <v>0.34031573636866902</v>
      </c>
      <c r="P1460" s="17"/>
      <c r="Q1460" s="17">
        <v>0.27421406683475802</v>
      </c>
      <c r="R1460" s="17">
        <v>0.43143617490941</v>
      </c>
      <c r="S1460" s="17">
        <v>0.497811640387674</v>
      </c>
      <c r="T1460" s="17">
        <v>0.48660544176482301</v>
      </c>
      <c r="U1460" s="17"/>
      <c r="V1460" s="17">
        <v>0.175674913434166</v>
      </c>
      <c r="W1460" s="17">
        <v>0.36216799299014601</v>
      </c>
      <c r="X1460" s="17">
        <v>0.357894834426631</v>
      </c>
      <c r="Y1460" s="17">
        <v>0.656140655551395</v>
      </c>
      <c r="Z1460" s="17">
        <v>0.277904310877091</v>
      </c>
      <c r="AA1460" s="17">
        <v>0.65653912848326501</v>
      </c>
      <c r="AB1460" s="17">
        <v>0.48367173908324801</v>
      </c>
      <c r="AC1460" s="17">
        <v>0.20426085872134001</v>
      </c>
      <c r="AD1460" s="17">
        <v>0.243652883716105</v>
      </c>
      <c r="AE1460" s="17">
        <v>0.89948879090862299</v>
      </c>
      <c r="AF1460" s="17"/>
      <c r="AG1460" s="17">
        <v>0.198976748385429</v>
      </c>
      <c r="AH1460" s="17">
        <v>0.28776546860783903</v>
      </c>
      <c r="AI1460" s="17">
        <v>0.21485106472114099</v>
      </c>
      <c r="AJ1460" s="17">
        <v>0.25786848240134302</v>
      </c>
      <c r="AK1460" s="17">
        <v>0.55451153099639805</v>
      </c>
      <c r="AL1460" s="17">
        <v>0.42401402804103899</v>
      </c>
      <c r="AM1460" s="17">
        <v>0.22222845134653901</v>
      </c>
      <c r="AN1460" s="17"/>
      <c r="AO1460" s="17">
        <v>0.366125547379761</v>
      </c>
      <c r="AP1460" s="17">
        <v>0.25185556922271302</v>
      </c>
      <c r="AQ1460" s="17"/>
      <c r="AR1460" s="17">
        <v>0.28231053386139998</v>
      </c>
      <c r="AS1460" s="17">
        <v>0.57784304631627303</v>
      </c>
      <c r="AT1460" s="17">
        <v>0.38255407566908001</v>
      </c>
      <c r="AU1460" s="17"/>
      <c r="AV1460" s="17">
        <v>0.86126639380872205</v>
      </c>
      <c r="AW1460" s="17">
        <v>0.270559902756417</v>
      </c>
      <c r="AX1460" s="17"/>
      <c r="AY1460" s="17">
        <v>0.241350456546434</v>
      </c>
      <c r="AZ1460" s="17">
        <v>0.31000358923978</v>
      </c>
      <c r="BA1460" s="17"/>
      <c r="BB1460" s="17">
        <v>0.28118618911501297</v>
      </c>
      <c r="BC1460" s="17">
        <v>0.48660544176482301</v>
      </c>
      <c r="BD1460" s="17"/>
      <c r="BE1460" s="17">
        <v>0.34684745839904702</v>
      </c>
      <c r="BF1460" s="17">
        <v>0.271668834430216</v>
      </c>
      <c r="BG1460" s="17"/>
      <c r="BH1460" s="17">
        <v>0.18023292199448299</v>
      </c>
      <c r="BI1460" s="17">
        <v>0.40614974948489702</v>
      </c>
      <c r="BJ1460" s="17">
        <v>0.38654708598708898</v>
      </c>
      <c r="BK1460" s="17">
        <v>0.38123762958837099</v>
      </c>
    </row>
    <row r="1461" spans="2:63" x14ac:dyDescent="0.35">
      <c r="B1461" t="s">
        <v>667</v>
      </c>
      <c r="C1461" s="17">
        <v>0.27538556082697302</v>
      </c>
      <c r="D1461" s="17">
        <v>0.28170782126048899</v>
      </c>
      <c r="E1461" s="17">
        <v>0.16849863627213801</v>
      </c>
      <c r="F1461" s="17">
        <v>0.33908064330034099</v>
      </c>
      <c r="G1461" s="17">
        <v>0.22889934997513001</v>
      </c>
      <c r="H1461" s="17">
        <v>8.8893116812705604E-4</v>
      </c>
      <c r="I1461" s="17">
        <v>0.30359013668965601</v>
      </c>
      <c r="J1461" s="17">
        <v>0.133394451970473</v>
      </c>
      <c r="K1461" s="17">
        <v>0.38771172940493298</v>
      </c>
      <c r="L1461" s="17">
        <v>0.25142949758190802</v>
      </c>
      <c r="M1461" s="17">
        <v>0.21835525759062599</v>
      </c>
      <c r="N1461" s="17">
        <v>0.22131283166664101</v>
      </c>
      <c r="O1461" s="17">
        <v>0.26425366517194998</v>
      </c>
      <c r="P1461" s="17"/>
      <c r="Q1461" s="17">
        <v>0.27123022305206002</v>
      </c>
      <c r="R1461" s="17">
        <v>0.37293613140194798</v>
      </c>
      <c r="S1461" s="17">
        <v>0.35208599362988502</v>
      </c>
      <c r="T1461" s="17">
        <v>0.31879084540242902</v>
      </c>
      <c r="U1461" s="17"/>
      <c r="V1461" s="17">
        <v>0.31198921509276301</v>
      </c>
      <c r="W1461" s="17">
        <v>0.29421545602564297</v>
      </c>
      <c r="X1461" s="17">
        <v>0.19389835494476201</v>
      </c>
      <c r="Y1461" s="17">
        <v>8.6623710214403599E-2</v>
      </c>
      <c r="Z1461" s="17">
        <v>0.16478005525640199</v>
      </c>
      <c r="AA1461" s="17">
        <v>0.16748307086352099</v>
      </c>
      <c r="AB1461" s="17">
        <v>0.52937787426510596</v>
      </c>
      <c r="AC1461" s="17">
        <v>0.131394145175801</v>
      </c>
      <c r="AD1461" s="17">
        <v>0.10763462064773099</v>
      </c>
      <c r="AE1461" s="17">
        <v>0.81382465754062805</v>
      </c>
      <c r="AF1461" s="17"/>
      <c r="AG1461" s="17">
        <v>0.37952909126286499</v>
      </c>
      <c r="AH1461" s="17">
        <v>0.195768305263157</v>
      </c>
      <c r="AI1461" s="17">
        <v>0.47441775895712301</v>
      </c>
      <c r="AJ1461" s="17">
        <v>0.233983254820814</v>
      </c>
      <c r="AK1461" s="17">
        <v>0.29293470746198602</v>
      </c>
      <c r="AL1461" s="17">
        <v>0.271703420063509</v>
      </c>
      <c r="AM1461" s="17">
        <v>0.32239155832695399</v>
      </c>
      <c r="AN1461" s="17"/>
      <c r="AO1461" s="17">
        <v>0.28256681238343101</v>
      </c>
      <c r="AP1461" s="17">
        <v>0.27285954832102099</v>
      </c>
      <c r="AQ1461" s="17"/>
      <c r="AR1461" s="17">
        <v>0.13587641719410801</v>
      </c>
      <c r="AS1461" s="17">
        <v>4.4652888174844703E-2</v>
      </c>
      <c r="AT1461" s="17">
        <v>0.318778387646453</v>
      </c>
      <c r="AU1461" s="17"/>
      <c r="AV1461" s="17">
        <v>7.4442108710848803E-2</v>
      </c>
      <c r="AW1461" s="17">
        <v>0.27920938807710899</v>
      </c>
      <c r="AX1461" s="17"/>
      <c r="AY1461" s="17">
        <v>0.304058280710997</v>
      </c>
      <c r="AZ1461" s="17">
        <v>0.25514036392427802</v>
      </c>
      <c r="BA1461" s="17"/>
      <c r="BB1461" s="17">
        <v>0.27529990493093998</v>
      </c>
      <c r="BC1461" s="17">
        <v>0.31879084540242902</v>
      </c>
      <c r="BD1461" s="17"/>
      <c r="BE1461" s="17">
        <v>0.111957166161574</v>
      </c>
      <c r="BF1461" s="17">
        <v>0.30023397151228398</v>
      </c>
      <c r="BG1461" s="17"/>
      <c r="BH1461" s="17">
        <v>0.253021829247424</v>
      </c>
      <c r="BI1461" s="17">
        <v>0.33110805480015498</v>
      </c>
      <c r="BJ1461" s="17">
        <v>0.24291704734253999</v>
      </c>
      <c r="BK1461" s="17">
        <v>8.81367479718069E-2</v>
      </c>
    </row>
    <row r="1462" spans="2:63" x14ac:dyDescent="0.35">
      <c r="B1462" t="s">
        <v>668</v>
      </c>
      <c r="C1462" s="17">
        <v>0.26716649613877402</v>
      </c>
      <c r="D1462" s="17">
        <v>0.113651854642266</v>
      </c>
      <c r="E1462" s="17">
        <v>0.393842877641083</v>
      </c>
      <c r="F1462" s="17">
        <v>0.22266775045791401</v>
      </c>
      <c r="G1462" s="17">
        <v>0.135744290378186</v>
      </c>
      <c r="H1462" s="17">
        <v>2.2223279203176401E-4</v>
      </c>
      <c r="I1462" s="17">
        <v>0.36926813952082899</v>
      </c>
      <c r="J1462" s="17">
        <v>0.515701446847594</v>
      </c>
      <c r="K1462" s="17">
        <v>0.15427268338339101</v>
      </c>
      <c r="L1462" s="17">
        <v>0.25708769730556102</v>
      </c>
      <c r="M1462" s="17">
        <v>0.65213099651275097</v>
      </c>
      <c r="N1462" s="17">
        <v>0.38024524576542901</v>
      </c>
      <c r="O1462" s="17">
        <v>0.18170432864238401</v>
      </c>
      <c r="P1462" s="17"/>
      <c r="Q1462" s="17">
        <v>0.26613119361420501</v>
      </c>
      <c r="R1462" s="17">
        <v>0.28906232222286199</v>
      </c>
      <c r="S1462" s="17">
        <v>0.31313285385470102</v>
      </c>
      <c r="T1462" s="17">
        <v>0.22613467600628401</v>
      </c>
      <c r="U1462" s="17"/>
      <c r="V1462" s="17">
        <v>0.27780256362961803</v>
      </c>
      <c r="W1462" s="17">
        <v>0.228455400538389</v>
      </c>
      <c r="X1462" s="17">
        <v>0.32057761879859198</v>
      </c>
      <c r="Y1462" s="17">
        <v>0.369250624461677</v>
      </c>
      <c r="Z1462" s="17">
        <v>7.4441460705198206E-2</v>
      </c>
      <c r="AA1462" s="17">
        <v>0.46293935813387699</v>
      </c>
      <c r="AB1462" s="17">
        <v>0.34026827761181899</v>
      </c>
      <c r="AC1462" s="17">
        <v>0.22050177241328101</v>
      </c>
      <c r="AD1462" s="17">
        <v>0.18275708027256499</v>
      </c>
      <c r="AE1462" s="17">
        <v>4.5476007689494502E-2</v>
      </c>
      <c r="AF1462" s="17"/>
      <c r="AG1462" s="17">
        <v>0.27948672602903102</v>
      </c>
      <c r="AH1462" s="17">
        <v>0.24659690146524599</v>
      </c>
      <c r="AI1462" s="17">
        <v>0.45151888415947899</v>
      </c>
      <c r="AJ1462" s="17">
        <v>0.239166090245063</v>
      </c>
      <c r="AK1462" s="17">
        <v>0.18597626684322499</v>
      </c>
      <c r="AL1462" s="17">
        <v>0.26415270740407698</v>
      </c>
      <c r="AM1462" s="17">
        <v>0.40291684372202102</v>
      </c>
      <c r="AN1462" s="17"/>
      <c r="AO1462" s="17">
        <v>0.25898117002667298</v>
      </c>
      <c r="AP1462" s="17">
        <v>0.27004569288629299</v>
      </c>
      <c r="AQ1462" s="17"/>
      <c r="AR1462" s="17">
        <v>0.27647187862735201</v>
      </c>
      <c r="AS1462" s="17">
        <v>0.192223090185621</v>
      </c>
      <c r="AT1462" s="17">
        <v>0.25273151867873</v>
      </c>
      <c r="AU1462" s="17"/>
      <c r="AV1462" s="17">
        <v>0.17724112605116399</v>
      </c>
      <c r="AW1462" s="17">
        <v>0.26887771925651399</v>
      </c>
      <c r="AX1462" s="17"/>
      <c r="AY1462" s="17">
        <v>0.25197637015736102</v>
      </c>
      <c r="AZ1462" s="17">
        <v>0.27789192060894502</v>
      </c>
      <c r="BA1462" s="17"/>
      <c r="BB1462" s="17">
        <v>0.26724746824513601</v>
      </c>
      <c r="BC1462" s="17">
        <v>0.22613467600628401</v>
      </c>
      <c r="BD1462" s="17"/>
      <c r="BE1462" s="17">
        <v>0.25256360532001099</v>
      </c>
      <c r="BF1462" s="17">
        <v>0.26938678734949201</v>
      </c>
      <c r="BG1462" s="17"/>
      <c r="BH1462" s="17">
        <v>0.28508321504053902</v>
      </c>
      <c r="BI1462" s="17">
        <v>0.23063869993545999</v>
      </c>
      <c r="BJ1462" s="17">
        <v>0.29743625650696998</v>
      </c>
      <c r="BK1462" s="17">
        <v>0.13668257162210101</v>
      </c>
    </row>
    <row r="1463" spans="2:63" x14ac:dyDescent="0.35">
      <c r="B1463" t="s">
        <v>669</v>
      </c>
      <c r="C1463" s="17">
        <v>0.25175751274497599</v>
      </c>
      <c r="D1463" s="17">
        <v>0.44099756731079698</v>
      </c>
      <c r="E1463" s="17">
        <v>0.20688554166072101</v>
      </c>
      <c r="F1463" s="17">
        <v>0.27179114147749101</v>
      </c>
      <c r="G1463" s="17">
        <v>0.340254094018896</v>
      </c>
      <c r="H1463" s="17">
        <v>0.20594278837889701</v>
      </c>
      <c r="I1463" s="17">
        <v>0.193004059189437</v>
      </c>
      <c r="J1463" s="17">
        <v>1.1642394307742601E-2</v>
      </c>
      <c r="K1463" s="17">
        <v>0.17176153206296599</v>
      </c>
      <c r="L1463" s="17">
        <v>0.36706269801172797</v>
      </c>
      <c r="M1463" s="17">
        <v>1.14816838569571E-2</v>
      </c>
      <c r="N1463" s="17">
        <v>0.25897609940055399</v>
      </c>
      <c r="O1463" s="17">
        <v>0.29700109696923299</v>
      </c>
      <c r="P1463" s="17"/>
      <c r="Q1463" s="17">
        <v>0.25016419707497001</v>
      </c>
      <c r="R1463" s="17">
        <v>0.27320850689934201</v>
      </c>
      <c r="S1463" s="17">
        <v>0.35066576029976898</v>
      </c>
      <c r="T1463" s="17">
        <v>0.30428076604430199</v>
      </c>
      <c r="U1463" s="17"/>
      <c r="V1463" s="17">
        <v>0.27648359616651202</v>
      </c>
      <c r="W1463" s="17">
        <v>0.17560102743536901</v>
      </c>
      <c r="X1463" s="17">
        <v>0.43683072344944701</v>
      </c>
      <c r="Y1463" s="17">
        <v>0.22228005471333001</v>
      </c>
      <c r="Z1463" s="17">
        <v>0.106220778274238</v>
      </c>
      <c r="AA1463" s="17">
        <v>0.269907471397136</v>
      </c>
      <c r="AB1463" s="17">
        <v>0.38850531759986301</v>
      </c>
      <c r="AC1463" s="17">
        <v>0.39178995082830298</v>
      </c>
      <c r="AD1463" s="17">
        <v>0.112537959660341</v>
      </c>
      <c r="AE1463" s="17">
        <v>4.8175360795117098E-2</v>
      </c>
      <c r="AF1463" s="17"/>
      <c r="AG1463" s="17">
        <v>0.20830589308563199</v>
      </c>
      <c r="AH1463" s="17">
        <v>0.28772626717668498</v>
      </c>
      <c r="AI1463" s="17">
        <v>7.7981227072071599E-2</v>
      </c>
      <c r="AJ1463" s="17">
        <v>0.31990353515082698</v>
      </c>
      <c r="AK1463" s="17">
        <v>0.28137974855054698</v>
      </c>
      <c r="AL1463" s="17">
        <v>0.19597948523136099</v>
      </c>
      <c r="AM1463" s="17">
        <v>0.17540984009991101</v>
      </c>
      <c r="AN1463" s="17"/>
      <c r="AO1463" s="17">
        <v>0.32809867784709501</v>
      </c>
      <c r="AP1463" s="17">
        <v>0.224904430625392</v>
      </c>
      <c r="AQ1463" s="17"/>
      <c r="AR1463" s="17">
        <v>0.29084529744412502</v>
      </c>
      <c r="AS1463" s="17">
        <v>0.30864891830046998</v>
      </c>
      <c r="AT1463" s="17">
        <v>0.38528561203241302</v>
      </c>
      <c r="AU1463" s="17"/>
      <c r="AV1463" s="17">
        <v>0.232561261863483</v>
      </c>
      <c r="AW1463" s="17">
        <v>0.25212280530090703</v>
      </c>
      <c r="AX1463" s="17"/>
      <c r="AY1463" s="17">
        <v>0.152889379538408</v>
      </c>
      <c r="AZ1463" s="17">
        <v>0.32156619612991799</v>
      </c>
      <c r="BA1463" s="17"/>
      <c r="BB1463" s="17">
        <v>0.251653863468905</v>
      </c>
      <c r="BC1463" s="17">
        <v>0.30428076604430199</v>
      </c>
      <c r="BD1463" s="17"/>
      <c r="BE1463" s="17">
        <v>0.45291458704658899</v>
      </c>
      <c r="BF1463" s="17">
        <v>0.221172658719238</v>
      </c>
      <c r="BG1463" s="17"/>
      <c r="BH1463" s="17">
        <v>0.21328201843130401</v>
      </c>
      <c r="BI1463" s="17">
        <v>0.26833035002376698</v>
      </c>
      <c r="BJ1463" s="17">
        <v>0.34716279783010601</v>
      </c>
      <c r="BK1463" s="17">
        <v>0.57077695451504695</v>
      </c>
    </row>
    <row r="1464" spans="2:63" x14ac:dyDescent="0.35">
      <c r="B1464" t="s">
        <v>670</v>
      </c>
      <c r="C1464" s="17">
        <v>0.13971320914295601</v>
      </c>
      <c r="D1464" s="17">
        <v>0.16811745531230499</v>
      </c>
      <c r="E1464" s="17">
        <v>6.5534684431929405E-2</v>
      </c>
      <c r="F1464" s="17">
        <v>0.11578905261777001</v>
      </c>
      <c r="G1464" s="17">
        <v>0.21011455861344999</v>
      </c>
      <c r="H1464" s="17">
        <v>8.8893116812705604E-4</v>
      </c>
      <c r="I1464" s="17">
        <v>7.6820027118072495E-2</v>
      </c>
      <c r="J1464" s="17">
        <v>0.12175205766273001</v>
      </c>
      <c r="K1464" s="17">
        <v>0.22522569284621999</v>
      </c>
      <c r="L1464" s="17">
        <v>6.07975283039262E-2</v>
      </c>
      <c r="M1464" s="17">
        <v>0.21713286233431101</v>
      </c>
      <c r="N1464" s="17">
        <v>0.255892167275446</v>
      </c>
      <c r="O1464" s="17">
        <v>0.13933327858003999</v>
      </c>
      <c r="P1464" s="17"/>
      <c r="Q1464" s="17">
        <v>0.137793487632001</v>
      </c>
      <c r="R1464" s="17">
        <v>0.17868462800326201</v>
      </c>
      <c r="S1464" s="17">
        <v>0.17466184571007101</v>
      </c>
      <c r="T1464" s="17">
        <v>0.268112509996008</v>
      </c>
      <c r="U1464" s="17"/>
      <c r="V1464" s="17">
        <v>9.7334348099830506E-2</v>
      </c>
      <c r="W1464" s="17">
        <v>0.17320744421861001</v>
      </c>
      <c r="X1464" s="17">
        <v>0.18806127507887199</v>
      </c>
      <c r="Y1464" s="17">
        <v>5.8229479824369601E-2</v>
      </c>
      <c r="Z1464" s="17">
        <v>0.222225976673008</v>
      </c>
      <c r="AA1464" s="17">
        <v>6.90875500425608E-2</v>
      </c>
      <c r="AB1464" s="17">
        <v>0.185038732567368</v>
      </c>
      <c r="AC1464" s="17">
        <v>0.28507353455985801</v>
      </c>
      <c r="AD1464" s="17">
        <v>2.7662604227340799E-2</v>
      </c>
      <c r="AE1464" s="17">
        <v>3.0123886353474402E-2</v>
      </c>
      <c r="AF1464" s="17"/>
      <c r="AG1464" s="17">
        <v>0.15663122629768</v>
      </c>
      <c r="AH1464" s="17">
        <v>0.12684693194302701</v>
      </c>
      <c r="AI1464" s="17">
        <v>0.13498661746190099</v>
      </c>
      <c r="AJ1464" s="17">
        <v>0.11488392968424301</v>
      </c>
      <c r="AK1464" s="17">
        <v>0.16777365701613001</v>
      </c>
      <c r="AL1464" s="17">
        <v>0.158794314871777</v>
      </c>
      <c r="AM1464" s="17">
        <v>0.180685236063027</v>
      </c>
      <c r="AN1464" s="17"/>
      <c r="AO1464" s="17">
        <v>0.20199913939221201</v>
      </c>
      <c r="AP1464" s="17">
        <v>0.11780407011369699</v>
      </c>
      <c r="AQ1464" s="17"/>
      <c r="AR1464" s="17">
        <v>0.25592274602574799</v>
      </c>
      <c r="AS1464" s="17">
        <v>0.251219873893407</v>
      </c>
      <c r="AT1464" s="17">
        <v>0.183346076609718</v>
      </c>
      <c r="AU1464" s="17"/>
      <c r="AV1464" s="17">
        <v>0.21387263876089299</v>
      </c>
      <c r="AW1464" s="17">
        <v>0.13830200193594699</v>
      </c>
      <c r="AX1464" s="17"/>
      <c r="AY1464" s="17">
        <v>0.163463533284049</v>
      </c>
      <c r="AZ1464" s="17">
        <v>0.122943611048177</v>
      </c>
      <c r="BA1464" s="17"/>
      <c r="BB1464" s="17">
        <v>0.139459826236425</v>
      </c>
      <c r="BC1464" s="17">
        <v>0.268112509996008</v>
      </c>
      <c r="BD1464" s="17"/>
      <c r="BE1464" s="17">
        <v>5.0110403598162101E-2</v>
      </c>
      <c r="BF1464" s="17">
        <v>0.15333683504524501</v>
      </c>
      <c r="BG1464" s="17"/>
      <c r="BH1464" s="17">
        <v>0.113701008261792</v>
      </c>
      <c r="BI1464" s="17">
        <v>0.15124240363779101</v>
      </c>
      <c r="BJ1464" s="17">
        <v>0.227645878487444</v>
      </c>
      <c r="BK1464" s="17">
        <v>9.0905399961755895E-2</v>
      </c>
    </row>
    <row r="1465" spans="2:63" x14ac:dyDescent="0.35">
      <c r="B1465" t="s">
        <v>671</v>
      </c>
      <c r="C1465" s="17">
        <v>0.110361020574903</v>
      </c>
      <c r="D1465" s="17">
        <v>0.10911566742232599</v>
      </c>
      <c r="E1465" s="17">
        <v>6.9676790358887797E-2</v>
      </c>
      <c r="F1465" s="17">
        <v>0.202364584766976</v>
      </c>
      <c r="G1465" s="17">
        <v>1.03858502951078E-2</v>
      </c>
      <c r="H1465" s="17">
        <v>6.6669837609529203E-4</v>
      </c>
      <c r="I1465" s="17">
        <v>3.5152208290316199E-2</v>
      </c>
      <c r="J1465" s="17">
        <v>0.12161628904114299</v>
      </c>
      <c r="K1465" s="17">
        <v>0.217416776358105</v>
      </c>
      <c r="L1465" s="17">
        <v>0.15945612956278901</v>
      </c>
      <c r="M1465" s="17">
        <v>1.2249643662423301E-4</v>
      </c>
      <c r="N1465" s="17">
        <v>9.2632891656095506E-2</v>
      </c>
      <c r="O1465" s="17">
        <v>0.12049265535718499</v>
      </c>
      <c r="P1465" s="17"/>
      <c r="Q1465" s="17">
        <v>0.108674545804692</v>
      </c>
      <c r="R1465" s="17">
        <v>0.14861953720357199</v>
      </c>
      <c r="S1465" s="17">
        <v>0.124148744389354</v>
      </c>
      <c r="T1465" s="17">
        <v>0.211990019693344</v>
      </c>
      <c r="U1465" s="17"/>
      <c r="V1465" s="17">
        <v>0.116110659303974</v>
      </c>
      <c r="W1465" s="17">
        <v>9.1912264908305993E-2</v>
      </c>
      <c r="X1465" s="17">
        <v>9.1348629090248698E-2</v>
      </c>
      <c r="Y1465" s="17">
        <v>0.106431120651842</v>
      </c>
      <c r="Z1465" s="17">
        <v>0.19704499715762699</v>
      </c>
      <c r="AA1465" s="17">
        <v>7.7029978028587104E-2</v>
      </c>
      <c r="AB1465" s="17">
        <v>0.226402397864851</v>
      </c>
      <c r="AC1465" s="17">
        <v>9.8338226989195907E-2</v>
      </c>
      <c r="AD1465" s="17">
        <v>1.4971836124079801E-2</v>
      </c>
      <c r="AE1465" s="17">
        <v>4.0755067517845502E-2</v>
      </c>
      <c r="AF1465" s="17"/>
      <c r="AG1465" s="17">
        <v>0.124308156230481</v>
      </c>
      <c r="AH1465" s="17">
        <v>6.1882799303248102E-2</v>
      </c>
      <c r="AI1465" s="17">
        <v>6.8025514829279696E-2</v>
      </c>
      <c r="AJ1465" s="17">
        <v>6.7818592958837701E-2</v>
      </c>
      <c r="AK1465" s="17">
        <v>0.15379972796524299</v>
      </c>
      <c r="AL1465" s="17">
        <v>0.204157496648459</v>
      </c>
      <c r="AM1465" s="17">
        <v>0.119740355460682</v>
      </c>
      <c r="AN1465" s="17"/>
      <c r="AO1465" s="17">
        <v>0.20796187059099999</v>
      </c>
      <c r="AP1465" s="17">
        <v>7.6029822761539301E-2</v>
      </c>
      <c r="AQ1465" s="17"/>
      <c r="AR1465" s="17">
        <v>0.39661371110642302</v>
      </c>
      <c r="AS1465" s="17">
        <v>0.27688749974415999</v>
      </c>
      <c r="AT1465" s="17">
        <v>0.106248830870444</v>
      </c>
      <c r="AU1465" s="17"/>
      <c r="AV1465" s="17">
        <v>0.47849638952354501</v>
      </c>
      <c r="AW1465" s="17">
        <v>0.103355636519338</v>
      </c>
      <c r="AX1465" s="17"/>
      <c r="AY1465" s="17">
        <v>7.9625794837884303E-2</v>
      </c>
      <c r="AZ1465" s="17">
        <v>0.132062508937765</v>
      </c>
      <c r="BA1465" s="17"/>
      <c r="BB1465" s="17">
        <v>0.110160466124735</v>
      </c>
      <c r="BC1465" s="17">
        <v>0.211990019693344</v>
      </c>
      <c r="BD1465" s="17"/>
      <c r="BE1465" s="17">
        <v>0.129947290216925</v>
      </c>
      <c r="BF1465" s="17">
        <v>0.10738303334780799</v>
      </c>
      <c r="BG1465" s="17"/>
      <c r="BH1465" s="17">
        <v>7.93628456179655E-2</v>
      </c>
      <c r="BI1465" s="17">
        <v>0.15671642557829099</v>
      </c>
      <c r="BJ1465" s="17">
        <v>0.130549851988184</v>
      </c>
      <c r="BK1465" s="17">
        <v>3.2111096069207402E-2</v>
      </c>
    </row>
    <row r="1466" spans="2:63" x14ac:dyDescent="0.35">
      <c r="B1466" t="s">
        <v>672</v>
      </c>
      <c r="C1466" s="17">
        <v>0.10775423632539401</v>
      </c>
      <c r="D1466" s="17">
        <v>5.9861340008684497E-2</v>
      </c>
      <c r="E1466" s="17">
        <v>6.36047887366986E-2</v>
      </c>
      <c r="F1466" s="17">
        <v>0.22093560407216301</v>
      </c>
      <c r="G1466" s="17">
        <v>1.2604348007610001E-2</v>
      </c>
      <c r="H1466" s="17">
        <v>5.3242652605094802E-3</v>
      </c>
      <c r="I1466" s="17">
        <v>0.109262313671911</v>
      </c>
      <c r="J1466" s="17">
        <v>1.02875555584844E-2</v>
      </c>
      <c r="K1466" s="17">
        <v>0.218555357951946</v>
      </c>
      <c r="L1466" s="17">
        <v>0.109304328403783</v>
      </c>
      <c r="M1466" s="17">
        <v>2.4447905126313099E-3</v>
      </c>
      <c r="N1466" s="17">
        <v>5.0668745744697999E-2</v>
      </c>
      <c r="O1466" s="17">
        <v>6.0597425325784299E-2</v>
      </c>
      <c r="P1466" s="17"/>
      <c r="Q1466" s="17">
        <v>0.105378313635864</v>
      </c>
      <c r="R1466" s="17">
        <v>0.14447738250438399</v>
      </c>
      <c r="S1466" s="17">
        <v>0.21760269452540201</v>
      </c>
      <c r="T1466" s="17">
        <v>0.23495855842692501</v>
      </c>
      <c r="U1466" s="17"/>
      <c r="V1466" s="17">
        <v>0.100938927362373</v>
      </c>
      <c r="W1466" s="17">
        <v>8.11568011119774E-2</v>
      </c>
      <c r="X1466" s="17">
        <v>0.140956442742737</v>
      </c>
      <c r="Y1466" s="17">
        <v>6.1896168942882503E-2</v>
      </c>
      <c r="Z1466" s="17">
        <v>0.41262948684752698</v>
      </c>
      <c r="AA1466" s="17">
        <v>5.8708695247317699E-2</v>
      </c>
      <c r="AB1466" s="17">
        <v>8.8205921692464398E-2</v>
      </c>
      <c r="AC1466" s="17">
        <v>7.8697392127622307E-2</v>
      </c>
      <c r="AD1466" s="17">
        <v>4.11470221825831E-2</v>
      </c>
      <c r="AE1466" s="17">
        <v>0.108573560203411</v>
      </c>
      <c r="AF1466" s="17"/>
      <c r="AG1466" s="17">
        <v>2.75909288021308E-2</v>
      </c>
      <c r="AH1466" s="17">
        <v>0.116979618805579</v>
      </c>
      <c r="AI1466" s="17">
        <v>6.6562469479326494E-2</v>
      </c>
      <c r="AJ1466" s="17">
        <v>0.114065459238244</v>
      </c>
      <c r="AK1466" s="17">
        <v>0.16092242379621399</v>
      </c>
      <c r="AL1466" s="17">
        <v>0.21441388275708001</v>
      </c>
      <c r="AM1466" s="17">
        <v>7.9605979272632202E-2</v>
      </c>
      <c r="AN1466" s="17"/>
      <c r="AO1466" s="17">
        <v>0.215890872352448</v>
      </c>
      <c r="AP1466" s="17">
        <v>6.9717065115263405E-2</v>
      </c>
      <c r="AQ1466" s="17"/>
      <c r="AR1466" s="17">
        <v>0.274471506799423</v>
      </c>
      <c r="AS1466" s="17">
        <v>0.14791847898556301</v>
      </c>
      <c r="AT1466" s="17">
        <v>0.200460534115591</v>
      </c>
      <c r="AU1466" s="17"/>
      <c r="AV1466" s="17">
        <v>4.88882035885842E-2</v>
      </c>
      <c r="AW1466" s="17">
        <v>0.108874419828344</v>
      </c>
      <c r="AX1466" s="17"/>
      <c r="AY1466" s="17">
        <v>7.7954591410098806E-2</v>
      </c>
      <c r="AZ1466" s="17">
        <v>0.12879513099394299</v>
      </c>
      <c r="BA1466" s="17"/>
      <c r="BB1466" s="17">
        <v>0.107503211587383</v>
      </c>
      <c r="BC1466" s="17">
        <v>0.23495855842692501</v>
      </c>
      <c r="BD1466" s="17"/>
      <c r="BE1466" s="17">
        <v>0.18732270154554601</v>
      </c>
      <c r="BF1466" s="17">
        <v>9.5656278039514694E-2</v>
      </c>
      <c r="BG1466" s="17"/>
      <c r="BH1466" s="17">
        <v>5.8701785168336698E-2</v>
      </c>
      <c r="BI1466" s="17">
        <v>0.14723599589674399</v>
      </c>
      <c r="BJ1466" s="17">
        <v>0.16159811146747799</v>
      </c>
      <c r="BK1466" s="17">
        <v>0.72293858679656997</v>
      </c>
    </row>
    <row r="1467" spans="2:63" x14ac:dyDescent="0.35">
      <c r="B1467" t="s">
        <v>101</v>
      </c>
      <c r="C1467" s="17">
        <v>2.71251842414999E-2</v>
      </c>
      <c r="D1467" s="17">
        <v>0</v>
      </c>
      <c r="E1467" s="17">
        <v>0</v>
      </c>
      <c r="F1467" s="17">
        <v>2.9971209333811199E-5</v>
      </c>
      <c r="G1467" s="17">
        <v>1.0507381647654099E-3</v>
      </c>
      <c r="H1467" s="17">
        <v>0</v>
      </c>
      <c r="I1467" s="17">
        <v>3.2080870601385203E-2</v>
      </c>
      <c r="J1467" s="17">
        <v>0</v>
      </c>
      <c r="K1467" s="17">
        <v>7.2254734369254905E-2</v>
      </c>
      <c r="L1467" s="17">
        <v>0</v>
      </c>
      <c r="M1467" s="17">
        <v>0</v>
      </c>
      <c r="N1467" s="17">
        <v>4.6031174001172702E-2</v>
      </c>
      <c r="O1467" s="17">
        <v>5.8426648564406401E-2</v>
      </c>
      <c r="P1467" s="17"/>
      <c r="Q1467" s="17">
        <v>2.8276343208176801E-2</v>
      </c>
      <c r="R1467" s="17">
        <v>0</v>
      </c>
      <c r="S1467" s="17">
        <v>9.9027976714845308E-3</v>
      </c>
      <c r="T1467" s="17">
        <v>2.7709189587280499E-3</v>
      </c>
      <c r="U1467" s="17"/>
      <c r="V1467" s="17">
        <v>2.90143428367509E-2</v>
      </c>
      <c r="W1467" s="17">
        <v>3.4706585027805201E-2</v>
      </c>
      <c r="X1467" s="17">
        <v>0</v>
      </c>
      <c r="Y1467" s="17">
        <v>5.9542918405313901E-2</v>
      </c>
      <c r="Z1467" s="17">
        <v>0</v>
      </c>
      <c r="AA1467" s="17">
        <v>0</v>
      </c>
      <c r="AB1467" s="17">
        <v>1.17432850281216E-2</v>
      </c>
      <c r="AC1467" s="17">
        <v>0</v>
      </c>
      <c r="AD1467" s="17">
        <v>0</v>
      </c>
      <c r="AE1467" s="17">
        <v>0</v>
      </c>
      <c r="AF1467" s="17"/>
      <c r="AG1467" s="17">
        <v>0</v>
      </c>
      <c r="AH1467" s="17">
        <v>0</v>
      </c>
      <c r="AI1467" s="17">
        <v>0.101197158124331</v>
      </c>
      <c r="AJ1467" s="17">
        <v>4.1319478468716302E-2</v>
      </c>
      <c r="AK1467" s="17">
        <v>5.6390284531807999E-2</v>
      </c>
      <c r="AL1467" s="17">
        <v>0</v>
      </c>
      <c r="AM1467" s="17">
        <v>0</v>
      </c>
      <c r="AN1467" s="17"/>
      <c r="AO1467" s="17">
        <v>1.1774915458943399E-2</v>
      </c>
      <c r="AP1467" s="17">
        <v>3.2524656827807599E-2</v>
      </c>
      <c r="AQ1467" s="17"/>
      <c r="AR1467" s="17">
        <v>0</v>
      </c>
      <c r="AS1467" s="17">
        <v>2.65298030800041E-3</v>
      </c>
      <c r="AT1467" s="17">
        <v>1.9285878445468099E-2</v>
      </c>
      <c r="AU1467" s="17"/>
      <c r="AV1467" s="17">
        <v>3.6551653727755901E-3</v>
      </c>
      <c r="AW1467" s="17">
        <v>2.7571803908706401E-2</v>
      </c>
      <c r="AX1467" s="17"/>
      <c r="AY1467" s="17">
        <v>2.8103455591491199E-2</v>
      </c>
      <c r="AZ1467" s="17">
        <v>2.6434447674304602E-2</v>
      </c>
      <c r="BA1467" s="17"/>
      <c r="BB1467" s="17">
        <v>2.7173244896680899E-2</v>
      </c>
      <c r="BC1467" s="17">
        <v>2.7709189587280499E-3</v>
      </c>
      <c r="BD1467" s="17"/>
      <c r="BE1467" s="17">
        <v>4.8296212146878501E-2</v>
      </c>
      <c r="BF1467" s="17">
        <v>2.3906243022013E-2</v>
      </c>
      <c r="BG1467" s="17"/>
      <c r="BH1467" s="17">
        <v>2.12255731270562E-2</v>
      </c>
      <c r="BI1467" s="17">
        <v>4.7830018502930401E-2</v>
      </c>
      <c r="BJ1467" s="17">
        <v>5.9892196150952801E-4</v>
      </c>
      <c r="BK1467" s="17">
        <v>0</v>
      </c>
    </row>
    <row r="1468" spans="2:63" x14ac:dyDescent="0.35">
      <c r="B1468" t="s">
        <v>108</v>
      </c>
      <c r="C1468" s="17">
        <v>0.15482506843486801</v>
      </c>
      <c r="D1468" s="17">
        <v>5.4465600670039603E-2</v>
      </c>
      <c r="E1468" s="17">
        <v>0.31730749794778901</v>
      </c>
      <c r="F1468" s="17">
        <v>0.185895722553022</v>
      </c>
      <c r="G1468" s="17">
        <v>0.103655476993046</v>
      </c>
      <c r="H1468" s="17">
        <v>0.59054966220630201</v>
      </c>
      <c r="I1468" s="17">
        <v>6.8495119734550997E-2</v>
      </c>
      <c r="J1468" s="17">
        <v>0.12039721891347201</v>
      </c>
      <c r="K1468" s="17">
        <v>8.4698115938584895E-2</v>
      </c>
      <c r="L1468" s="17">
        <v>7.6364423099008302E-2</v>
      </c>
      <c r="M1468" s="17">
        <v>0.21701036589768599</v>
      </c>
      <c r="N1468" s="17">
        <v>0.117539356788132</v>
      </c>
      <c r="O1468" s="17">
        <v>0.27443362931149301</v>
      </c>
      <c r="P1468" s="17"/>
      <c r="Q1468" s="17">
        <v>0.15884351649923401</v>
      </c>
      <c r="R1468" s="17">
        <v>7.8871854720333395E-2</v>
      </c>
      <c r="S1468" s="17">
        <v>1.31381218363935E-2</v>
      </c>
      <c r="T1468" s="17">
        <v>2.7508764754027502E-2</v>
      </c>
      <c r="U1468" s="17"/>
      <c r="V1468" s="17">
        <v>0.18760122647032301</v>
      </c>
      <c r="W1468" s="17">
        <v>0.10547573566808501</v>
      </c>
      <c r="X1468" s="17">
        <v>0.139840006712699</v>
      </c>
      <c r="Y1468" s="17">
        <v>1.29115520996337E-2</v>
      </c>
      <c r="Z1468" s="17">
        <v>0</v>
      </c>
      <c r="AA1468" s="17">
        <v>8.1829500680957304E-2</v>
      </c>
      <c r="AB1468" s="17">
        <v>0</v>
      </c>
      <c r="AC1468" s="17">
        <v>0.134487599867225</v>
      </c>
      <c r="AD1468" s="17">
        <v>0.70985431661999299</v>
      </c>
      <c r="AE1468" s="17">
        <v>6.5825618422048196E-3</v>
      </c>
      <c r="AF1468" s="17"/>
      <c r="AG1468" s="17">
        <v>7.6204470706730601E-2</v>
      </c>
      <c r="AH1468" s="17">
        <v>0.24549758915397399</v>
      </c>
      <c r="AI1468" s="17">
        <v>0</v>
      </c>
      <c r="AJ1468" s="17">
        <v>0.19980407589822899</v>
      </c>
      <c r="AK1468" s="17">
        <v>4.27839021362919E-2</v>
      </c>
      <c r="AL1468" s="17">
        <v>4.1948101615743499E-2</v>
      </c>
      <c r="AM1468" s="17">
        <v>0.18505315247295101</v>
      </c>
      <c r="AN1468" s="17"/>
      <c r="AO1468" s="17">
        <v>3.5491754680437797E-2</v>
      </c>
      <c r="AP1468" s="17">
        <v>0.196800682372163</v>
      </c>
      <c r="AQ1468" s="17"/>
      <c r="AR1468" s="17">
        <v>4.5042107670595799E-2</v>
      </c>
      <c r="AS1468" s="17">
        <v>0.119533566955853</v>
      </c>
      <c r="AT1468" s="17">
        <v>2.1083477467968601E-2</v>
      </c>
      <c r="AU1468" s="17"/>
      <c r="AV1468" s="17">
        <v>0</v>
      </c>
      <c r="AW1468" s="17">
        <v>0.15777129190943601</v>
      </c>
      <c r="AX1468" s="17"/>
      <c r="AY1468" s="17">
        <v>0.224758028508215</v>
      </c>
      <c r="AZ1468" s="17">
        <v>0.105446894602738</v>
      </c>
      <c r="BA1468" s="17"/>
      <c r="BB1468" s="17">
        <v>0.155076314157089</v>
      </c>
      <c r="BC1468" s="17">
        <v>2.7508764754027502E-2</v>
      </c>
      <c r="BD1468" s="17"/>
      <c r="BE1468" s="17">
        <v>2.8701451107638502E-2</v>
      </c>
      <c r="BF1468" s="17">
        <v>0.17400148785011299</v>
      </c>
      <c r="BG1468" s="17"/>
      <c r="BH1468" s="17">
        <v>0.24392574869181299</v>
      </c>
      <c r="BI1468" s="17">
        <v>6.4661091399347698E-2</v>
      </c>
      <c r="BJ1468" s="17">
        <v>1.7472131435850399E-2</v>
      </c>
      <c r="BK1468" s="17">
        <v>2.9863894327707401E-4</v>
      </c>
    </row>
    <row r="1469" spans="2:63" x14ac:dyDescent="0.35">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row>
    <row r="1470" spans="2:63" x14ac:dyDescent="0.35">
      <c r="B1470" s="6" t="s">
        <v>681</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row>
    <row r="1471" spans="2:63" x14ac:dyDescent="0.35">
      <c r="B1471" s="24" t="s">
        <v>81</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row>
    <row r="1472" spans="2:63" x14ac:dyDescent="0.35">
      <c r="B1472" t="s">
        <v>674</v>
      </c>
      <c r="C1472" s="17">
        <v>2.7937933881124501E-2</v>
      </c>
      <c r="D1472" s="17">
        <v>0.10905417872824399</v>
      </c>
      <c r="E1472" s="17">
        <v>0.132638280530509</v>
      </c>
      <c r="F1472" s="17">
        <v>5.5192664666099997E-2</v>
      </c>
      <c r="G1472" s="17">
        <v>1.2253283858695899E-2</v>
      </c>
      <c r="H1472" s="17">
        <v>6.6669837609529203E-4</v>
      </c>
      <c r="I1472" s="17">
        <v>1.94724910351525E-2</v>
      </c>
      <c r="J1472" s="17">
        <v>1.2190701276711101E-3</v>
      </c>
      <c r="K1472" s="17">
        <v>4.1516004852825399E-3</v>
      </c>
      <c r="L1472" s="17">
        <v>7.3713503844035397E-2</v>
      </c>
      <c r="M1472" s="17">
        <v>1.09989881969142E-3</v>
      </c>
      <c r="N1472" s="17">
        <v>1.11510396442125E-3</v>
      </c>
      <c r="O1472" s="17">
        <v>3.5733977271452401E-3</v>
      </c>
      <c r="P1472" s="17"/>
      <c r="Q1472" s="17">
        <v>2.5707304783525699E-2</v>
      </c>
      <c r="R1472" s="17">
        <v>5.77821166432105E-2</v>
      </c>
      <c r="S1472" s="17">
        <v>0.122783640657935</v>
      </c>
      <c r="T1472" s="17">
        <v>0.25741588429565299</v>
      </c>
      <c r="U1472" s="17"/>
      <c r="V1472" s="17">
        <v>8.0631665575810595E-3</v>
      </c>
      <c r="W1472" s="17">
        <v>4.7937738631303801E-2</v>
      </c>
      <c r="X1472" s="17">
        <v>3.9991528679573403E-2</v>
      </c>
      <c r="Y1472" s="17">
        <v>4.1689916814081997E-2</v>
      </c>
      <c r="Z1472" s="17">
        <v>5.9161710096725197E-2</v>
      </c>
      <c r="AA1472" s="17">
        <v>0.11818930242453</v>
      </c>
      <c r="AB1472" s="17">
        <v>3.2411316849391698E-2</v>
      </c>
      <c r="AC1472" s="17">
        <v>3.58147353902908E-2</v>
      </c>
      <c r="AD1472" s="17">
        <v>2.6070460610509199E-2</v>
      </c>
      <c r="AE1472" s="17">
        <v>8.7920635059188304E-2</v>
      </c>
      <c r="AF1472" s="17"/>
      <c r="AG1472" s="17">
        <v>3.01054827718313E-2</v>
      </c>
      <c r="AH1472" s="17">
        <v>8.2043969254604098E-4</v>
      </c>
      <c r="AI1472" s="17">
        <v>6.20111972529995E-2</v>
      </c>
      <c r="AJ1472" s="17">
        <v>1.0892987357654199E-2</v>
      </c>
      <c r="AK1472" s="17">
        <v>8.95428543108822E-2</v>
      </c>
      <c r="AL1472" s="17">
        <v>6.3911731391411694E-2</v>
      </c>
      <c r="AM1472" s="17">
        <v>4.35071595164453E-2</v>
      </c>
      <c r="AN1472" s="17"/>
      <c r="AO1472" s="17">
        <v>6.9477424619376005E-2</v>
      </c>
      <c r="AP1472" s="17">
        <v>1.33263759554906E-2</v>
      </c>
      <c r="AQ1472" s="17"/>
      <c r="AR1472" s="17">
        <v>0.110540170394271</v>
      </c>
      <c r="AS1472" s="17">
        <v>3.0967057005676601E-2</v>
      </c>
      <c r="AT1472" s="17">
        <v>1.6736099571624401E-2</v>
      </c>
      <c r="AU1472" s="17"/>
      <c r="AV1472" s="17">
        <v>3.1108012189469202E-2</v>
      </c>
      <c r="AW1472" s="17">
        <v>2.78776092888432E-2</v>
      </c>
      <c r="AX1472" s="17"/>
      <c r="AY1472" s="17">
        <v>1.43870689943529E-2</v>
      </c>
      <c r="AZ1472" s="17">
        <v>3.75059110016829E-2</v>
      </c>
      <c r="BA1472" s="17"/>
      <c r="BB1472" s="17">
        <v>2.7485082583067401E-2</v>
      </c>
      <c r="BC1472" s="17">
        <v>0.25741588429565299</v>
      </c>
      <c r="BD1472" s="17"/>
      <c r="BE1472" s="17">
        <v>7.8264501392553698E-2</v>
      </c>
      <c r="BF1472" s="17">
        <v>2.0286049271560101E-2</v>
      </c>
      <c r="BG1472" s="17"/>
      <c r="BH1472" s="17">
        <v>9.0930795718896992E-3</v>
      </c>
      <c r="BI1472" s="17">
        <v>3.5407012852596197E-2</v>
      </c>
      <c r="BJ1472" s="17">
        <v>8.86403719660874E-2</v>
      </c>
      <c r="BK1472" s="17">
        <v>5.0747758470512098E-2</v>
      </c>
    </row>
    <row r="1473" spans="2:63" x14ac:dyDescent="0.35">
      <c r="B1473" t="s">
        <v>675</v>
      </c>
      <c r="C1473" s="17">
        <v>0.135659239014327</v>
      </c>
      <c r="D1473" s="17">
        <v>0.10905417872824399</v>
      </c>
      <c r="E1473" s="17">
        <v>6.5749618152640701E-2</v>
      </c>
      <c r="F1473" s="17">
        <v>9.8057753671240505E-2</v>
      </c>
      <c r="G1473" s="17">
        <v>0.12874715162529399</v>
      </c>
      <c r="H1473" s="17">
        <v>8.6530962668595092E-3</v>
      </c>
      <c r="I1473" s="17">
        <v>0.157023661116904</v>
      </c>
      <c r="J1473" s="17">
        <v>0.25338436501918399</v>
      </c>
      <c r="K1473" s="17">
        <v>1.8304565242501101E-2</v>
      </c>
      <c r="L1473" s="17">
        <v>0.25344707076308998</v>
      </c>
      <c r="M1473" s="17">
        <v>1.03817850372657E-2</v>
      </c>
      <c r="N1473" s="17">
        <v>0.124457011862298</v>
      </c>
      <c r="O1473" s="17">
        <v>0.21576735632737801</v>
      </c>
      <c r="P1473" s="17"/>
      <c r="Q1473" s="17">
        <v>0.12959604315510201</v>
      </c>
      <c r="R1473" s="17">
        <v>0.24250557255387201</v>
      </c>
      <c r="S1473" s="17">
        <v>0.37858013204900798</v>
      </c>
      <c r="T1473" s="17">
        <v>0.36145489964634098</v>
      </c>
      <c r="U1473" s="17"/>
      <c r="V1473" s="17">
        <v>0.10504449381936699</v>
      </c>
      <c r="W1473" s="17">
        <v>0.25265514536334899</v>
      </c>
      <c r="X1473" s="17">
        <v>4.08416425469749E-2</v>
      </c>
      <c r="Y1473" s="17">
        <v>0.16895693050656099</v>
      </c>
      <c r="Z1473" s="17">
        <v>0.118455188401475</v>
      </c>
      <c r="AA1473" s="17">
        <v>0.25548190974657398</v>
      </c>
      <c r="AB1473" s="17">
        <v>0.28544679808168699</v>
      </c>
      <c r="AC1473" s="17">
        <v>0.30070733761329599</v>
      </c>
      <c r="AD1473" s="17">
        <v>4.2034246733151301E-2</v>
      </c>
      <c r="AE1473" s="17">
        <v>0.78242818825499005</v>
      </c>
      <c r="AF1473" s="17"/>
      <c r="AG1473" s="17">
        <v>0.14955155575538401</v>
      </c>
      <c r="AH1473" s="17">
        <v>0.25414090525236199</v>
      </c>
      <c r="AI1473" s="17">
        <v>0.14462611650030599</v>
      </c>
      <c r="AJ1473" s="17">
        <v>0.11386346472929899</v>
      </c>
      <c r="AK1473" s="17">
        <v>9.2090696404370606E-2</v>
      </c>
      <c r="AL1473" s="17">
        <v>0.25497387963413998</v>
      </c>
      <c r="AM1473" s="17">
        <v>4.0830079252025697E-2</v>
      </c>
      <c r="AN1473" s="17"/>
      <c r="AO1473" s="17">
        <v>0.24140996090587399</v>
      </c>
      <c r="AP1473" s="17">
        <v>9.8461315517082898E-2</v>
      </c>
      <c r="AQ1473" s="17"/>
      <c r="AR1473" s="17">
        <v>6.1156826643512303E-2</v>
      </c>
      <c r="AS1473" s="17">
        <v>0.208509478747405</v>
      </c>
      <c r="AT1473" s="17">
        <v>0.34440798829164099</v>
      </c>
      <c r="AU1473" s="17"/>
      <c r="AV1473" s="17">
        <v>0.312616031839138</v>
      </c>
      <c r="AW1473" s="17">
        <v>0.13229186277302901</v>
      </c>
      <c r="AX1473" s="17"/>
      <c r="AY1473" s="17">
        <v>0.12514467446824601</v>
      </c>
      <c r="AZ1473" s="17">
        <v>0.14308334912465201</v>
      </c>
      <c r="BA1473" s="17"/>
      <c r="BB1473" s="17">
        <v>0.13521365433907501</v>
      </c>
      <c r="BC1473" s="17">
        <v>0.36145489964634098</v>
      </c>
      <c r="BD1473" s="17"/>
      <c r="BE1473" s="17">
        <v>8.1415049278455304E-2</v>
      </c>
      <c r="BF1473" s="17">
        <v>0.14390677706674701</v>
      </c>
      <c r="BG1473" s="17"/>
      <c r="BH1473" s="17">
        <v>8.4735533253582601E-2</v>
      </c>
      <c r="BI1473" s="17">
        <v>0.13798752758648999</v>
      </c>
      <c r="BJ1473" s="17">
        <v>0.30392717402476799</v>
      </c>
      <c r="BK1473" s="17">
        <v>0.66641756714414002</v>
      </c>
    </row>
    <row r="1474" spans="2:63" x14ac:dyDescent="0.35">
      <c r="B1474" t="s">
        <v>676</v>
      </c>
      <c r="C1474" s="17">
        <v>0.390325708746602</v>
      </c>
      <c r="D1474" s="17">
        <v>0.272512469432445</v>
      </c>
      <c r="E1474" s="17">
        <v>0.40319875290444301</v>
      </c>
      <c r="F1474" s="17">
        <v>0.32900822369856098</v>
      </c>
      <c r="G1474" s="17">
        <v>0.51874547049711395</v>
      </c>
      <c r="H1474" s="17">
        <v>0.79161265090875299</v>
      </c>
      <c r="I1474" s="17">
        <v>0.38702365320319598</v>
      </c>
      <c r="J1474" s="17">
        <v>0.50351882552011595</v>
      </c>
      <c r="K1474" s="17">
        <v>0.371363173116325</v>
      </c>
      <c r="L1474" s="17">
        <v>0.52050426663715799</v>
      </c>
      <c r="M1474" s="17">
        <v>0.444770006142511</v>
      </c>
      <c r="N1474" s="17">
        <v>0.35015664857919598</v>
      </c>
      <c r="O1474" s="17">
        <v>0.33935016019783398</v>
      </c>
      <c r="P1474" s="17"/>
      <c r="Q1474" s="17">
        <v>0.39593957428460302</v>
      </c>
      <c r="R1474" s="17">
        <v>0.26897988207024598</v>
      </c>
      <c r="S1474" s="17">
        <v>0.271239067309756</v>
      </c>
      <c r="T1474" s="17">
        <v>0.203072659637656</v>
      </c>
      <c r="U1474" s="17"/>
      <c r="V1474" s="17">
        <v>0.400457559161424</v>
      </c>
      <c r="W1474" s="17">
        <v>0.41638905504502299</v>
      </c>
      <c r="X1474" s="17">
        <v>0.35731025252237197</v>
      </c>
      <c r="Y1474" s="17">
        <v>0.45790918792387603</v>
      </c>
      <c r="Z1474" s="17">
        <v>0.49484625977191599</v>
      </c>
      <c r="AA1474" s="17">
        <v>0.44622651973615501</v>
      </c>
      <c r="AB1474" s="17">
        <v>0.28167771795514901</v>
      </c>
      <c r="AC1474" s="17">
        <v>0.24066876782795299</v>
      </c>
      <c r="AD1474" s="17">
        <v>4.0658068048458902E-2</v>
      </c>
      <c r="AE1474" s="17">
        <v>7.5279761997123898E-2</v>
      </c>
      <c r="AF1474" s="17"/>
      <c r="AG1474" s="17">
        <v>0.42056741473338199</v>
      </c>
      <c r="AH1474" s="17">
        <v>0.26031716640860098</v>
      </c>
      <c r="AI1474" s="17">
        <v>0.34888370174710898</v>
      </c>
      <c r="AJ1474" s="17">
        <v>0.41946558842579401</v>
      </c>
      <c r="AK1474" s="17">
        <v>0.25963084058407598</v>
      </c>
      <c r="AL1474" s="17">
        <v>0.34113049791233002</v>
      </c>
      <c r="AM1474" s="17">
        <v>0.516442525272651</v>
      </c>
      <c r="AN1474" s="17"/>
      <c r="AO1474" s="17">
        <v>0.40096498346613502</v>
      </c>
      <c r="AP1474" s="17">
        <v>0.38658333309181298</v>
      </c>
      <c r="AQ1474" s="17"/>
      <c r="AR1474" s="17">
        <v>0.35624242616658502</v>
      </c>
      <c r="AS1474" s="17">
        <v>0.37826861034568698</v>
      </c>
      <c r="AT1474" s="17">
        <v>0.40585707985649699</v>
      </c>
      <c r="AU1474" s="17"/>
      <c r="AV1474" s="17">
        <v>0.47645109746930198</v>
      </c>
      <c r="AW1474" s="17">
        <v>0.38868679687931701</v>
      </c>
      <c r="AX1474" s="17"/>
      <c r="AY1474" s="17">
        <v>0.42100729887779498</v>
      </c>
      <c r="AZ1474" s="17">
        <v>0.36866209134280298</v>
      </c>
      <c r="BA1474" s="17"/>
      <c r="BB1474" s="17">
        <v>0.39069523351445501</v>
      </c>
      <c r="BC1474" s="17">
        <v>0.203072659637656</v>
      </c>
      <c r="BD1474" s="17"/>
      <c r="BE1474" s="17">
        <v>0.48550998011702801</v>
      </c>
      <c r="BF1474" s="17">
        <v>0.375853450907707</v>
      </c>
      <c r="BG1474" s="17"/>
      <c r="BH1474" s="17">
        <v>0.41448448642019398</v>
      </c>
      <c r="BI1474" s="17">
        <v>0.41166182993382</v>
      </c>
      <c r="BJ1474" s="17">
        <v>0.24336170987028799</v>
      </c>
      <c r="BK1474" s="17">
        <v>0.22193675858065701</v>
      </c>
    </row>
    <row r="1475" spans="2:63" x14ac:dyDescent="0.35">
      <c r="B1475" t="s">
        <v>677</v>
      </c>
      <c r="C1475" s="17">
        <v>0.100384799781483</v>
      </c>
      <c r="D1475" s="17">
        <v>6.3783929886248397E-2</v>
      </c>
      <c r="E1475" s="17">
        <v>6.3461499589557699E-2</v>
      </c>
      <c r="F1475" s="17">
        <v>0.112080063584498</v>
      </c>
      <c r="G1475" s="17">
        <v>0.121506551572931</v>
      </c>
      <c r="H1475" s="17">
        <v>2.2223279203176401E-4</v>
      </c>
      <c r="I1475" s="17">
        <v>7.1329965620751501E-2</v>
      </c>
      <c r="J1475" s="17">
        <v>1.2190701276711101E-3</v>
      </c>
      <c r="K1475" s="17">
        <v>9.1693026660901594E-2</v>
      </c>
      <c r="L1475" s="17">
        <v>0.11151951009142699</v>
      </c>
      <c r="M1475" s="17">
        <v>0.10960508176853501</v>
      </c>
      <c r="N1475" s="17">
        <v>0.123679146410909</v>
      </c>
      <c r="O1475" s="17">
        <v>0.141941100136351</v>
      </c>
      <c r="P1475" s="17"/>
      <c r="Q1475" s="17">
        <v>9.6626825862282301E-2</v>
      </c>
      <c r="R1475" s="17">
        <v>0.212336160593984</v>
      </c>
      <c r="S1475" s="17">
        <v>7.4447037999232704E-2</v>
      </c>
      <c r="T1475" s="17">
        <v>5.8037315488162697E-2</v>
      </c>
      <c r="U1475" s="17"/>
      <c r="V1475" s="17">
        <v>0.107757043375665</v>
      </c>
      <c r="W1475" s="17">
        <v>6.4549247949000493E-2</v>
      </c>
      <c r="X1475" s="17">
        <v>0.11731830203947199</v>
      </c>
      <c r="Y1475" s="17">
        <v>6.2482380379386998E-2</v>
      </c>
      <c r="Z1475" s="17">
        <v>0.124356483446816</v>
      </c>
      <c r="AA1475" s="17">
        <v>0.16574226115183099</v>
      </c>
      <c r="AB1475" s="17">
        <v>0.14584335990339001</v>
      </c>
      <c r="AC1475" s="17">
        <v>0.11773751621652</v>
      </c>
      <c r="AD1475" s="17">
        <v>8.9900545801515994E-3</v>
      </c>
      <c r="AE1475" s="17">
        <v>7.39068920148189E-3</v>
      </c>
      <c r="AF1475" s="17"/>
      <c r="AG1475" s="17">
        <v>6.4715311630407099E-2</v>
      </c>
      <c r="AH1475" s="17">
        <v>6.3623280131106894E-2</v>
      </c>
      <c r="AI1475" s="17">
        <v>2.0004901220165398E-3</v>
      </c>
      <c r="AJ1475" s="17">
        <v>0.104217975265986</v>
      </c>
      <c r="AK1475" s="17">
        <v>0.224811581045541</v>
      </c>
      <c r="AL1475" s="17">
        <v>0.10630252194511999</v>
      </c>
      <c r="AM1475" s="17">
        <v>9.0866871533637497E-2</v>
      </c>
      <c r="AN1475" s="17"/>
      <c r="AO1475" s="17">
        <v>9.2984570194993593E-2</v>
      </c>
      <c r="AP1475" s="17">
        <v>0.102987838031214</v>
      </c>
      <c r="AQ1475" s="17"/>
      <c r="AR1475" s="17">
        <v>0.14412798839791499</v>
      </c>
      <c r="AS1475" s="17">
        <v>0.13025868425357001</v>
      </c>
      <c r="AT1475" s="17">
        <v>7.6576223156749598E-2</v>
      </c>
      <c r="AU1475" s="17"/>
      <c r="AV1475" s="17">
        <v>0.160826878725226</v>
      </c>
      <c r="AW1475" s="17">
        <v>9.9234625112510605E-2</v>
      </c>
      <c r="AX1475" s="17"/>
      <c r="AY1475" s="17">
        <v>8.6057724163058194E-2</v>
      </c>
      <c r="AZ1475" s="17">
        <v>0.110500842769664</v>
      </c>
      <c r="BA1475" s="17"/>
      <c r="BB1475" s="17">
        <v>0.100468368216695</v>
      </c>
      <c r="BC1475" s="17">
        <v>5.8037315488162697E-2</v>
      </c>
      <c r="BD1475" s="17"/>
      <c r="BE1475" s="17">
        <v>4.6566723104196697E-2</v>
      </c>
      <c r="BF1475" s="17">
        <v>0.108567549629261</v>
      </c>
      <c r="BG1475" s="17"/>
      <c r="BH1475" s="17">
        <v>0.11162277181295201</v>
      </c>
      <c r="BI1475" s="17">
        <v>7.2741769523614802E-2</v>
      </c>
      <c r="BJ1475" s="17">
        <v>0.131487757412626</v>
      </c>
      <c r="BK1475" s="17">
        <v>2.31505903379132E-2</v>
      </c>
    </row>
    <row r="1476" spans="2:63" x14ac:dyDescent="0.35">
      <c r="B1476" t="s">
        <v>678</v>
      </c>
      <c r="C1476" s="17">
        <v>0.19675665969655201</v>
      </c>
      <c r="D1476" s="17">
        <v>0.227732840544661</v>
      </c>
      <c r="E1476" s="17">
        <v>0.264703404472455</v>
      </c>
      <c r="F1476" s="17">
        <v>0.219705629407911</v>
      </c>
      <c r="G1476" s="17">
        <v>0.11380728452221101</v>
      </c>
      <c r="H1476" s="17">
        <v>0</v>
      </c>
      <c r="I1476" s="17">
        <v>0.22945970544720201</v>
      </c>
      <c r="J1476" s="17">
        <v>1.3576862158707899E-4</v>
      </c>
      <c r="K1476" s="17">
        <v>0.36371568914366798</v>
      </c>
      <c r="L1476" s="17">
        <v>2.53421667275752E-3</v>
      </c>
      <c r="M1476" s="17">
        <v>0.21701036589768599</v>
      </c>
      <c r="N1476" s="17">
        <v>0.28040997215528402</v>
      </c>
      <c r="O1476" s="17">
        <v>0.122312103907143</v>
      </c>
      <c r="P1476" s="17"/>
      <c r="Q1476" s="17">
        <v>0.200069104111293</v>
      </c>
      <c r="R1476" s="17">
        <v>0.131636035740747</v>
      </c>
      <c r="S1476" s="17">
        <v>0.100372199776034</v>
      </c>
      <c r="T1476" s="17">
        <v>6.4322942439901096E-2</v>
      </c>
      <c r="U1476" s="17"/>
      <c r="V1476" s="17">
        <v>0.205650759450002</v>
      </c>
      <c r="W1476" s="17">
        <v>0.182400526953576</v>
      </c>
      <c r="X1476" s="17">
        <v>0.234064816545727</v>
      </c>
      <c r="Y1476" s="17">
        <v>0.26000256263687099</v>
      </c>
      <c r="Z1476" s="17">
        <v>0.19500313808196301</v>
      </c>
      <c r="AA1476" s="17">
        <v>6.8834125097801202E-3</v>
      </c>
      <c r="AB1476" s="17">
        <v>0.19247974836993001</v>
      </c>
      <c r="AC1476" s="17">
        <v>0.16132176796633299</v>
      </c>
      <c r="AD1476" s="17">
        <v>0.81419764647280302</v>
      </c>
      <c r="AE1476" s="17">
        <v>2.0383312837941099E-2</v>
      </c>
      <c r="AF1476" s="17"/>
      <c r="AG1476" s="17">
        <v>0.16176707881118799</v>
      </c>
      <c r="AH1476" s="17">
        <v>0.296792659060924</v>
      </c>
      <c r="AI1476" s="17">
        <v>0.114195531458823</v>
      </c>
      <c r="AJ1476" s="17">
        <v>0.21393795100833801</v>
      </c>
      <c r="AK1476" s="17">
        <v>0.172281606072092</v>
      </c>
      <c r="AL1476" s="17">
        <v>0.15455557943870701</v>
      </c>
      <c r="AM1476" s="17">
        <v>0.27487395557947297</v>
      </c>
      <c r="AN1476" s="17"/>
      <c r="AO1476" s="17">
        <v>9.9198043786528203E-2</v>
      </c>
      <c r="AP1476" s="17">
        <v>0.231073001620342</v>
      </c>
      <c r="AQ1476" s="17"/>
      <c r="AR1476" s="17">
        <v>0.25097786878077799</v>
      </c>
      <c r="AS1476" s="17">
        <v>0.122255282846005</v>
      </c>
      <c r="AT1476" s="17">
        <v>4.9383490757821898E-2</v>
      </c>
      <c r="AU1476" s="17"/>
      <c r="AV1476" s="17">
        <v>3.8103574246993602E-3</v>
      </c>
      <c r="AW1476" s="17">
        <v>0.20042830622531599</v>
      </c>
      <c r="AX1476" s="17"/>
      <c r="AY1476" s="17">
        <v>0.119792768436371</v>
      </c>
      <c r="AZ1476" s="17">
        <v>0.251099224310668</v>
      </c>
      <c r="BA1476" s="17"/>
      <c r="BB1476" s="17">
        <v>0.197018004111812</v>
      </c>
      <c r="BC1476" s="17">
        <v>6.4322942439901096E-2</v>
      </c>
      <c r="BD1476" s="17"/>
      <c r="BE1476" s="17">
        <v>0.20986313195072501</v>
      </c>
      <c r="BF1476" s="17">
        <v>0.19476389090093299</v>
      </c>
      <c r="BG1476" s="17"/>
      <c r="BH1476" s="17">
        <v>0.17985932122909301</v>
      </c>
      <c r="BI1476" s="17">
        <v>0.262035450656602</v>
      </c>
      <c r="BJ1476" s="17">
        <v>0.11246704573140399</v>
      </c>
      <c r="BK1476" s="17">
        <v>3.7117580130739097E-2</v>
      </c>
    </row>
    <row r="1477" spans="2:63" x14ac:dyDescent="0.35">
      <c r="B1477" t="s">
        <v>79</v>
      </c>
      <c r="C1477" s="17">
        <v>0.148935658879911</v>
      </c>
      <c r="D1477" s="17">
        <v>0.217862402680158</v>
      </c>
      <c r="E1477" s="17">
        <v>7.0248444350394304E-2</v>
      </c>
      <c r="F1477" s="17">
        <v>0.18595566497169</v>
      </c>
      <c r="G1477" s="17">
        <v>0.104940257923754</v>
      </c>
      <c r="H1477" s="17">
        <v>0.19884532165626001</v>
      </c>
      <c r="I1477" s="17">
        <v>0.13569052357679401</v>
      </c>
      <c r="J1477" s="17">
        <v>0.24052290058376999</v>
      </c>
      <c r="K1477" s="17">
        <v>0.15077194535132099</v>
      </c>
      <c r="L1477" s="17">
        <v>3.8281431991531702E-2</v>
      </c>
      <c r="M1477" s="17">
        <v>0.21713286233431101</v>
      </c>
      <c r="N1477" s="17">
        <v>0.120182117027892</v>
      </c>
      <c r="O1477" s="17">
        <v>0.17705588170414899</v>
      </c>
      <c r="P1477" s="17"/>
      <c r="Q1477" s="17">
        <v>0.15206114780319399</v>
      </c>
      <c r="R1477" s="17">
        <v>8.6760232397941103E-2</v>
      </c>
      <c r="S1477" s="17">
        <v>5.2577922208034797E-2</v>
      </c>
      <c r="T1477" s="17">
        <v>5.5696298492286397E-2</v>
      </c>
      <c r="U1477" s="17"/>
      <c r="V1477" s="17">
        <v>0.173026977635961</v>
      </c>
      <c r="W1477" s="17">
        <v>3.6068286057747499E-2</v>
      </c>
      <c r="X1477" s="17">
        <v>0.21047345766587999</v>
      </c>
      <c r="Y1477" s="17">
        <v>8.9590217392222608E-3</v>
      </c>
      <c r="Z1477" s="17">
        <v>8.1772202011044393E-3</v>
      </c>
      <c r="AA1477" s="17">
        <v>7.4765944311309196E-3</v>
      </c>
      <c r="AB1477" s="17">
        <v>6.2141058840451797E-2</v>
      </c>
      <c r="AC1477" s="17">
        <v>0.14374987498560701</v>
      </c>
      <c r="AD1477" s="17">
        <v>6.80495235549258E-2</v>
      </c>
      <c r="AE1477" s="17">
        <v>2.6597412649274899E-2</v>
      </c>
      <c r="AF1477" s="17"/>
      <c r="AG1477" s="17">
        <v>0.173293156297808</v>
      </c>
      <c r="AH1477" s="17">
        <v>0.124305549454461</v>
      </c>
      <c r="AI1477" s="17">
        <v>0.32828296291874698</v>
      </c>
      <c r="AJ1477" s="17">
        <v>0.13762203321292801</v>
      </c>
      <c r="AK1477" s="17">
        <v>0.16164242158303799</v>
      </c>
      <c r="AL1477" s="17">
        <v>7.9125789678290606E-2</v>
      </c>
      <c r="AM1477" s="17">
        <v>3.3479408845768201E-2</v>
      </c>
      <c r="AN1477" s="17"/>
      <c r="AO1477" s="17">
        <v>9.5965017027093202E-2</v>
      </c>
      <c r="AP1477" s="17">
        <v>0.16756813578405699</v>
      </c>
      <c r="AQ1477" s="17"/>
      <c r="AR1477" s="17">
        <v>7.6954719616939102E-2</v>
      </c>
      <c r="AS1477" s="17">
        <v>0.12974088680165699</v>
      </c>
      <c r="AT1477" s="17">
        <v>0.107039118365666</v>
      </c>
      <c r="AU1477" s="17"/>
      <c r="AV1477" s="17">
        <v>1.5187622352165701E-2</v>
      </c>
      <c r="AW1477" s="17">
        <v>0.15148079972098399</v>
      </c>
      <c r="AX1477" s="17"/>
      <c r="AY1477" s="17">
        <v>0.23361046506017599</v>
      </c>
      <c r="AZ1477" s="17">
        <v>8.9148581450531006E-2</v>
      </c>
      <c r="BA1477" s="17"/>
      <c r="BB1477" s="17">
        <v>0.14911965723489601</v>
      </c>
      <c r="BC1477" s="17">
        <v>5.5696298492286397E-2</v>
      </c>
      <c r="BD1477" s="17"/>
      <c r="BE1477" s="17">
        <v>9.8380614157042204E-2</v>
      </c>
      <c r="BF1477" s="17">
        <v>0.15662228222379301</v>
      </c>
      <c r="BG1477" s="17"/>
      <c r="BH1477" s="17">
        <v>0.20020480771228899</v>
      </c>
      <c r="BI1477" s="17">
        <v>8.0166409446876696E-2</v>
      </c>
      <c r="BJ1477" s="17">
        <v>0.120115940994827</v>
      </c>
      <c r="BK1477" s="17">
        <v>6.2974533603851399E-4</v>
      </c>
    </row>
    <row r="1478" spans="2:63" x14ac:dyDescent="0.35">
      <c r="B1478" t="s">
        <v>679</v>
      </c>
      <c r="C1478" s="17">
        <v>0.163597172895451</v>
      </c>
      <c r="D1478" s="17">
        <v>0.21810835745648699</v>
      </c>
      <c r="E1478" s="17">
        <v>0.19838789868314999</v>
      </c>
      <c r="F1478" s="17">
        <v>0.15325041833734099</v>
      </c>
      <c r="G1478" s="17">
        <v>0.14100043548398999</v>
      </c>
      <c r="H1478" s="17">
        <v>9.3197946429548102E-3</v>
      </c>
      <c r="I1478" s="17">
        <v>0.176496152152057</v>
      </c>
      <c r="J1478" s="17">
        <v>0.25460343514685502</v>
      </c>
      <c r="K1478" s="17">
        <v>2.2456165727783601E-2</v>
      </c>
      <c r="L1478" s="17">
        <v>0.327160574607125</v>
      </c>
      <c r="M1478" s="17">
        <v>1.14816838569571E-2</v>
      </c>
      <c r="N1478" s="17">
        <v>0.12557211582671901</v>
      </c>
      <c r="O1478" s="17">
        <v>0.219340754054523</v>
      </c>
      <c r="P1478" s="17"/>
      <c r="Q1478" s="17">
        <v>0.15530334793862699</v>
      </c>
      <c r="R1478" s="17">
        <v>0.30028768919708199</v>
      </c>
      <c r="S1478" s="17">
        <v>0.50136377270694299</v>
      </c>
      <c r="T1478" s="17">
        <v>0.61887078394199402</v>
      </c>
      <c r="U1478" s="17"/>
      <c r="V1478" s="17">
        <v>0.113107660376948</v>
      </c>
      <c r="W1478" s="17">
        <v>0.300592883994653</v>
      </c>
      <c r="X1478" s="17">
        <v>8.0833171226548303E-2</v>
      </c>
      <c r="Y1478" s="17">
        <v>0.21064684732064301</v>
      </c>
      <c r="Z1478" s="17">
        <v>0.177616898498201</v>
      </c>
      <c r="AA1478" s="17">
        <v>0.373671212171103</v>
      </c>
      <c r="AB1478" s="17">
        <v>0.31785811493107902</v>
      </c>
      <c r="AC1478" s="17">
        <v>0.336522073003587</v>
      </c>
      <c r="AD1478" s="17">
        <v>6.8104707343660406E-2</v>
      </c>
      <c r="AE1478" s="17">
        <v>0.87034882331417796</v>
      </c>
      <c r="AF1478" s="17"/>
      <c r="AG1478" s="17">
        <v>0.17965703852721501</v>
      </c>
      <c r="AH1478" s="17">
        <v>0.25496134494490802</v>
      </c>
      <c r="AI1478" s="17">
        <v>0.20663731375330599</v>
      </c>
      <c r="AJ1478" s="17">
        <v>0.124756452086954</v>
      </c>
      <c r="AK1478" s="17">
        <v>0.181633550715253</v>
      </c>
      <c r="AL1478" s="17">
        <v>0.31888561102555202</v>
      </c>
      <c r="AM1478" s="17">
        <v>8.4337238768471004E-2</v>
      </c>
      <c r="AN1478" s="17"/>
      <c r="AO1478" s="17">
        <v>0.31088738552525003</v>
      </c>
      <c r="AP1478" s="17">
        <v>0.111787691472574</v>
      </c>
      <c r="AQ1478" s="17"/>
      <c r="AR1478" s="17">
        <v>0.17169699703778299</v>
      </c>
      <c r="AS1478" s="17">
        <v>0.239476535753081</v>
      </c>
      <c r="AT1478" s="17">
        <v>0.36114408786326602</v>
      </c>
      <c r="AU1478" s="17"/>
      <c r="AV1478" s="17">
        <v>0.34372404402860701</v>
      </c>
      <c r="AW1478" s="17">
        <v>0.16016947206187199</v>
      </c>
      <c r="AX1478" s="17"/>
      <c r="AY1478" s="17">
        <v>0.139531743462599</v>
      </c>
      <c r="AZ1478" s="17">
        <v>0.180589260126335</v>
      </c>
      <c r="BA1478" s="17"/>
      <c r="BB1478" s="17">
        <v>0.16269873692214201</v>
      </c>
      <c r="BC1478" s="17">
        <v>0.61887078394199402</v>
      </c>
      <c r="BD1478" s="17"/>
      <c r="BE1478" s="17">
        <v>0.159679550671009</v>
      </c>
      <c r="BF1478" s="17">
        <v>0.16419282633830701</v>
      </c>
      <c r="BG1478" s="17"/>
      <c r="BH1478" s="17">
        <v>9.3828612825472293E-2</v>
      </c>
      <c r="BI1478" s="17">
        <v>0.173394540439087</v>
      </c>
      <c r="BJ1478" s="17">
        <v>0.39256754599085603</v>
      </c>
      <c r="BK1478" s="17">
        <v>0.71716532561465196</v>
      </c>
    </row>
    <row r="1479" spans="2:63" x14ac:dyDescent="0.35">
      <c r="B1479" t="s">
        <v>680</v>
      </c>
      <c r="C1479" s="17">
        <v>0.297141459478035</v>
      </c>
      <c r="D1479" s="17">
        <v>0.29151677043091001</v>
      </c>
      <c r="E1479" s="17">
        <v>0.32816490406201299</v>
      </c>
      <c r="F1479" s="17">
        <v>0.33178569299240901</v>
      </c>
      <c r="G1479" s="17">
        <v>0.235313836095142</v>
      </c>
      <c r="H1479" s="17">
        <v>2.2223279203176401E-4</v>
      </c>
      <c r="I1479" s="17">
        <v>0.30078967106795401</v>
      </c>
      <c r="J1479" s="17">
        <v>1.3548387492581799E-3</v>
      </c>
      <c r="K1479" s="17">
        <v>0.45540871580456999</v>
      </c>
      <c r="L1479" s="17">
        <v>0.114053726764185</v>
      </c>
      <c r="M1479" s="17">
        <v>0.32661544766622103</v>
      </c>
      <c r="N1479" s="17">
        <v>0.40408911856619301</v>
      </c>
      <c r="O1479" s="17">
        <v>0.26425320404349301</v>
      </c>
      <c r="P1479" s="17"/>
      <c r="Q1479" s="17">
        <v>0.29669592997357502</v>
      </c>
      <c r="R1479" s="17">
        <v>0.34397219633473097</v>
      </c>
      <c r="S1479" s="17">
        <v>0.17481923777526701</v>
      </c>
      <c r="T1479" s="17">
        <v>0.122360257928064</v>
      </c>
      <c r="U1479" s="17"/>
      <c r="V1479" s="17">
        <v>0.31340780282566699</v>
      </c>
      <c r="W1479" s="17">
        <v>0.246949774902576</v>
      </c>
      <c r="X1479" s="17">
        <v>0.35138311858519899</v>
      </c>
      <c r="Y1479" s="17">
        <v>0.32248494301625802</v>
      </c>
      <c r="Z1479" s="17">
        <v>0.319359621528779</v>
      </c>
      <c r="AA1479" s="17">
        <v>0.172625673661611</v>
      </c>
      <c r="AB1479" s="17">
        <v>0.33832310827332002</v>
      </c>
      <c r="AC1479" s="17">
        <v>0.27905928418285297</v>
      </c>
      <c r="AD1479" s="17">
        <v>0.82318770105295502</v>
      </c>
      <c r="AE1479" s="17">
        <v>2.7774002039422999E-2</v>
      </c>
      <c r="AF1479" s="17"/>
      <c r="AG1479" s="17">
        <v>0.22648239044159499</v>
      </c>
      <c r="AH1479" s="17">
        <v>0.36041593919203102</v>
      </c>
      <c r="AI1479" s="17">
        <v>0.116196021580839</v>
      </c>
      <c r="AJ1479" s="17">
        <v>0.31815592627432399</v>
      </c>
      <c r="AK1479" s="17">
        <v>0.39709318711763297</v>
      </c>
      <c r="AL1479" s="17">
        <v>0.26085810138382698</v>
      </c>
      <c r="AM1479" s="17">
        <v>0.36574082711311001</v>
      </c>
      <c r="AN1479" s="17"/>
      <c r="AO1479" s="17">
        <v>0.192182613981522</v>
      </c>
      <c r="AP1479" s="17">
        <v>0.33406083965155597</v>
      </c>
      <c r="AQ1479" s="17"/>
      <c r="AR1479" s="17">
        <v>0.39510585717869401</v>
      </c>
      <c r="AS1479" s="17">
        <v>0.25251396709957502</v>
      </c>
      <c r="AT1479" s="17">
        <v>0.125959713914572</v>
      </c>
      <c r="AU1479" s="17"/>
      <c r="AV1479" s="17">
        <v>0.16463723614992501</v>
      </c>
      <c r="AW1479" s="17">
        <v>0.29966293133782601</v>
      </c>
      <c r="AX1479" s="17"/>
      <c r="AY1479" s="17">
        <v>0.205850492599429</v>
      </c>
      <c r="AZ1479" s="17">
        <v>0.36160006708033199</v>
      </c>
      <c r="BA1479" s="17"/>
      <c r="BB1479" s="17">
        <v>0.297486372328507</v>
      </c>
      <c r="BC1479" s="17">
        <v>0.122360257928064</v>
      </c>
      <c r="BD1479" s="17"/>
      <c r="BE1479" s="17">
        <v>0.256429855054921</v>
      </c>
      <c r="BF1479" s="17">
        <v>0.30333144053019301</v>
      </c>
      <c r="BG1479" s="17"/>
      <c r="BH1479" s="17">
        <v>0.29148209304204498</v>
      </c>
      <c r="BI1479" s="17">
        <v>0.33477722018021699</v>
      </c>
      <c r="BJ1479" s="17">
        <v>0.24395480314403001</v>
      </c>
      <c r="BK1479" s="17">
        <v>6.0268170468652203E-2</v>
      </c>
    </row>
    <row r="1480" spans="2:63" x14ac:dyDescent="0.35">
      <c r="B1480" t="s">
        <v>184</v>
      </c>
      <c r="C1480" s="17">
        <v>-0.13354428658258399</v>
      </c>
      <c r="D1480" s="17">
        <v>-7.3408412974422105E-2</v>
      </c>
      <c r="E1480" s="17">
        <v>-0.129777005378863</v>
      </c>
      <c r="F1480" s="17">
        <v>-0.17853527465506799</v>
      </c>
      <c r="G1480" s="17">
        <v>-9.4313400611151593E-2</v>
      </c>
      <c r="H1480" s="17">
        <v>9.0975618509230392E-3</v>
      </c>
      <c r="I1480" s="17">
        <v>-0.124293518915897</v>
      </c>
      <c r="J1480" s="17">
        <v>0.253248596397597</v>
      </c>
      <c r="K1480" s="17">
        <v>-0.43295255007678601</v>
      </c>
      <c r="L1480" s="17">
        <v>0.21310684784294001</v>
      </c>
      <c r="M1480" s="17">
        <v>-0.315133763809264</v>
      </c>
      <c r="N1480" s="17">
        <v>-0.278517002739474</v>
      </c>
      <c r="O1480" s="17">
        <v>-4.49124499889701E-2</v>
      </c>
      <c r="P1480" s="17"/>
      <c r="Q1480" s="17">
        <v>-0.14139258203494701</v>
      </c>
      <c r="R1480" s="17">
        <v>-4.3684507137648897E-2</v>
      </c>
      <c r="S1480" s="17">
        <v>0.32654453493167601</v>
      </c>
      <c r="T1480" s="17">
        <v>0.49651052601392998</v>
      </c>
      <c r="U1480" s="17"/>
      <c r="V1480" s="17">
        <v>-0.20030014244871899</v>
      </c>
      <c r="W1480" s="17">
        <v>5.3643109092076702E-2</v>
      </c>
      <c r="X1480" s="17">
        <v>-0.27054994735865101</v>
      </c>
      <c r="Y1480" s="17">
        <v>-0.11183809569561499</v>
      </c>
      <c r="Z1480" s="17">
        <v>-0.141742723030579</v>
      </c>
      <c r="AA1480" s="17">
        <v>0.201045538509493</v>
      </c>
      <c r="AB1480" s="17">
        <v>-2.0464993342241399E-2</v>
      </c>
      <c r="AC1480" s="17">
        <v>5.7462788820733503E-2</v>
      </c>
      <c r="AD1480" s="17">
        <v>-0.75508299370929399</v>
      </c>
      <c r="AE1480" s="17">
        <v>0.84257482127475503</v>
      </c>
      <c r="AF1480" s="17"/>
      <c r="AG1480" s="17">
        <v>-4.6825351914379899E-2</v>
      </c>
      <c r="AH1480" s="17">
        <v>-0.105454594247123</v>
      </c>
      <c r="AI1480" s="17">
        <v>9.0441292172466395E-2</v>
      </c>
      <c r="AJ1480" s="17">
        <v>-0.19339947418737</v>
      </c>
      <c r="AK1480" s="17">
        <v>-0.21545963640238</v>
      </c>
      <c r="AL1480" s="17">
        <v>5.80275096417242E-2</v>
      </c>
      <c r="AM1480" s="17">
        <v>-0.28140358834463902</v>
      </c>
      <c r="AN1480" s="17"/>
      <c r="AO1480" s="17">
        <v>0.11870477154372799</v>
      </c>
      <c r="AP1480" s="17">
        <v>-0.222273148178983</v>
      </c>
      <c r="AQ1480" s="17"/>
      <c r="AR1480" s="17">
        <v>-0.22340886014091099</v>
      </c>
      <c r="AS1480" s="17">
        <v>-1.3037431346493799E-2</v>
      </c>
      <c r="AT1480" s="17">
        <v>0.23518437394869399</v>
      </c>
      <c r="AU1480" s="17"/>
      <c r="AV1480" s="17">
        <v>0.179086807878682</v>
      </c>
      <c r="AW1480" s="17">
        <v>-0.139493459275954</v>
      </c>
      <c r="AX1480" s="17"/>
      <c r="AY1480" s="17">
        <v>-6.6318749136830293E-2</v>
      </c>
      <c r="AZ1480" s="17">
        <v>-0.18101080695399699</v>
      </c>
      <c r="BA1480" s="17"/>
      <c r="BB1480" s="17">
        <v>-0.13478763540636499</v>
      </c>
      <c r="BC1480" s="17">
        <v>0.49651052601392998</v>
      </c>
      <c r="BD1480" s="17"/>
      <c r="BE1480" s="17">
        <v>-9.6750304383912203E-2</v>
      </c>
      <c r="BF1480" s="17">
        <v>-0.139138614191886</v>
      </c>
      <c r="BG1480" s="17"/>
      <c r="BH1480" s="17">
        <v>-0.197653480216572</v>
      </c>
      <c r="BI1480" s="17">
        <v>-0.16138267974112999</v>
      </c>
      <c r="BJ1480" s="17">
        <v>0.14861274284682499</v>
      </c>
      <c r="BK1480" s="17">
        <v>0.656897155146</v>
      </c>
    </row>
    <row r="1481" spans="2:63" x14ac:dyDescent="0.35">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row>
    <row r="1482" spans="2:63" x14ac:dyDescent="0.35">
      <c r="B1482" s="6" t="s">
        <v>687</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row>
    <row r="1483" spans="2:63" x14ac:dyDescent="0.35">
      <c r="B1483" s="24" t="s">
        <v>81</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row>
    <row r="1484" spans="2:63" x14ac:dyDescent="0.35">
      <c r="B1484" t="s">
        <v>682</v>
      </c>
      <c r="C1484" s="17">
        <v>0.35233216889552099</v>
      </c>
      <c r="D1484" s="17">
        <v>0.227855817932826</v>
      </c>
      <c r="E1484" s="17">
        <v>0.32952314576573699</v>
      </c>
      <c r="F1484" s="17">
        <v>0.41110484204870101</v>
      </c>
      <c r="G1484" s="17">
        <v>0.11661088914957</v>
      </c>
      <c r="H1484" s="17">
        <v>0.40101947431886997</v>
      </c>
      <c r="I1484" s="17">
        <v>0.33819946146284702</v>
      </c>
      <c r="J1484" s="17">
        <v>0.61538778602251099</v>
      </c>
      <c r="K1484" s="17">
        <v>0.66941118033159297</v>
      </c>
      <c r="L1484" s="17">
        <v>0.46762216986955701</v>
      </c>
      <c r="M1484" s="17">
        <v>0.54594810763991497</v>
      </c>
      <c r="N1484" s="17">
        <v>0.214213838137916</v>
      </c>
      <c r="O1484" s="17">
        <v>0.26024276152141501</v>
      </c>
      <c r="P1484" s="17"/>
      <c r="Q1484" s="17">
        <v>0.35557099733640302</v>
      </c>
      <c r="R1484" s="17">
        <v>0.25988736693467301</v>
      </c>
      <c r="S1484" s="17">
        <v>0.362075438959583</v>
      </c>
      <c r="T1484" s="17">
        <v>0.36226897046090101</v>
      </c>
      <c r="U1484" s="17"/>
      <c r="V1484" s="17">
        <v>0.35573981455005299</v>
      </c>
      <c r="W1484" s="17">
        <v>0.32805846223374002</v>
      </c>
      <c r="X1484" s="17">
        <v>0.27652619805279899</v>
      </c>
      <c r="Y1484" s="17">
        <v>0.52092765393283802</v>
      </c>
      <c r="Z1484" s="17">
        <v>0.57558868539008501</v>
      </c>
      <c r="AA1484" s="17">
        <v>0.45083881005354598</v>
      </c>
      <c r="AB1484" s="17">
        <v>0.377143203869371</v>
      </c>
      <c r="AC1484" s="17">
        <v>0.42768635721428999</v>
      </c>
      <c r="AD1484" s="17">
        <v>0.120404323151741</v>
      </c>
      <c r="AE1484" s="17">
        <v>0.118372737405135</v>
      </c>
      <c r="AF1484" s="17"/>
      <c r="AG1484" s="17">
        <v>0.24277528373064999</v>
      </c>
      <c r="AH1484" s="17">
        <v>0.32729530563179798</v>
      </c>
      <c r="AI1484" s="17">
        <v>0.12709398662161001</v>
      </c>
      <c r="AJ1484" s="17">
        <v>0.43342309867587497</v>
      </c>
      <c r="AK1484" s="17">
        <v>0.311379299845428</v>
      </c>
      <c r="AL1484" s="17">
        <v>0.36233409595191202</v>
      </c>
      <c r="AM1484" s="17">
        <v>0.245157676697357</v>
      </c>
      <c r="AN1484" s="17"/>
      <c r="AO1484" s="17">
        <v>0.48008181144830703</v>
      </c>
      <c r="AP1484" s="17">
        <v>0.30739610278192703</v>
      </c>
      <c r="AQ1484" s="17"/>
      <c r="AR1484" s="17">
        <v>0.52674307369950601</v>
      </c>
      <c r="AS1484" s="17">
        <v>0.37944172920554498</v>
      </c>
      <c r="AT1484" s="17">
        <v>0.50725136766314904</v>
      </c>
      <c r="AU1484" s="17"/>
      <c r="AV1484" s="17">
        <v>0.382769068315851</v>
      </c>
      <c r="AW1484" s="17">
        <v>0.35175297388226001</v>
      </c>
      <c r="AX1484" s="17"/>
      <c r="AY1484" s="17">
        <v>0.34891594754591498</v>
      </c>
      <c r="AZ1484" s="17">
        <v>0.35474429003944102</v>
      </c>
      <c r="BA1484" s="17"/>
      <c r="BB1484" s="17">
        <v>0.35231255963249902</v>
      </c>
      <c r="BC1484" s="17">
        <v>0.36226897046090101</v>
      </c>
      <c r="BD1484" s="17"/>
      <c r="BE1484" s="17">
        <v>0.43792306002537801</v>
      </c>
      <c r="BF1484" s="17">
        <v>0.33931853305781501</v>
      </c>
      <c r="BG1484" s="17"/>
      <c r="BH1484" s="17">
        <v>0.313039039312764</v>
      </c>
      <c r="BI1484" s="17">
        <v>0.40175186365383603</v>
      </c>
      <c r="BJ1484" s="17">
        <v>0.39444250738832198</v>
      </c>
      <c r="BK1484" s="17">
        <v>0.34280626177261603</v>
      </c>
    </row>
    <row r="1485" spans="2:63" x14ac:dyDescent="0.35">
      <c r="B1485" t="s">
        <v>683</v>
      </c>
      <c r="C1485" s="17">
        <v>0.327597030530554</v>
      </c>
      <c r="D1485" s="17">
        <v>0.39088497737689698</v>
      </c>
      <c r="E1485" s="17">
        <v>0.27313516923129799</v>
      </c>
      <c r="F1485" s="17">
        <v>0.38895080021624101</v>
      </c>
      <c r="G1485" s="17">
        <v>0.23310230263419099</v>
      </c>
      <c r="H1485" s="17">
        <v>0.40279267578099798</v>
      </c>
      <c r="I1485" s="17">
        <v>0.33769393488247901</v>
      </c>
      <c r="J1485" s="17">
        <v>0.12297112779040199</v>
      </c>
      <c r="K1485" s="17">
        <v>0.169565940531577</v>
      </c>
      <c r="L1485" s="17">
        <v>0.37770842515664899</v>
      </c>
      <c r="M1485" s="17">
        <v>0.43646552230800401</v>
      </c>
      <c r="N1485" s="17">
        <v>0.40134397129148602</v>
      </c>
      <c r="O1485" s="17">
        <v>0.28386067456741598</v>
      </c>
      <c r="P1485" s="17"/>
      <c r="Q1485" s="17">
        <v>0.325601378690967</v>
      </c>
      <c r="R1485" s="17">
        <v>0.35726735572064999</v>
      </c>
      <c r="S1485" s="17">
        <v>0.43928827744847598</v>
      </c>
      <c r="T1485" s="17">
        <v>0.38702329619214898</v>
      </c>
      <c r="U1485" s="17"/>
      <c r="V1485" s="17">
        <v>0.310646619409714</v>
      </c>
      <c r="W1485" s="17">
        <v>0.248909802256367</v>
      </c>
      <c r="X1485" s="17">
        <v>0.53484381934774206</v>
      </c>
      <c r="Y1485" s="17">
        <v>0.35163385270227199</v>
      </c>
      <c r="Z1485" s="17">
        <v>0.37698075423532801</v>
      </c>
      <c r="AA1485" s="17">
        <v>0.31702356821383898</v>
      </c>
      <c r="AB1485" s="17">
        <v>0.46919582702059398</v>
      </c>
      <c r="AC1485" s="17">
        <v>0.397962690725638</v>
      </c>
      <c r="AD1485" s="17">
        <v>0.78135945068361301</v>
      </c>
      <c r="AE1485" s="17">
        <v>0.20179326171650999</v>
      </c>
      <c r="AF1485" s="17"/>
      <c r="AG1485" s="17">
        <v>0.37677887995568898</v>
      </c>
      <c r="AH1485" s="17">
        <v>0.35427420433776902</v>
      </c>
      <c r="AI1485" s="17">
        <v>0.14260154195685901</v>
      </c>
      <c r="AJ1485" s="17">
        <v>0.31034180651382598</v>
      </c>
      <c r="AK1485" s="17">
        <v>0.52520650933253898</v>
      </c>
      <c r="AL1485" s="17">
        <v>0.36616969879424099</v>
      </c>
      <c r="AM1485" s="17">
        <v>0.24439222017130299</v>
      </c>
      <c r="AN1485" s="17"/>
      <c r="AO1485" s="17">
        <v>0.46583701448176201</v>
      </c>
      <c r="AP1485" s="17">
        <v>0.27897097620866601</v>
      </c>
      <c r="AQ1485" s="17"/>
      <c r="AR1485" s="17">
        <v>0.35954225639291598</v>
      </c>
      <c r="AS1485" s="17">
        <v>0.44692057392311102</v>
      </c>
      <c r="AT1485" s="17">
        <v>0.480525862436466</v>
      </c>
      <c r="AU1485" s="17"/>
      <c r="AV1485" s="17">
        <v>0.39070333667266</v>
      </c>
      <c r="AW1485" s="17">
        <v>0.32639615729711202</v>
      </c>
      <c r="AX1485" s="17"/>
      <c r="AY1485" s="17">
        <v>0.29566988137005001</v>
      </c>
      <c r="AZ1485" s="17">
        <v>0.35014011063982198</v>
      </c>
      <c r="BA1485" s="17"/>
      <c r="BB1485" s="17">
        <v>0.32747975886460601</v>
      </c>
      <c r="BC1485" s="17">
        <v>0.38702329619214898</v>
      </c>
      <c r="BD1485" s="17"/>
      <c r="BE1485" s="17">
        <v>0.36413143383438801</v>
      </c>
      <c r="BF1485" s="17">
        <v>0.32204217049968198</v>
      </c>
      <c r="BG1485" s="17"/>
      <c r="BH1485" s="17">
        <v>0.26141641687230099</v>
      </c>
      <c r="BI1485" s="17">
        <v>0.36779233748241402</v>
      </c>
      <c r="BJ1485" s="17">
        <v>0.47150271381808601</v>
      </c>
      <c r="BK1485" s="17">
        <v>0.75895572913113896</v>
      </c>
    </row>
    <row r="1486" spans="2:63" x14ac:dyDescent="0.35">
      <c r="B1486" t="s">
        <v>684</v>
      </c>
      <c r="C1486" s="17">
        <v>0.154909612021493</v>
      </c>
      <c r="D1486" s="17">
        <v>0.222644544676427</v>
      </c>
      <c r="E1486" s="17">
        <v>7.0463378071105601E-2</v>
      </c>
      <c r="F1486" s="17">
        <v>0.11811873743743199</v>
      </c>
      <c r="G1486" s="17">
        <v>0.121857615721845</v>
      </c>
      <c r="H1486" s="17">
        <v>5.3242652605094802E-3</v>
      </c>
      <c r="I1486" s="17">
        <v>0.156155261088713</v>
      </c>
      <c r="J1486" s="17">
        <v>0.12039721891347201</v>
      </c>
      <c r="K1486" s="17">
        <v>0.16102287913683</v>
      </c>
      <c r="L1486" s="17">
        <v>0.18867603197147101</v>
      </c>
      <c r="M1486" s="17">
        <v>0.108505182948843</v>
      </c>
      <c r="N1486" s="17">
        <v>0.11956015163497601</v>
      </c>
      <c r="O1486" s="17">
        <v>0.256843488841209</v>
      </c>
      <c r="P1486" s="17"/>
      <c r="Q1486" s="17">
        <v>0.151967618880404</v>
      </c>
      <c r="R1486" s="17">
        <v>0.23569074460772699</v>
      </c>
      <c r="S1486" s="17">
        <v>0.140861549214128</v>
      </c>
      <c r="T1486" s="17">
        <v>0.219902651281596</v>
      </c>
      <c r="U1486" s="17"/>
      <c r="V1486" s="17">
        <v>0.109796717702712</v>
      </c>
      <c r="W1486" s="17">
        <v>0.27693878544898398</v>
      </c>
      <c r="X1486" s="17">
        <v>4.87809857351061E-2</v>
      </c>
      <c r="Y1486" s="17">
        <v>0.112362579986584</v>
      </c>
      <c r="Z1486" s="17">
        <v>0.28788945348839801</v>
      </c>
      <c r="AA1486" s="17">
        <v>0.529539865656662</v>
      </c>
      <c r="AB1486" s="17">
        <v>0.29149652114486702</v>
      </c>
      <c r="AC1486" s="17">
        <v>5.1621322519632903E-2</v>
      </c>
      <c r="AD1486" s="17">
        <v>0.74392015915138499</v>
      </c>
      <c r="AE1486" s="17">
        <v>2.0108323128720702E-2</v>
      </c>
      <c r="AF1486" s="17"/>
      <c r="AG1486" s="17">
        <v>0.19780909004385</v>
      </c>
      <c r="AH1486" s="17">
        <v>0.22348902683716201</v>
      </c>
      <c r="AI1486" s="17">
        <v>8.2969319960666602E-2</v>
      </c>
      <c r="AJ1486" s="17">
        <v>0.155682059073075</v>
      </c>
      <c r="AK1486" s="17">
        <v>0.165655142066819</v>
      </c>
      <c r="AL1486" s="17">
        <v>0.16384013294817101</v>
      </c>
      <c r="AM1486" s="17">
        <v>8.3857812615806104E-2</v>
      </c>
      <c r="AN1486" s="17"/>
      <c r="AO1486" s="17">
        <v>0.25731649996621497</v>
      </c>
      <c r="AP1486" s="17">
        <v>0.118887885500654</v>
      </c>
      <c r="AQ1486" s="17"/>
      <c r="AR1486" s="17">
        <v>0.277298324111108</v>
      </c>
      <c r="AS1486" s="17">
        <v>0.165453202275439</v>
      </c>
      <c r="AT1486" s="17">
        <v>0.28534384918920702</v>
      </c>
      <c r="AU1486" s="17"/>
      <c r="AV1486" s="17">
        <v>0.370653533044352</v>
      </c>
      <c r="AW1486" s="17">
        <v>0.15080414117598601</v>
      </c>
      <c r="AX1486" s="17"/>
      <c r="AY1486" s="17">
        <v>0.154961412413891</v>
      </c>
      <c r="AZ1486" s="17">
        <v>0.15487303686755</v>
      </c>
      <c r="BA1486" s="17"/>
      <c r="BB1486" s="17">
        <v>0.154781354896395</v>
      </c>
      <c r="BC1486" s="17">
        <v>0.219902651281596</v>
      </c>
      <c r="BD1486" s="17"/>
      <c r="BE1486" s="17">
        <v>0.19162714784151499</v>
      </c>
      <c r="BF1486" s="17">
        <v>0.14932690767396201</v>
      </c>
      <c r="BG1486" s="17"/>
      <c r="BH1486" s="17">
        <v>0.11625047270083599</v>
      </c>
      <c r="BI1486" s="17">
        <v>0.20139830804327699</v>
      </c>
      <c r="BJ1486" s="17">
        <v>0.211035620540034</v>
      </c>
      <c r="BK1486" s="17">
        <v>4.7109573790719901E-2</v>
      </c>
    </row>
    <row r="1487" spans="2:63" x14ac:dyDescent="0.35">
      <c r="B1487" t="s">
        <v>685</v>
      </c>
      <c r="C1487" s="17">
        <v>0.154299096679862</v>
      </c>
      <c r="D1487" s="17">
        <v>0.39057753390648597</v>
      </c>
      <c r="E1487" s="17">
        <v>7.5963725701788207E-2</v>
      </c>
      <c r="F1487" s="17">
        <v>0.142815931973478</v>
      </c>
      <c r="G1487" s="17">
        <v>0.43656136811013502</v>
      </c>
      <c r="H1487" s="17">
        <v>0.20217415266260999</v>
      </c>
      <c r="I1487" s="17">
        <v>0.12689182550340899</v>
      </c>
      <c r="J1487" s="17">
        <v>0.12053298753505901</v>
      </c>
      <c r="K1487" s="17">
        <v>0.15614540988386399</v>
      </c>
      <c r="L1487" s="17">
        <v>0.26302288188929801</v>
      </c>
      <c r="M1487" s="17">
        <v>1.2223952563156499E-3</v>
      </c>
      <c r="N1487" s="17">
        <v>4.97110881761176E-2</v>
      </c>
      <c r="O1487" s="17">
        <v>0.101412407714621</v>
      </c>
      <c r="P1487" s="17"/>
      <c r="Q1487" s="17">
        <v>0.150661497270871</v>
      </c>
      <c r="R1487" s="17">
        <v>0.22488095432576499</v>
      </c>
      <c r="S1487" s="17">
        <v>0.253732605855083</v>
      </c>
      <c r="T1487" s="17">
        <v>0.33846284838184798</v>
      </c>
      <c r="U1487" s="17"/>
      <c r="V1487" s="17">
        <v>0.154511340574435</v>
      </c>
      <c r="W1487" s="17">
        <v>0.19338898223364201</v>
      </c>
      <c r="X1487" s="17">
        <v>0.14072376901692699</v>
      </c>
      <c r="Y1487" s="17">
        <v>1.9031914350481301E-2</v>
      </c>
      <c r="Z1487" s="17">
        <v>5.36819413491832E-2</v>
      </c>
      <c r="AA1487" s="17">
        <v>0.22573928387714201</v>
      </c>
      <c r="AB1487" s="17">
        <v>4.0993448337675903E-2</v>
      </c>
      <c r="AC1487" s="17">
        <v>0.28094735498648199</v>
      </c>
      <c r="AD1487" s="17">
        <v>0.12928604618036299</v>
      </c>
      <c r="AE1487" s="17">
        <v>0.77909062458635103</v>
      </c>
      <c r="AF1487" s="17"/>
      <c r="AG1487" s="17">
        <v>0.18719205456448301</v>
      </c>
      <c r="AH1487" s="17">
        <v>0.231894609700451</v>
      </c>
      <c r="AI1487" s="17">
        <v>0.22929506441859701</v>
      </c>
      <c r="AJ1487" s="17">
        <v>0.16710223417767101</v>
      </c>
      <c r="AK1487" s="17">
        <v>3.00754231447476E-2</v>
      </c>
      <c r="AL1487" s="17">
        <v>0.211600951650004</v>
      </c>
      <c r="AM1487" s="17">
        <v>7.0086036103607599E-2</v>
      </c>
      <c r="AN1487" s="17"/>
      <c r="AO1487" s="17">
        <v>0.17638788470619801</v>
      </c>
      <c r="AP1487" s="17">
        <v>0.14652934312685001</v>
      </c>
      <c r="AQ1487" s="17"/>
      <c r="AR1487" s="17">
        <v>0.40449319832323799</v>
      </c>
      <c r="AS1487" s="17">
        <v>0.165845311708927</v>
      </c>
      <c r="AT1487" s="17">
        <v>8.2331707269294896E-2</v>
      </c>
      <c r="AU1487" s="17"/>
      <c r="AV1487" s="17">
        <v>0.19686472285301401</v>
      </c>
      <c r="AW1487" s="17">
        <v>0.15348909964056601</v>
      </c>
      <c r="AX1487" s="17"/>
      <c r="AY1487" s="17">
        <v>0.13968976549531301</v>
      </c>
      <c r="AZ1487" s="17">
        <v>0.164614434312436</v>
      </c>
      <c r="BA1487" s="17"/>
      <c r="BB1487" s="17">
        <v>0.153935668324926</v>
      </c>
      <c r="BC1487" s="17">
        <v>0.33846284838184798</v>
      </c>
      <c r="BD1487" s="17"/>
      <c r="BE1487" s="17">
        <v>0.130379634531474</v>
      </c>
      <c r="BF1487" s="17">
        <v>0.15793592258182301</v>
      </c>
      <c r="BG1487" s="17"/>
      <c r="BH1487" s="17">
        <v>0.16543366888365801</v>
      </c>
      <c r="BI1487" s="17">
        <v>0.13731911581605399</v>
      </c>
      <c r="BJ1487" s="17">
        <v>0.155222732445947</v>
      </c>
      <c r="BK1487" s="17">
        <v>0.102890846365655</v>
      </c>
    </row>
    <row r="1488" spans="2:63" x14ac:dyDescent="0.35">
      <c r="B1488" t="s">
        <v>686</v>
      </c>
      <c r="C1488" s="17">
        <v>8.1670581869060205E-2</v>
      </c>
      <c r="D1488" s="17">
        <v>0.108992690034161</v>
      </c>
      <c r="E1488" s="17">
        <v>0.12785287603847401</v>
      </c>
      <c r="F1488" s="17">
        <v>3.7012426163818397E-2</v>
      </c>
      <c r="G1488" s="17">
        <v>2.4623589100363202E-2</v>
      </c>
      <c r="H1488" s="17">
        <v>1.5556295442223499E-3</v>
      </c>
      <c r="I1488" s="17">
        <v>0.115094604643494</v>
      </c>
      <c r="J1488" s="17">
        <v>0.383797602247967</v>
      </c>
      <c r="K1488" s="17">
        <v>1.5374828804479299E-2</v>
      </c>
      <c r="L1488" s="17">
        <v>8.0876524776136494E-2</v>
      </c>
      <c r="M1488" s="17">
        <v>1.2223952563156499E-3</v>
      </c>
      <c r="N1488" s="17">
        <v>2.6280857580253999E-2</v>
      </c>
      <c r="O1488" s="17">
        <v>0.159094195811702</v>
      </c>
      <c r="P1488" s="17"/>
      <c r="Q1488" s="17">
        <v>7.4090319910351393E-2</v>
      </c>
      <c r="R1488" s="17">
        <v>0.24073430615798899</v>
      </c>
      <c r="S1488" s="17">
        <v>0.27329172668382001</v>
      </c>
      <c r="T1488" s="17">
        <v>0.31038638968622001</v>
      </c>
      <c r="U1488" s="17"/>
      <c r="V1488" s="17">
        <v>6.0005481085189202E-2</v>
      </c>
      <c r="W1488" s="17">
        <v>0.11193760189614201</v>
      </c>
      <c r="X1488" s="17">
        <v>5.4195570058416603E-2</v>
      </c>
      <c r="Y1488" s="17">
        <v>0.27668406420205399</v>
      </c>
      <c r="Z1488" s="17">
        <v>7.5593667515557697E-2</v>
      </c>
      <c r="AA1488" s="17">
        <v>0.27237379825597402</v>
      </c>
      <c r="AB1488" s="17">
        <v>0.25545911068753702</v>
      </c>
      <c r="AC1488" s="17">
        <v>0.23332116256480501</v>
      </c>
      <c r="AD1488" s="17">
        <v>3.6693038880644797E-2</v>
      </c>
      <c r="AE1488" s="17">
        <v>5.3717855998524799E-2</v>
      </c>
      <c r="AF1488" s="17"/>
      <c r="AG1488" s="17">
        <v>7.8925577352246104E-2</v>
      </c>
      <c r="AH1488" s="17">
        <v>0.165586945270708</v>
      </c>
      <c r="AI1488" s="17">
        <v>0.162495872220073</v>
      </c>
      <c r="AJ1488" s="17">
        <v>5.6430882841850903E-2</v>
      </c>
      <c r="AK1488" s="17">
        <v>8.9770225553562996E-2</v>
      </c>
      <c r="AL1488" s="17">
        <v>0.13794603126576199</v>
      </c>
      <c r="AM1488" s="17">
        <v>8.3469495282662703E-2</v>
      </c>
      <c r="AN1488" s="17"/>
      <c r="AO1488" s="17">
        <v>0.168259869244585</v>
      </c>
      <c r="AP1488" s="17">
        <v>5.1212712363650402E-2</v>
      </c>
      <c r="AQ1488" s="17"/>
      <c r="AR1488" s="17">
        <v>0.11086714721325</v>
      </c>
      <c r="AS1488" s="17">
        <v>6.8006882968509805E-2</v>
      </c>
      <c r="AT1488" s="17">
        <v>0.206884576405587</v>
      </c>
      <c r="AU1488" s="17"/>
      <c r="AV1488" s="17">
        <v>5.7870825004769998E-2</v>
      </c>
      <c r="AW1488" s="17">
        <v>8.2123476242506502E-2</v>
      </c>
      <c r="AX1488" s="17"/>
      <c r="AY1488" s="17">
        <v>5.3791957791027703E-2</v>
      </c>
      <c r="AZ1488" s="17">
        <v>0.101355084634021</v>
      </c>
      <c r="BA1488" s="17"/>
      <c r="BB1488" s="17">
        <v>8.1219234581579702E-2</v>
      </c>
      <c r="BC1488" s="17">
        <v>0.31038638968622001</v>
      </c>
      <c r="BD1488" s="17"/>
      <c r="BE1488" s="17">
        <v>0.211338821125968</v>
      </c>
      <c r="BF1488" s="17">
        <v>6.1955221704790599E-2</v>
      </c>
      <c r="BG1488" s="17"/>
      <c r="BH1488" s="17">
        <v>3.9931181351305002E-2</v>
      </c>
      <c r="BI1488" s="17">
        <v>8.7042930854508302E-2</v>
      </c>
      <c r="BJ1488" s="17">
        <v>0.20248325953263799</v>
      </c>
      <c r="BK1488" s="17">
        <v>0.60300819221487001</v>
      </c>
    </row>
    <row r="1489" spans="2:63" x14ac:dyDescent="0.35">
      <c r="B1489" t="s">
        <v>120</v>
      </c>
      <c r="C1489" s="17">
        <v>0.31841996966901498</v>
      </c>
      <c r="D1489" s="17">
        <v>0.21792389137424101</v>
      </c>
      <c r="E1489" s="17">
        <v>0.33902231017623802</v>
      </c>
      <c r="F1489" s="17">
        <v>0.37905338337031103</v>
      </c>
      <c r="G1489" s="17">
        <v>0.32006750034353698</v>
      </c>
      <c r="H1489" s="17">
        <v>0.39369977480420099</v>
      </c>
      <c r="I1489" s="17">
        <v>0.27936890463335601</v>
      </c>
      <c r="J1489" s="17">
        <v>0.25243683213468698</v>
      </c>
      <c r="K1489" s="17">
        <v>0.22375911383008101</v>
      </c>
      <c r="L1489" s="17">
        <v>7.7235898233665695E-2</v>
      </c>
      <c r="M1489" s="17">
        <v>0.127191451820616</v>
      </c>
      <c r="N1489" s="17">
        <v>0.475545334666995</v>
      </c>
      <c r="O1489" s="17">
        <v>0.36125809773413198</v>
      </c>
      <c r="P1489" s="17"/>
      <c r="Q1489" s="17">
        <v>0.32338996237852302</v>
      </c>
      <c r="R1489" s="17">
        <v>0.23874965642757801</v>
      </c>
      <c r="S1489" s="17">
        <v>9.3162726277043306E-2</v>
      </c>
      <c r="T1489" s="17">
        <v>8.6393137307660295E-2</v>
      </c>
      <c r="U1489" s="17"/>
      <c r="V1489" s="17">
        <v>0.37408961674982</v>
      </c>
      <c r="W1489" s="17">
        <v>0.294965837628617</v>
      </c>
      <c r="X1489" s="17">
        <v>0.23483867356572199</v>
      </c>
      <c r="Y1489" s="17">
        <v>0.15068186963133001</v>
      </c>
      <c r="Z1489" s="17">
        <v>0.11359102313081</v>
      </c>
      <c r="AA1489" s="17">
        <v>5.6729599004016598E-2</v>
      </c>
      <c r="AB1489" s="17">
        <v>0.205894807198542</v>
      </c>
      <c r="AC1489" s="17">
        <v>5.1233513476101299E-2</v>
      </c>
      <c r="AD1489" s="17">
        <v>6.8543060123049504E-2</v>
      </c>
      <c r="AE1489" s="17">
        <v>3.8785292540481901E-2</v>
      </c>
      <c r="AF1489" s="17"/>
      <c r="AG1489" s="17">
        <v>0.320798302195062</v>
      </c>
      <c r="AH1489" s="17">
        <v>0.25520923525163403</v>
      </c>
      <c r="AI1489" s="17">
        <v>0.32840962960648101</v>
      </c>
      <c r="AJ1489" s="17">
        <v>0.28368963439504602</v>
      </c>
      <c r="AK1489" s="17">
        <v>0.27457622459791697</v>
      </c>
      <c r="AL1489" s="17">
        <v>0.23373357070265099</v>
      </c>
      <c r="AM1489" s="17">
        <v>0.53703170044818804</v>
      </c>
      <c r="AN1489" s="17"/>
      <c r="AO1489" s="17">
        <v>0.108870344115665</v>
      </c>
      <c r="AP1489" s="17">
        <v>0.39212926262498699</v>
      </c>
      <c r="AQ1489" s="17"/>
      <c r="AR1489" s="17">
        <v>5.20775806160437E-2</v>
      </c>
      <c r="AS1489" s="17">
        <v>0.24778851442552299</v>
      </c>
      <c r="AT1489" s="17">
        <v>9.5104022724221499E-2</v>
      </c>
      <c r="AU1489" s="17"/>
      <c r="AV1489" s="17">
        <v>2.58487663813196E-2</v>
      </c>
      <c r="AW1489" s="17">
        <v>0.323987415276</v>
      </c>
      <c r="AX1489" s="17"/>
      <c r="AY1489" s="17">
        <v>0.37548182790297602</v>
      </c>
      <c r="AZ1489" s="17">
        <v>0.27812980674575599</v>
      </c>
      <c r="BA1489" s="17"/>
      <c r="BB1489" s="17">
        <v>0.31887785092527099</v>
      </c>
      <c r="BC1489" s="17">
        <v>8.6393137307660295E-2</v>
      </c>
      <c r="BD1489" s="17"/>
      <c r="BE1489" s="17">
        <v>0.14697263498431801</v>
      </c>
      <c r="BF1489" s="17">
        <v>0.34448761716607001</v>
      </c>
      <c r="BG1489" s="17"/>
      <c r="BH1489" s="17">
        <v>0.40800187943862298</v>
      </c>
      <c r="BI1489" s="17">
        <v>0.260111012954992</v>
      </c>
      <c r="BJ1489" s="17">
        <v>0.109230726266534</v>
      </c>
      <c r="BK1489" s="17">
        <v>3.86004009524628E-3</v>
      </c>
    </row>
    <row r="1490" spans="2:63" x14ac:dyDescent="0.35">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row>
    <row r="1491" spans="2:63" x14ac:dyDescent="0.35">
      <c r="B1491" s="6" t="s">
        <v>698</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row>
    <row r="1492" spans="2:63" x14ac:dyDescent="0.35">
      <c r="B1492" s="24" t="s">
        <v>81</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row>
    <row r="1493" spans="2:63" x14ac:dyDescent="0.35">
      <c r="B1493" t="s">
        <v>692</v>
      </c>
      <c r="C1493" s="17">
        <v>0.32119045468991297</v>
      </c>
      <c r="D1493" s="17">
        <v>0.40020330659310599</v>
      </c>
      <c r="E1493" s="17">
        <v>0.29427832746824001</v>
      </c>
      <c r="F1493" s="17">
        <v>0.47212208409955603</v>
      </c>
      <c r="G1493" s="17">
        <v>0.13994969731922499</v>
      </c>
      <c r="H1493" s="17">
        <v>0.20439181970880099</v>
      </c>
      <c r="I1493" s="17">
        <v>0.27714381800772803</v>
      </c>
      <c r="J1493" s="17">
        <v>0.2430968094607</v>
      </c>
      <c r="K1493" s="17">
        <v>0.39348648687711602</v>
      </c>
      <c r="L1493" s="17">
        <v>0.33752848451436801</v>
      </c>
      <c r="M1493" s="17">
        <v>0.32661544766622103</v>
      </c>
      <c r="N1493" s="17">
        <v>0.285619633889928</v>
      </c>
      <c r="O1493" s="17">
        <v>0.277986348699439</v>
      </c>
      <c r="P1493" s="17"/>
      <c r="Q1493" s="17">
        <v>0.31661313549876802</v>
      </c>
      <c r="R1493" s="17">
        <v>0.40811853361755002</v>
      </c>
      <c r="S1493" s="17">
        <v>0.47598602787504202</v>
      </c>
      <c r="T1493" s="17">
        <v>0.48209948812902698</v>
      </c>
      <c r="U1493" s="17"/>
      <c r="V1493" s="17">
        <v>0.24833459625641499</v>
      </c>
      <c r="W1493" s="17">
        <v>0.39110492420852699</v>
      </c>
      <c r="X1493" s="17">
        <v>0.45169388535118299</v>
      </c>
      <c r="Y1493" s="17">
        <v>0.41194550944793901</v>
      </c>
      <c r="Z1493" s="17">
        <v>0.54892991781206002</v>
      </c>
      <c r="AA1493" s="17">
        <v>0.262980528595612</v>
      </c>
      <c r="AB1493" s="17">
        <v>0.66013734173404603</v>
      </c>
      <c r="AC1493" s="17">
        <v>0.28337564247087998</v>
      </c>
      <c r="AD1493" s="17">
        <v>0.17897099949975201</v>
      </c>
      <c r="AE1493" s="17">
        <v>0.20707326683918501</v>
      </c>
      <c r="AF1493" s="17"/>
      <c r="AG1493" s="17">
        <v>0.33526389479007701</v>
      </c>
      <c r="AH1493" s="17">
        <v>0.24271971623074501</v>
      </c>
      <c r="AI1493" s="17">
        <v>0.22157490137344801</v>
      </c>
      <c r="AJ1493" s="17">
        <v>0.243328924922319</v>
      </c>
      <c r="AK1493" s="17">
        <v>0.57385191812273595</v>
      </c>
      <c r="AL1493" s="17">
        <v>0.51402775683577695</v>
      </c>
      <c r="AM1493" s="17">
        <v>0.38327782683931599</v>
      </c>
      <c r="AN1493" s="17"/>
      <c r="AO1493" s="17">
        <v>0.51749360285656398</v>
      </c>
      <c r="AP1493" s="17">
        <v>0.25214062356668099</v>
      </c>
      <c r="AQ1493" s="17"/>
      <c r="AR1493" s="17">
        <v>0.36723549249169202</v>
      </c>
      <c r="AS1493" s="17">
        <v>0.45438405018304401</v>
      </c>
      <c r="AT1493" s="17">
        <v>0.56416903135595797</v>
      </c>
      <c r="AU1493" s="17"/>
      <c r="AV1493" s="17">
        <v>0.1933659620755</v>
      </c>
      <c r="AW1493" s="17">
        <v>0.32362287422359998</v>
      </c>
      <c r="AX1493" s="17"/>
      <c r="AY1493" s="17">
        <v>0.27230668660067398</v>
      </c>
      <c r="AZ1493" s="17">
        <v>0.35570624232064202</v>
      </c>
      <c r="BA1493" s="17"/>
      <c r="BB1493" s="17">
        <v>0.32087291714641297</v>
      </c>
      <c r="BC1493" s="17">
        <v>0.48209948812902698</v>
      </c>
      <c r="BD1493" s="17"/>
      <c r="BE1493" s="17">
        <v>0.50730497773427596</v>
      </c>
      <c r="BF1493" s="17">
        <v>0.29289273988597397</v>
      </c>
      <c r="BG1493" s="17"/>
      <c r="BH1493" s="17">
        <v>0.21877606882999401</v>
      </c>
      <c r="BI1493" s="17">
        <v>0.396399625218044</v>
      </c>
      <c r="BJ1493" s="17">
        <v>0.52291375956117203</v>
      </c>
      <c r="BK1493" s="17">
        <v>0.84171096110279398</v>
      </c>
    </row>
    <row r="1494" spans="2:63" x14ac:dyDescent="0.35">
      <c r="B1494" t="s">
        <v>693</v>
      </c>
      <c r="C1494" s="17">
        <v>0.232254419672978</v>
      </c>
      <c r="D1494" s="17">
        <v>5.4527089364121803E-2</v>
      </c>
      <c r="E1494" s="17">
        <v>0.38291382695328802</v>
      </c>
      <c r="F1494" s="17">
        <v>0.20523616360472299</v>
      </c>
      <c r="G1494" s="17">
        <v>0.22026636614261499</v>
      </c>
      <c r="H1494" s="17">
        <v>0.39924627285674302</v>
      </c>
      <c r="I1494" s="17">
        <v>0.20926142002044601</v>
      </c>
      <c r="J1494" s="17">
        <v>0.38285006936346999</v>
      </c>
      <c r="K1494" s="17">
        <v>0.15459897000856099</v>
      </c>
      <c r="L1494" s="17">
        <v>0.339823042555635</v>
      </c>
      <c r="M1494" s="17">
        <v>0.119254457295982</v>
      </c>
      <c r="N1494" s="17">
        <v>0.243265281388964</v>
      </c>
      <c r="O1494" s="17">
        <v>0.268265877317028</v>
      </c>
      <c r="P1494" s="17"/>
      <c r="Q1494" s="17">
        <v>0.22718382629921499</v>
      </c>
      <c r="R1494" s="17">
        <v>0.342869792798074</v>
      </c>
      <c r="S1494" s="17">
        <v>0.35051089612029301</v>
      </c>
      <c r="T1494" s="17">
        <v>0.34624530308525397</v>
      </c>
      <c r="U1494" s="17"/>
      <c r="V1494" s="17">
        <v>0.24305891254804601</v>
      </c>
      <c r="W1494" s="17">
        <v>0.163756829846332</v>
      </c>
      <c r="X1494" s="17">
        <v>0.19795647375027001</v>
      </c>
      <c r="Y1494" s="17">
        <v>0.23746950041464199</v>
      </c>
      <c r="Z1494" s="17">
        <v>0.40393315724360601</v>
      </c>
      <c r="AA1494" s="17">
        <v>0.58990798872835803</v>
      </c>
      <c r="AB1494" s="17">
        <v>0.101829377831999</v>
      </c>
      <c r="AC1494" s="17">
        <v>0.37751452563388599</v>
      </c>
      <c r="AD1494" s="17">
        <v>0.73769733534219495</v>
      </c>
      <c r="AE1494" s="17">
        <v>0.76317624487355595</v>
      </c>
      <c r="AF1494" s="17"/>
      <c r="AG1494" s="17">
        <v>0.20946873230638499</v>
      </c>
      <c r="AH1494" s="17">
        <v>0.331578822866954</v>
      </c>
      <c r="AI1494" s="17">
        <v>0.20290284607359299</v>
      </c>
      <c r="AJ1494" s="17">
        <v>0.263147788510386</v>
      </c>
      <c r="AK1494" s="17">
        <v>0.19621271422922801</v>
      </c>
      <c r="AL1494" s="17">
        <v>0.18959071517302201</v>
      </c>
      <c r="AM1494" s="17">
        <v>0.12818399851389101</v>
      </c>
      <c r="AN1494" s="17"/>
      <c r="AO1494" s="17">
        <v>0.26123697264775297</v>
      </c>
      <c r="AP1494" s="17">
        <v>0.222059777319462</v>
      </c>
      <c r="AQ1494" s="17"/>
      <c r="AR1494" s="17">
        <v>0.42419988876213699</v>
      </c>
      <c r="AS1494" s="17">
        <v>5.5770567860715402E-2</v>
      </c>
      <c r="AT1494" s="17">
        <v>0.266482246866317</v>
      </c>
      <c r="AU1494" s="17"/>
      <c r="AV1494" s="17">
        <v>0.25958535228899299</v>
      </c>
      <c r="AW1494" s="17">
        <v>0.23173432925048301</v>
      </c>
      <c r="AX1494" s="17"/>
      <c r="AY1494" s="17">
        <v>0.26651874127715097</v>
      </c>
      <c r="AZ1494" s="17">
        <v>0.208061111873103</v>
      </c>
      <c r="BA1494" s="17"/>
      <c r="BB1494" s="17">
        <v>0.23202947030670301</v>
      </c>
      <c r="BC1494" s="17">
        <v>0.34624530308525397</v>
      </c>
      <c r="BD1494" s="17"/>
      <c r="BE1494" s="17">
        <v>0.11485675202715501</v>
      </c>
      <c r="BF1494" s="17">
        <v>0.25010410525016002</v>
      </c>
      <c r="BG1494" s="17"/>
      <c r="BH1494" s="17">
        <v>0.225657324510283</v>
      </c>
      <c r="BI1494" s="17">
        <v>0.22791677121328599</v>
      </c>
      <c r="BJ1494" s="17">
        <v>0.28173885514025399</v>
      </c>
      <c r="BK1494" s="17">
        <v>0.13345300140609101</v>
      </c>
    </row>
    <row r="1495" spans="2:63" x14ac:dyDescent="0.35">
      <c r="B1495" t="s">
        <v>694</v>
      </c>
      <c r="C1495" s="17">
        <v>0.212504517786365</v>
      </c>
      <c r="D1495" s="17">
        <v>0.21847600002253501</v>
      </c>
      <c r="E1495" s="17">
        <v>0.19045614334224401</v>
      </c>
      <c r="F1495" s="17">
        <v>0.136027977887199</v>
      </c>
      <c r="G1495" s="17">
        <v>0.51827738496522902</v>
      </c>
      <c r="H1495" s="17">
        <v>0.19928978724032401</v>
      </c>
      <c r="I1495" s="17">
        <v>0.24692699787374001</v>
      </c>
      <c r="J1495" s="17">
        <v>0.25135353062860299</v>
      </c>
      <c r="K1495" s="17">
        <v>0.15581912325869399</v>
      </c>
      <c r="L1495" s="17">
        <v>0.25221923441472599</v>
      </c>
      <c r="M1495" s="17">
        <v>0.21921016353706901</v>
      </c>
      <c r="N1495" s="17">
        <v>0.14052896044564001</v>
      </c>
      <c r="O1495" s="17">
        <v>0.19686031147483901</v>
      </c>
      <c r="P1495" s="17"/>
      <c r="Q1495" s="17">
        <v>0.217757698467033</v>
      </c>
      <c r="R1495" s="17">
        <v>9.1091636361810904E-2</v>
      </c>
      <c r="S1495" s="17">
        <v>0.120636845713257</v>
      </c>
      <c r="T1495" s="17">
        <v>0.106368074000459</v>
      </c>
      <c r="U1495" s="17"/>
      <c r="V1495" s="17">
        <v>0.233846512834403</v>
      </c>
      <c r="W1495" s="17">
        <v>0.19639780154550701</v>
      </c>
      <c r="X1495" s="17">
        <v>0.18904482194599101</v>
      </c>
      <c r="Y1495" s="17">
        <v>0.18624576710273499</v>
      </c>
      <c r="Z1495" s="17">
        <v>3.5382759629924897E-2</v>
      </c>
      <c r="AA1495" s="17">
        <v>0.135988666420299</v>
      </c>
      <c r="AB1495" s="17">
        <v>4.0269629619540601E-2</v>
      </c>
      <c r="AC1495" s="17">
        <v>0.12982583800793901</v>
      </c>
      <c r="AD1495" s="17">
        <v>1.46986070345584E-2</v>
      </c>
      <c r="AE1495" s="17">
        <v>2.3902392991335401E-2</v>
      </c>
      <c r="AF1495" s="17"/>
      <c r="AG1495" s="17">
        <v>0.26391700250623001</v>
      </c>
      <c r="AH1495" s="17">
        <v>0.16729023604606599</v>
      </c>
      <c r="AI1495" s="17">
        <v>0.137787503592713</v>
      </c>
      <c r="AJ1495" s="17">
        <v>0.24155447921779399</v>
      </c>
      <c r="AK1495" s="17">
        <v>0.12197309826301</v>
      </c>
      <c r="AL1495" s="17">
        <v>0.18735628933279699</v>
      </c>
      <c r="AM1495" s="17">
        <v>0.12932020231011801</v>
      </c>
      <c r="AN1495" s="17"/>
      <c r="AO1495" s="17">
        <v>0.10202118442121801</v>
      </c>
      <c r="AP1495" s="17">
        <v>0.251367142161185</v>
      </c>
      <c r="AQ1495" s="17"/>
      <c r="AR1495" s="17">
        <v>0.15178700855116301</v>
      </c>
      <c r="AS1495" s="17">
        <v>2.80250880069908E-2</v>
      </c>
      <c r="AT1495" s="17">
        <v>7.3446867226629603E-2</v>
      </c>
      <c r="AU1495" s="17"/>
      <c r="AV1495" s="17">
        <v>4.1180330641472203E-2</v>
      </c>
      <c r="AW1495" s="17">
        <v>0.215764709091496</v>
      </c>
      <c r="AX1495" s="17"/>
      <c r="AY1495" s="17">
        <v>0.17695485906116601</v>
      </c>
      <c r="AZ1495" s="17">
        <v>0.237605374755163</v>
      </c>
      <c r="BA1495" s="17"/>
      <c r="BB1495" s="17">
        <v>0.21271396721822899</v>
      </c>
      <c r="BC1495" s="17">
        <v>0.106368074000459</v>
      </c>
      <c r="BD1495" s="17"/>
      <c r="BE1495" s="17">
        <v>0.16288392149054801</v>
      </c>
      <c r="BF1495" s="17">
        <v>0.22004906325983001</v>
      </c>
      <c r="BG1495" s="17"/>
      <c r="BH1495" s="17">
        <v>0.25201075966195102</v>
      </c>
      <c r="BI1495" s="17">
        <v>0.182640207138618</v>
      </c>
      <c r="BJ1495" s="17">
        <v>0.136090836251063</v>
      </c>
      <c r="BK1495" s="17">
        <v>2.1060151874771799E-2</v>
      </c>
    </row>
    <row r="1496" spans="2:63" x14ac:dyDescent="0.35">
      <c r="B1496" t="s">
        <v>695</v>
      </c>
      <c r="C1496" s="17">
        <v>5.6415403283890303E-2</v>
      </c>
      <c r="D1496" s="17">
        <v>0</v>
      </c>
      <c r="E1496" s="17">
        <v>0</v>
      </c>
      <c r="F1496" s="17">
        <v>8.0002931699616406E-2</v>
      </c>
      <c r="G1496" s="17">
        <v>0.103655476993046</v>
      </c>
      <c r="H1496" s="17">
        <v>0</v>
      </c>
      <c r="I1496" s="17">
        <v>9.7777362003825405E-2</v>
      </c>
      <c r="J1496" s="17">
        <v>1.2190701276711101E-3</v>
      </c>
      <c r="K1496" s="17">
        <v>7.29871684787603E-2</v>
      </c>
      <c r="L1496" s="17">
        <v>7.9376353622048995E-5</v>
      </c>
      <c r="M1496" s="17">
        <v>9.2818862175742603E-3</v>
      </c>
      <c r="N1496" s="17">
        <v>2.30155870005864E-2</v>
      </c>
      <c r="O1496" s="17">
        <v>3.9017059544164602E-2</v>
      </c>
      <c r="P1496" s="17"/>
      <c r="Q1496" s="17">
        <v>5.8273834945919298E-2</v>
      </c>
      <c r="R1496" s="17">
        <v>1.3534110416605301E-2</v>
      </c>
      <c r="S1496" s="17">
        <v>2.43912835853459E-2</v>
      </c>
      <c r="T1496" s="17">
        <v>1.59541209548918E-2</v>
      </c>
      <c r="U1496" s="17"/>
      <c r="V1496" s="17">
        <v>5.22023475298228E-2</v>
      </c>
      <c r="W1496" s="17">
        <v>5.5558020280185402E-2</v>
      </c>
      <c r="X1496" s="17">
        <v>3.6906888353965502E-2</v>
      </c>
      <c r="Y1496" s="17">
        <v>0.155336895290273</v>
      </c>
      <c r="Z1496" s="17">
        <v>0</v>
      </c>
      <c r="AA1496" s="17">
        <v>7.5056389143630699E-3</v>
      </c>
      <c r="AB1496" s="17">
        <v>0</v>
      </c>
      <c r="AC1496" s="17">
        <v>7.5525940864573596E-3</v>
      </c>
      <c r="AD1496" s="17">
        <v>5.8353456856853505E-4</v>
      </c>
      <c r="AE1496" s="17">
        <v>0</v>
      </c>
      <c r="AF1496" s="17"/>
      <c r="AG1496" s="17">
        <v>9.2798396902046304E-2</v>
      </c>
      <c r="AH1496" s="17">
        <v>7.2817104318192495E-4</v>
      </c>
      <c r="AI1496" s="17">
        <v>0.373927694425704</v>
      </c>
      <c r="AJ1496" s="17">
        <v>2.2205559616727499E-2</v>
      </c>
      <c r="AK1496" s="17">
        <v>5.0953617566663501E-2</v>
      </c>
      <c r="AL1496" s="17">
        <v>2.7842583443351498E-2</v>
      </c>
      <c r="AM1496" s="17">
        <v>0.14975935907558</v>
      </c>
      <c r="AN1496" s="17"/>
      <c r="AO1496" s="17">
        <v>8.2214849468110196E-2</v>
      </c>
      <c r="AP1496" s="17">
        <v>4.7340421966825898E-2</v>
      </c>
      <c r="AQ1496" s="17"/>
      <c r="AR1496" s="17">
        <v>5.1212334830309902E-2</v>
      </c>
      <c r="AS1496" s="17">
        <v>0.45012919581606597</v>
      </c>
      <c r="AT1496" s="17">
        <v>3.7969516658687703E-2</v>
      </c>
      <c r="AU1496" s="17"/>
      <c r="AV1496" s="17">
        <v>0.49000727045024201</v>
      </c>
      <c r="AW1496" s="17">
        <v>4.8164423320881798E-2</v>
      </c>
      <c r="AX1496" s="17"/>
      <c r="AY1496" s="17">
        <v>7.4090498350480899E-2</v>
      </c>
      <c r="AZ1496" s="17">
        <v>4.3935395061985398E-2</v>
      </c>
      <c r="BA1496" s="17"/>
      <c r="BB1496" s="17">
        <v>5.64952494921672E-2</v>
      </c>
      <c r="BC1496" s="17">
        <v>1.59541209548918E-2</v>
      </c>
      <c r="BD1496" s="17"/>
      <c r="BE1496" s="17">
        <v>0.10471970418239</v>
      </c>
      <c r="BF1496" s="17">
        <v>4.9070993464224798E-2</v>
      </c>
      <c r="BG1496" s="17"/>
      <c r="BH1496" s="17">
        <v>4.8850895922085302E-2</v>
      </c>
      <c r="BI1496" s="17">
        <v>8.0966470448945893E-2</v>
      </c>
      <c r="BJ1496" s="17">
        <v>2.9638179769347101E-2</v>
      </c>
      <c r="BK1496" s="17">
        <v>4.82764297680278E-4</v>
      </c>
    </row>
    <row r="1497" spans="2:63" x14ac:dyDescent="0.35">
      <c r="B1497" t="s">
        <v>696</v>
      </c>
      <c r="C1497" s="17">
        <v>2.9722274985588899E-2</v>
      </c>
      <c r="D1497" s="17">
        <v>0.108931201340079</v>
      </c>
      <c r="E1497" s="17">
        <v>0</v>
      </c>
      <c r="F1497" s="17">
        <v>2.68770233090385E-2</v>
      </c>
      <c r="G1497" s="17">
        <v>8.8670265984570097E-3</v>
      </c>
      <c r="H1497" s="17">
        <v>0</v>
      </c>
      <c r="I1497" s="17">
        <v>1.8108777044897299E-5</v>
      </c>
      <c r="J1497" s="17">
        <v>0</v>
      </c>
      <c r="K1497" s="17">
        <v>7.2336306025547401E-2</v>
      </c>
      <c r="L1497" s="17">
        <v>0</v>
      </c>
      <c r="M1497" s="17">
        <v>0</v>
      </c>
      <c r="N1497" s="17">
        <v>7.1041572505524397E-2</v>
      </c>
      <c r="O1497" s="17">
        <v>3.8995072710422303E-2</v>
      </c>
      <c r="P1497" s="17"/>
      <c r="Q1497" s="17">
        <v>3.0131025228825801E-2</v>
      </c>
      <c r="R1497" s="17">
        <v>2.36911758391305E-2</v>
      </c>
      <c r="S1497" s="17">
        <v>7.1092655961876696E-3</v>
      </c>
      <c r="T1497" s="17">
        <v>1.582334960601E-2</v>
      </c>
      <c r="U1497" s="17"/>
      <c r="V1497" s="17">
        <v>4.6530343095555197E-2</v>
      </c>
      <c r="W1497" s="17">
        <v>3.1836550440741601E-2</v>
      </c>
      <c r="X1497" s="17">
        <v>1.13798995816282E-4</v>
      </c>
      <c r="Y1497" s="17">
        <v>0</v>
      </c>
      <c r="Z1497" s="17">
        <v>4.0299202428712799E-4</v>
      </c>
      <c r="AA1497" s="17">
        <v>5.8176512112019399E-4</v>
      </c>
      <c r="AB1497" s="17">
        <v>9.9099874915902303E-2</v>
      </c>
      <c r="AC1497" s="17">
        <v>0</v>
      </c>
      <c r="AD1497" s="17">
        <v>0</v>
      </c>
      <c r="AE1497" s="17">
        <v>0</v>
      </c>
      <c r="AF1497" s="17"/>
      <c r="AG1497" s="17">
        <v>7.6000953631740101E-2</v>
      </c>
      <c r="AH1497" s="17">
        <v>0.119020273684582</v>
      </c>
      <c r="AI1497" s="17">
        <v>3.1135099428992601E-4</v>
      </c>
      <c r="AJ1497" s="17">
        <v>1.6379923245949599E-2</v>
      </c>
      <c r="AK1497" s="17">
        <v>1.69394299982947E-4</v>
      </c>
      <c r="AL1497" s="17">
        <v>5.2073329875776503E-5</v>
      </c>
      <c r="AM1497" s="17">
        <v>6.9504704474554299E-2</v>
      </c>
      <c r="AN1497" s="17"/>
      <c r="AO1497" s="17">
        <v>1.0914481742143101E-2</v>
      </c>
      <c r="AP1497" s="17">
        <v>3.6337935301734597E-2</v>
      </c>
      <c r="AQ1497" s="17"/>
      <c r="AR1497" s="17">
        <v>2.0845191037861401E-4</v>
      </c>
      <c r="AS1497" s="17">
        <v>1.9641132148577001E-4</v>
      </c>
      <c r="AT1497" s="17">
        <v>1.8203324515690102E-2</v>
      </c>
      <c r="AU1497" s="17"/>
      <c r="AV1497" s="17">
        <v>4.7302560198177798E-4</v>
      </c>
      <c r="AW1497" s="17">
        <v>3.0278869767161602E-2</v>
      </c>
      <c r="AX1497" s="17"/>
      <c r="AY1497" s="17">
        <v>4.4672841597754899E-2</v>
      </c>
      <c r="AZ1497" s="17">
        <v>1.91659982844441E-2</v>
      </c>
      <c r="BA1497" s="17"/>
      <c r="BB1497" s="17">
        <v>2.9749703095297699E-2</v>
      </c>
      <c r="BC1497" s="17">
        <v>1.582334960601E-2</v>
      </c>
      <c r="BD1497" s="17"/>
      <c r="BE1497" s="17">
        <v>5.1490971558423697E-4</v>
      </c>
      <c r="BF1497" s="17">
        <v>3.4163098189848098E-2</v>
      </c>
      <c r="BG1497" s="17"/>
      <c r="BH1497" s="17">
        <v>3.1760745578451703E-2</v>
      </c>
      <c r="BI1497" s="17">
        <v>3.8511877992311198E-2</v>
      </c>
      <c r="BJ1497" s="17">
        <v>1.9703084463134799E-4</v>
      </c>
      <c r="BK1497" s="17">
        <v>2.8052777185498897E-4</v>
      </c>
    </row>
    <row r="1498" spans="2:63" x14ac:dyDescent="0.35">
      <c r="B1498" t="s">
        <v>79</v>
      </c>
      <c r="C1498" s="17">
        <v>0.14791292958126501</v>
      </c>
      <c r="D1498" s="17">
        <v>0.217862402680158</v>
      </c>
      <c r="E1498" s="17">
        <v>0.132351702236228</v>
      </c>
      <c r="F1498" s="17">
        <v>7.9733819399867595E-2</v>
      </c>
      <c r="G1498" s="17">
        <v>8.9840479814283607E-3</v>
      </c>
      <c r="H1498" s="17">
        <v>0.19707212019413201</v>
      </c>
      <c r="I1498" s="17">
        <v>0.16887229331721501</v>
      </c>
      <c r="J1498" s="17">
        <v>0.121480520419556</v>
      </c>
      <c r="K1498" s="17">
        <v>0.15077194535132099</v>
      </c>
      <c r="L1498" s="17">
        <v>7.0349862161649193E-2</v>
      </c>
      <c r="M1498" s="17">
        <v>0.32563804528315399</v>
      </c>
      <c r="N1498" s="17">
        <v>0.236528964769358</v>
      </c>
      <c r="O1498" s="17">
        <v>0.17887533025410701</v>
      </c>
      <c r="P1498" s="17"/>
      <c r="Q1498" s="17">
        <v>0.150040479560239</v>
      </c>
      <c r="R1498" s="17">
        <v>0.12069475096682999</v>
      </c>
      <c r="S1498" s="17">
        <v>2.1365681109874499E-2</v>
      </c>
      <c r="T1498" s="17">
        <v>3.35096642243582E-2</v>
      </c>
      <c r="U1498" s="17"/>
      <c r="V1498" s="17">
        <v>0.17602728773575799</v>
      </c>
      <c r="W1498" s="17">
        <v>0.16134587367870701</v>
      </c>
      <c r="X1498" s="17">
        <v>0.124284131602775</v>
      </c>
      <c r="Y1498" s="17">
        <v>9.0023277444113703E-3</v>
      </c>
      <c r="Z1498" s="17">
        <v>1.13511732901219E-2</v>
      </c>
      <c r="AA1498" s="17">
        <v>3.0354122202483698E-3</v>
      </c>
      <c r="AB1498" s="17">
        <v>9.8663775898511399E-2</v>
      </c>
      <c r="AC1498" s="17">
        <v>0.20173139980083801</v>
      </c>
      <c r="AD1498" s="17">
        <v>6.80495235549258E-2</v>
      </c>
      <c r="AE1498" s="17">
        <v>5.8480952959236096E-3</v>
      </c>
      <c r="AF1498" s="17"/>
      <c r="AG1498" s="17">
        <v>2.2551019863521898E-2</v>
      </c>
      <c r="AH1498" s="17">
        <v>0.138662780128471</v>
      </c>
      <c r="AI1498" s="17">
        <v>6.3495703540251996E-2</v>
      </c>
      <c r="AJ1498" s="17">
        <v>0.21338332448682401</v>
      </c>
      <c r="AK1498" s="17">
        <v>5.6839257518379198E-2</v>
      </c>
      <c r="AL1498" s="17">
        <v>8.11305818851768E-2</v>
      </c>
      <c r="AM1498" s="17">
        <v>0.13995390878653999</v>
      </c>
      <c r="AN1498" s="17"/>
      <c r="AO1498" s="17">
        <v>2.6118908864212E-2</v>
      </c>
      <c r="AP1498" s="17">
        <v>0.190754099684112</v>
      </c>
      <c r="AQ1498" s="17"/>
      <c r="AR1498" s="17">
        <v>5.3568234543193601E-3</v>
      </c>
      <c r="AS1498" s="17">
        <v>1.1494686811698299E-2</v>
      </c>
      <c r="AT1498" s="17">
        <v>3.97290133767184E-2</v>
      </c>
      <c r="AU1498" s="17"/>
      <c r="AV1498" s="17">
        <v>1.5388058941811901E-2</v>
      </c>
      <c r="AW1498" s="17">
        <v>0.15043479434637799</v>
      </c>
      <c r="AX1498" s="17"/>
      <c r="AY1498" s="17">
        <v>0.165456373112773</v>
      </c>
      <c r="AZ1498" s="17">
        <v>0.13552587770466201</v>
      </c>
      <c r="BA1498" s="17"/>
      <c r="BB1498" s="17">
        <v>0.14813869274118999</v>
      </c>
      <c r="BC1498" s="17">
        <v>3.35096642243582E-2</v>
      </c>
      <c r="BD1498" s="17"/>
      <c r="BE1498" s="17">
        <v>0.109719734850047</v>
      </c>
      <c r="BF1498" s="17">
        <v>0.15371999994996299</v>
      </c>
      <c r="BG1498" s="17"/>
      <c r="BH1498" s="17">
        <v>0.22294420549723501</v>
      </c>
      <c r="BI1498" s="17">
        <v>7.3565047988794402E-2</v>
      </c>
      <c r="BJ1498" s="17">
        <v>2.9421338433531799E-2</v>
      </c>
      <c r="BK1498" s="17">
        <v>3.0125935468079002E-3</v>
      </c>
    </row>
    <row r="1499" spans="2:63" x14ac:dyDescent="0.35">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row>
    <row r="1500" spans="2:63" x14ac:dyDescent="0.35">
      <c r="B1500" s="6" t="s">
        <v>699</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row>
    <row r="1501" spans="2:63" x14ac:dyDescent="0.35">
      <c r="B1501" s="24" t="s">
        <v>81</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row>
    <row r="1502" spans="2:63" x14ac:dyDescent="0.35">
      <c r="B1502" t="s">
        <v>692</v>
      </c>
      <c r="C1502" s="17">
        <v>9.1697627410228397E-2</v>
      </c>
      <c r="D1502" s="17">
        <v>0.11377483203043</v>
      </c>
      <c r="E1502" s="17">
        <v>7.1893264348400293E-2</v>
      </c>
      <c r="F1502" s="17">
        <v>0.14308504427322699</v>
      </c>
      <c r="G1502" s="17">
        <v>0.11089607704540901</v>
      </c>
      <c r="H1502" s="17">
        <v>3.5510637983818E-3</v>
      </c>
      <c r="I1502" s="17">
        <v>6.8731991331503706E-2</v>
      </c>
      <c r="J1502" s="17">
        <v>0.12175205766273001</v>
      </c>
      <c r="K1502" s="17">
        <v>7.4941466635526505E-2</v>
      </c>
      <c r="L1502" s="17">
        <v>3.9271139279029602E-2</v>
      </c>
      <c r="M1502" s="17">
        <v>1.2223952563156499E-3</v>
      </c>
      <c r="N1502" s="17">
        <v>4.7042344593278801E-2</v>
      </c>
      <c r="O1502" s="17">
        <v>0.139113871371074</v>
      </c>
      <c r="P1502" s="17"/>
      <c r="Q1502" s="17">
        <v>9.0764597973859995E-2</v>
      </c>
      <c r="R1502" s="17">
        <v>7.4303225705680195E-2</v>
      </c>
      <c r="S1502" s="17">
        <v>0.24643221166747201</v>
      </c>
      <c r="T1502" s="17">
        <v>0.30769903525773501</v>
      </c>
      <c r="U1502" s="17"/>
      <c r="V1502" s="17">
        <v>5.9172585586123497E-2</v>
      </c>
      <c r="W1502" s="17">
        <v>0.160495034870757</v>
      </c>
      <c r="X1502" s="17">
        <v>0.14544173830174101</v>
      </c>
      <c r="Y1502" s="17">
        <v>0.21164028361852499</v>
      </c>
      <c r="Z1502" s="17">
        <v>1.23851143058984E-2</v>
      </c>
      <c r="AA1502" s="17">
        <v>0.103680169157647</v>
      </c>
      <c r="AB1502" s="17">
        <v>4.319564923231E-2</v>
      </c>
      <c r="AC1502" s="17">
        <v>0.112288490668995</v>
      </c>
      <c r="AD1502" s="17">
        <v>6.20425061943254E-2</v>
      </c>
      <c r="AE1502" s="17">
        <v>4.2565737424047297E-2</v>
      </c>
      <c r="AF1502" s="17"/>
      <c r="AG1502" s="17">
        <v>7.7647992710918295E-2</v>
      </c>
      <c r="AH1502" s="17">
        <v>0.152533646687079</v>
      </c>
      <c r="AI1502" s="17">
        <v>2.21633014318296E-2</v>
      </c>
      <c r="AJ1502" s="17">
        <v>0.102113561690187</v>
      </c>
      <c r="AK1502" s="17">
        <v>1.1756145963628501E-2</v>
      </c>
      <c r="AL1502" s="17">
        <v>9.7303568298729798E-2</v>
      </c>
      <c r="AM1502" s="17">
        <v>0.17751551147630601</v>
      </c>
      <c r="AN1502" s="17"/>
      <c r="AO1502" s="17">
        <v>0.179824124097345</v>
      </c>
      <c r="AP1502" s="17">
        <v>6.06990429730523E-2</v>
      </c>
      <c r="AQ1502" s="17"/>
      <c r="AR1502" s="17">
        <v>0.124833159518054</v>
      </c>
      <c r="AS1502" s="17">
        <v>0.27697431806206602</v>
      </c>
      <c r="AT1502" s="17">
        <v>0.20500166631348099</v>
      </c>
      <c r="AU1502" s="17"/>
      <c r="AV1502" s="17">
        <v>0.21508742698584801</v>
      </c>
      <c r="AW1502" s="17">
        <v>8.9349597290125898E-2</v>
      </c>
      <c r="AX1502" s="17"/>
      <c r="AY1502" s="17">
        <v>4.6981733738719E-2</v>
      </c>
      <c r="AZ1502" s="17">
        <v>0.12327056767265999</v>
      </c>
      <c r="BA1502" s="17"/>
      <c r="BB1502" s="17">
        <v>9.1271370692538406E-2</v>
      </c>
      <c r="BC1502" s="17">
        <v>0.30769903525773501</v>
      </c>
      <c r="BD1502" s="17"/>
      <c r="BE1502" s="17">
        <v>0.16018120552829501</v>
      </c>
      <c r="BF1502" s="17">
        <v>8.1285066742534703E-2</v>
      </c>
      <c r="BG1502" s="17"/>
      <c r="BH1502" s="17">
        <v>9.1211263935388295E-2</v>
      </c>
      <c r="BI1502" s="17">
        <v>9.7081676064647293E-2</v>
      </c>
      <c r="BJ1502" s="17">
        <v>7.93963452683559E-2</v>
      </c>
      <c r="BK1502" s="17">
        <v>9.3477502955731498E-2</v>
      </c>
    </row>
    <row r="1503" spans="2:63" x14ac:dyDescent="0.35">
      <c r="B1503" t="s">
        <v>693</v>
      </c>
      <c r="C1503" s="17">
        <v>0.273328898188195</v>
      </c>
      <c r="D1503" s="17">
        <v>0.17289959730857399</v>
      </c>
      <c r="E1503" s="17">
        <v>0.260847876839779</v>
      </c>
      <c r="F1503" s="17">
        <v>0.34248929165601999</v>
      </c>
      <c r="G1503" s="17">
        <v>0.13644641867601501</v>
      </c>
      <c r="H1503" s="17">
        <v>0.40257044298896599</v>
      </c>
      <c r="I1503" s="17">
        <v>0.21558112879535299</v>
      </c>
      <c r="J1503" s="17">
        <v>0.49282396409687101</v>
      </c>
      <c r="K1503" s="17">
        <v>0.32936695562114598</v>
      </c>
      <c r="L1503" s="17">
        <v>0.47522092836898699</v>
      </c>
      <c r="M1503" s="17">
        <v>0.32783784292253698</v>
      </c>
      <c r="N1503" s="17">
        <v>0.24274825075873899</v>
      </c>
      <c r="O1503" s="17">
        <v>0.20639729089947401</v>
      </c>
      <c r="P1503" s="17"/>
      <c r="Q1503" s="17">
        <v>0.26479188457442998</v>
      </c>
      <c r="R1503" s="17">
        <v>0.460388873469117</v>
      </c>
      <c r="S1503" s="17">
        <v>0.48652659866862102</v>
      </c>
      <c r="T1503" s="17">
        <v>0.40148926646007499</v>
      </c>
      <c r="U1503" s="17"/>
      <c r="V1503" s="17">
        <v>0.194783911895345</v>
      </c>
      <c r="W1503" s="17">
        <v>0.383424647497842</v>
      </c>
      <c r="X1503" s="17">
        <v>0.30554545401148298</v>
      </c>
      <c r="Y1503" s="17">
        <v>0.397039135473781</v>
      </c>
      <c r="Z1503" s="17">
        <v>0.53541273634762099</v>
      </c>
      <c r="AA1503" s="17">
        <v>0.72322659190816796</v>
      </c>
      <c r="AB1503" s="17">
        <v>0.51444187414374898</v>
      </c>
      <c r="AC1503" s="17">
        <v>0.43683455748331801</v>
      </c>
      <c r="AD1503" s="17">
        <v>0.13323995570894101</v>
      </c>
      <c r="AE1503" s="17">
        <v>0.87241409608166198</v>
      </c>
      <c r="AF1503" s="17"/>
      <c r="AG1503" s="17">
        <v>0.245311404242886</v>
      </c>
      <c r="AH1503" s="17">
        <v>0.26441698683834802</v>
      </c>
      <c r="AI1503" s="17">
        <v>0.12240124748445801</v>
      </c>
      <c r="AJ1503" s="17">
        <v>0.235700231227329</v>
      </c>
      <c r="AK1503" s="17">
        <v>0.53996801473824596</v>
      </c>
      <c r="AL1503" s="17">
        <v>0.402014303281576</v>
      </c>
      <c r="AM1503" s="17">
        <v>0.27539828336615801</v>
      </c>
      <c r="AN1503" s="17"/>
      <c r="AO1503" s="17">
        <v>0.40994962038101102</v>
      </c>
      <c r="AP1503" s="17">
        <v>0.22527242082931401</v>
      </c>
      <c r="AQ1503" s="17"/>
      <c r="AR1503" s="17">
        <v>0.36524189684479402</v>
      </c>
      <c r="AS1503" s="17">
        <v>0.53919246853076097</v>
      </c>
      <c r="AT1503" s="17">
        <v>0.45291985817000902</v>
      </c>
      <c r="AU1503" s="17"/>
      <c r="AV1503" s="17">
        <v>0.59823338614920496</v>
      </c>
      <c r="AW1503" s="17">
        <v>0.26714617055177198</v>
      </c>
      <c r="AX1503" s="17"/>
      <c r="AY1503" s="17">
        <v>0.195618579346239</v>
      </c>
      <c r="AZ1503" s="17">
        <v>0.32819849942205997</v>
      </c>
      <c r="BA1503" s="17"/>
      <c r="BB1503" s="17">
        <v>0.27307598679070999</v>
      </c>
      <c r="BC1503" s="17">
        <v>0.40148926646007499</v>
      </c>
      <c r="BD1503" s="17"/>
      <c r="BE1503" s="17">
        <v>0.31226547962560303</v>
      </c>
      <c r="BF1503" s="17">
        <v>0.26740879985877303</v>
      </c>
      <c r="BG1503" s="17"/>
      <c r="BH1503" s="17">
        <v>0.16002827079943799</v>
      </c>
      <c r="BI1503" s="17">
        <v>0.384022878116002</v>
      </c>
      <c r="BJ1503" s="17">
        <v>0.44326080286717701</v>
      </c>
      <c r="BK1503" s="17">
        <v>0.63551601113980705</v>
      </c>
    </row>
    <row r="1504" spans="2:63" x14ac:dyDescent="0.35">
      <c r="B1504" t="s">
        <v>694</v>
      </c>
      <c r="C1504" s="17">
        <v>0.290747221018895</v>
      </c>
      <c r="D1504" s="17">
        <v>0.27760076530067901</v>
      </c>
      <c r="E1504" s="17">
        <v>0.333593607119125</v>
      </c>
      <c r="F1504" s="17">
        <v>0.21934901573023699</v>
      </c>
      <c r="G1504" s="17">
        <v>0.52737845432962804</v>
      </c>
      <c r="H1504" s="17">
        <v>2.6621326302547401E-3</v>
      </c>
      <c r="I1504" s="17">
        <v>0.33299768290287501</v>
      </c>
      <c r="J1504" s="17">
        <v>0.132175381842802</v>
      </c>
      <c r="K1504" s="17">
        <v>0.15345867761759299</v>
      </c>
      <c r="L1504" s="17">
        <v>0.37663934151552902</v>
      </c>
      <c r="M1504" s="17">
        <v>0.33601983032041999</v>
      </c>
      <c r="N1504" s="17">
        <v>0.237306830220747</v>
      </c>
      <c r="O1504" s="17">
        <v>0.35637002637618898</v>
      </c>
      <c r="P1504" s="17"/>
      <c r="Q1504" s="17">
        <v>0.29389575625310299</v>
      </c>
      <c r="R1504" s="17">
        <v>0.23699074440134399</v>
      </c>
      <c r="S1504" s="17">
        <v>0.15211223267114499</v>
      </c>
      <c r="T1504" s="17">
        <v>0.186984091393501</v>
      </c>
      <c r="U1504" s="17"/>
      <c r="V1504" s="17">
        <v>0.338534026423501</v>
      </c>
      <c r="W1504" s="17">
        <v>0.19916375697986499</v>
      </c>
      <c r="X1504" s="17">
        <v>0.16067724056730101</v>
      </c>
      <c r="Y1504" s="17">
        <v>0.38159644112128899</v>
      </c>
      <c r="Z1504" s="17">
        <v>0.31882333707051702</v>
      </c>
      <c r="AA1504" s="17">
        <v>0.13870524753740299</v>
      </c>
      <c r="AB1504" s="17">
        <v>0.17983788603824799</v>
      </c>
      <c r="AC1504" s="17">
        <v>0.17930379602985599</v>
      </c>
      <c r="AD1504" s="17">
        <v>0.72529982820886996</v>
      </c>
      <c r="AE1504" s="17">
        <v>4.3438127291624599E-2</v>
      </c>
      <c r="AF1504" s="17"/>
      <c r="AG1504" s="17">
        <v>0.34448786528998598</v>
      </c>
      <c r="AH1504" s="17">
        <v>0.31424999632131101</v>
      </c>
      <c r="AI1504" s="17">
        <v>0.290153962674426</v>
      </c>
      <c r="AJ1504" s="17">
        <v>0.26378193684502799</v>
      </c>
      <c r="AK1504" s="17">
        <v>0.32373202083458302</v>
      </c>
      <c r="AL1504" s="17">
        <v>0.23408461561772101</v>
      </c>
      <c r="AM1504" s="17">
        <v>0.22138408359728801</v>
      </c>
      <c r="AN1504" s="17"/>
      <c r="AO1504" s="17">
        <v>0.23617176537322301</v>
      </c>
      <c r="AP1504" s="17">
        <v>0.309944192799541</v>
      </c>
      <c r="AQ1504" s="17"/>
      <c r="AR1504" s="17">
        <v>0.30238525613280498</v>
      </c>
      <c r="AS1504" s="17">
        <v>0.17126410035746201</v>
      </c>
      <c r="AT1504" s="17">
        <v>0.19685229534468701</v>
      </c>
      <c r="AU1504" s="17"/>
      <c r="AV1504" s="17">
        <v>5.29972084716126E-2</v>
      </c>
      <c r="AW1504" s="17">
        <v>0.29527145391687998</v>
      </c>
      <c r="AX1504" s="17"/>
      <c r="AY1504" s="17">
        <v>0.33871105881035002</v>
      </c>
      <c r="AZ1504" s="17">
        <v>0.25688097658081499</v>
      </c>
      <c r="BA1504" s="17"/>
      <c r="BB1504" s="17">
        <v>0.29095198695765501</v>
      </c>
      <c r="BC1504" s="17">
        <v>0.186984091393501</v>
      </c>
      <c r="BD1504" s="17"/>
      <c r="BE1504" s="17">
        <v>0.235734603151632</v>
      </c>
      <c r="BF1504" s="17">
        <v>0.299111594446405</v>
      </c>
      <c r="BG1504" s="17"/>
      <c r="BH1504" s="17">
        <v>0.30335600926338802</v>
      </c>
      <c r="BI1504" s="17">
        <v>0.26128616697826401</v>
      </c>
      <c r="BJ1504" s="17">
        <v>0.316193065528654</v>
      </c>
      <c r="BK1504" s="17">
        <v>0.26215298220970401</v>
      </c>
    </row>
    <row r="1505" spans="2:63" x14ac:dyDescent="0.35">
      <c r="B1505" t="s">
        <v>695</v>
      </c>
      <c r="C1505" s="17">
        <v>0.118415757675011</v>
      </c>
      <c r="D1505" s="17">
        <v>0.108931201340079</v>
      </c>
      <c r="E1505" s="17">
        <v>0.132351702236228</v>
      </c>
      <c r="F1505" s="17">
        <v>0.135668951959448</v>
      </c>
      <c r="G1505" s="17">
        <v>0.20742797536906299</v>
      </c>
      <c r="H1505" s="17">
        <v>0.19729435298616399</v>
      </c>
      <c r="I1505" s="17">
        <v>0.13300016811272999</v>
      </c>
      <c r="J1505" s="17">
        <v>1.15066256861555E-2</v>
      </c>
      <c r="K1505" s="17">
        <v>7.4696751666648895E-2</v>
      </c>
      <c r="L1505" s="17">
        <v>3.8202055637909703E-2</v>
      </c>
      <c r="M1505" s="17">
        <v>0.117787069166417</v>
      </c>
      <c r="N1505" s="17">
        <v>0.119067558010462</v>
      </c>
      <c r="O1505" s="17">
        <v>9.7663115317537394E-2</v>
      </c>
      <c r="P1505" s="17"/>
      <c r="Q1505" s="17">
        <v>0.120624170230565</v>
      </c>
      <c r="R1505" s="17">
        <v>7.2165032844424104E-2</v>
      </c>
      <c r="S1505" s="17">
        <v>6.2802883619840794E-2</v>
      </c>
      <c r="T1505" s="17">
        <v>4.9452571879457903E-2</v>
      </c>
      <c r="U1505" s="17"/>
      <c r="V1505" s="17">
        <v>0.12081307930167499</v>
      </c>
      <c r="W1505" s="17">
        <v>0.120178209278023</v>
      </c>
      <c r="X1505" s="17">
        <v>0.104088644869773</v>
      </c>
      <c r="Y1505" s="17">
        <v>7.2181204199433201E-4</v>
      </c>
      <c r="Z1505" s="17">
        <v>3.8482166316787199E-2</v>
      </c>
      <c r="AA1505" s="17">
        <v>3.0953572556503699E-2</v>
      </c>
      <c r="AB1505" s="17">
        <v>5.9608923820655899E-2</v>
      </c>
      <c r="AC1505" s="17">
        <v>3.9079464161076903E-2</v>
      </c>
      <c r="AD1505" s="17">
        <v>6.1286136489873203E-3</v>
      </c>
      <c r="AE1505" s="17">
        <v>2.5046358294415001E-2</v>
      </c>
      <c r="AF1505" s="17"/>
      <c r="AG1505" s="17">
        <v>0.11749972370176499</v>
      </c>
      <c r="AH1505" s="17">
        <v>1.04883677855901E-2</v>
      </c>
      <c r="AI1505" s="17">
        <v>0.50091131901520702</v>
      </c>
      <c r="AJ1505" s="17">
        <v>0.14073770243293901</v>
      </c>
      <c r="AK1505" s="17">
        <v>1.1135776721919901E-2</v>
      </c>
      <c r="AL1505" s="17">
        <v>9.5562312742239197E-2</v>
      </c>
      <c r="AM1505" s="17">
        <v>0.116243508299154</v>
      </c>
      <c r="AN1505" s="17"/>
      <c r="AO1505" s="17">
        <v>7.26663336841568E-2</v>
      </c>
      <c r="AP1505" s="17">
        <v>0.13450816388477699</v>
      </c>
      <c r="AQ1505" s="17"/>
      <c r="AR1505" s="17">
        <v>0.102463120877385</v>
      </c>
      <c r="AS1505" s="17">
        <v>9.3971651638077695E-4</v>
      </c>
      <c r="AT1505" s="17">
        <v>3.8251871862920603E-2</v>
      </c>
      <c r="AU1505" s="17"/>
      <c r="AV1505" s="17">
        <v>0.118113137163309</v>
      </c>
      <c r="AW1505" s="17">
        <v>0.118421516352623</v>
      </c>
      <c r="AX1505" s="17"/>
      <c r="AY1505" s="17">
        <v>0.11983986253287</v>
      </c>
      <c r="AZ1505" s="17">
        <v>0.117410227562275</v>
      </c>
      <c r="BA1505" s="17"/>
      <c r="BB1505" s="17">
        <v>0.118551849478817</v>
      </c>
      <c r="BC1505" s="17">
        <v>4.9452571879457903E-2</v>
      </c>
      <c r="BD1505" s="17"/>
      <c r="BE1505" s="17">
        <v>0.154542105894594</v>
      </c>
      <c r="BF1505" s="17">
        <v>0.11292294023065801</v>
      </c>
      <c r="BG1505" s="17"/>
      <c r="BH1505" s="17">
        <v>0.14724999554782101</v>
      </c>
      <c r="BI1505" s="17">
        <v>9.5132685412501694E-2</v>
      </c>
      <c r="BJ1505" s="17">
        <v>6.4058396146559005E-2</v>
      </c>
      <c r="BK1505" s="17">
        <v>6.1720165407117599E-3</v>
      </c>
    </row>
    <row r="1506" spans="2:63" x14ac:dyDescent="0.35">
      <c r="B1506" t="s">
        <v>696</v>
      </c>
      <c r="C1506" s="17">
        <v>5.6874573989508702E-2</v>
      </c>
      <c r="D1506" s="17">
        <v>0.108931201340079</v>
      </c>
      <c r="E1506" s="17">
        <v>6.8890202646670007E-2</v>
      </c>
      <c r="F1506" s="17">
        <v>7.9673876981200001E-2</v>
      </c>
      <c r="G1506" s="17">
        <v>8.8670265984570097E-3</v>
      </c>
      <c r="H1506" s="17">
        <v>0</v>
      </c>
      <c r="I1506" s="17">
        <v>3.3760491017414303E-2</v>
      </c>
      <c r="J1506" s="17">
        <v>0</v>
      </c>
      <c r="K1506" s="17">
        <v>0.14450946873851001</v>
      </c>
      <c r="L1506" s="17">
        <v>0</v>
      </c>
      <c r="M1506" s="17">
        <v>0</v>
      </c>
      <c r="N1506" s="17">
        <v>9.4290464646828206E-2</v>
      </c>
      <c r="O1506" s="17">
        <v>3.9017059544164602E-2</v>
      </c>
      <c r="P1506" s="17"/>
      <c r="Q1506" s="17">
        <v>5.8027920102396699E-2</v>
      </c>
      <c r="R1506" s="17">
        <v>3.6264507561387799E-2</v>
      </c>
      <c r="S1506" s="17">
        <v>9.0070242245633494E-3</v>
      </c>
      <c r="T1506" s="17">
        <v>2.4726942944153899E-2</v>
      </c>
      <c r="U1506" s="17"/>
      <c r="V1506" s="17">
        <v>6.5244461815181704E-2</v>
      </c>
      <c r="W1506" s="17">
        <v>3.1836550440741601E-2</v>
      </c>
      <c r="X1506" s="17">
        <v>0.106584217691701</v>
      </c>
      <c r="Y1506" s="17">
        <v>0</v>
      </c>
      <c r="Z1506" s="17">
        <v>9.0976620911607395E-2</v>
      </c>
      <c r="AA1506" s="17">
        <v>3.9900662002992902E-4</v>
      </c>
      <c r="AB1506" s="17">
        <v>9.9680690753772894E-2</v>
      </c>
      <c r="AC1506" s="17">
        <v>7.6385797838348498E-3</v>
      </c>
      <c r="AD1506" s="17">
        <v>0</v>
      </c>
      <c r="AE1506" s="17">
        <v>1.02653953645356E-2</v>
      </c>
      <c r="AF1506" s="17"/>
      <c r="AG1506" s="17">
        <v>0.117681655155115</v>
      </c>
      <c r="AH1506" s="17">
        <v>0.118986519211944</v>
      </c>
      <c r="AI1506" s="17">
        <v>1.26666687733987E-4</v>
      </c>
      <c r="AJ1506" s="17">
        <v>4.8832777709515003E-2</v>
      </c>
      <c r="AK1506" s="17">
        <v>5.6568784223243997E-2</v>
      </c>
      <c r="AL1506" s="17">
        <v>3.90013346949762E-2</v>
      </c>
      <c r="AM1506" s="17">
        <v>0</v>
      </c>
      <c r="AN1506" s="17"/>
      <c r="AO1506" s="17">
        <v>5.1887681327285301E-2</v>
      </c>
      <c r="AP1506" s="17">
        <v>5.8628718532640997E-2</v>
      </c>
      <c r="AQ1506" s="17"/>
      <c r="AR1506" s="17">
        <v>9.9749937326924304E-2</v>
      </c>
      <c r="AS1506" s="17">
        <v>1.3470972163258599E-4</v>
      </c>
      <c r="AT1506" s="17">
        <v>4.93763042368216E-2</v>
      </c>
      <c r="AU1506" s="17"/>
      <c r="AV1506" s="17">
        <v>3.8121887786116002E-4</v>
      </c>
      <c r="AW1506" s="17">
        <v>5.7949606932620898E-2</v>
      </c>
      <c r="AX1506" s="17"/>
      <c r="AY1506" s="17">
        <v>6.9749875371154901E-2</v>
      </c>
      <c r="AZ1506" s="17">
        <v>4.7783597873279897E-2</v>
      </c>
      <c r="BA1506" s="17"/>
      <c r="BB1506" s="17">
        <v>5.69380140560687E-2</v>
      </c>
      <c r="BC1506" s="17">
        <v>2.4726942944153899E-2</v>
      </c>
      <c r="BD1506" s="17"/>
      <c r="BE1506" s="17">
        <v>6.4045321027973501E-2</v>
      </c>
      <c r="BF1506" s="17">
        <v>5.57843003703066E-2</v>
      </c>
      <c r="BG1506" s="17"/>
      <c r="BH1506" s="17">
        <v>4.6644131301234501E-2</v>
      </c>
      <c r="BI1506" s="17">
        <v>7.1970064544387896E-2</v>
      </c>
      <c r="BJ1506" s="17">
        <v>6.6928342873805002E-2</v>
      </c>
      <c r="BK1506" s="17">
        <v>0</v>
      </c>
    </row>
    <row r="1507" spans="2:63" x14ac:dyDescent="0.35">
      <c r="B1507" t="s">
        <v>79</v>
      </c>
      <c r="C1507" s="17">
        <v>0.16893592171816099</v>
      </c>
      <c r="D1507" s="17">
        <v>0.217862402680158</v>
      </c>
      <c r="E1507" s="17">
        <v>0.132423346809798</v>
      </c>
      <c r="F1507" s="17">
        <v>7.9733819399867595E-2</v>
      </c>
      <c r="G1507" s="17">
        <v>8.9840479814283607E-3</v>
      </c>
      <c r="H1507" s="17">
        <v>0.39392200759623303</v>
      </c>
      <c r="I1507" s="17">
        <v>0.215928537840124</v>
      </c>
      <c r="J1507" s="17">
        <v>0.24174197071144199</v>
      </c>
      <c r="K1507" s="17">
        <v>0.22302667972057599</v>
      </c>
      <c r="L1507" s="17">
        <v>7.0666535198544794E-2</v>
      </c>
      <c r="M1507" s="17">
        <v>0.21713286233431101</v>
      </c>
      <c r="N1507" s="17">
        <v>0.25954455176994401</v>
      </c>
      <c r="O1507" s="17">
        <v>0.16143863649156201</v>
      </c>
      <c r="P1507" s="17"/>
      <c r="Q1507" s="17">
        <v>0.171895670865645</v>
      </c>
      <c r="R1507" s="17">
        <v>0.119887616018047</v>
      </c>
      <c r="S1507" s="17">
        <v>4.3119049148358297E-2</v>
      </c>
      <c r="T1507" s="17">
        <v>2.96480920650769E-2</v>
      </c>
      <c r="U1507" s="17"/>
      <c r="V1507" s="17">
        <v>0.221451934978174</v>
      </c>
      <c r="W1507" s="17">
        <v>0.104901800932772</v>
      </c>
      <c r="X1507" s="17">
        <v>0.17766270455800201</v>
      </c>
      <c r="Y1507" s="17">
        <v>9.0023277444113703E-3</v>
      </c>
      <c r="Z1507" s="17">
        <v>3.9200250475691298E-3</v>
      </c>
      <c r="AA1507" s="17">
        <v>3.0354122202483698E-3</v>
      </c>
      <c r="AB1507" s="17">
        <v>0.103234976011264</v>
      </c>
      <c r="AC1507" s="17">
        <v>0.22485511187292001</v>
      </c>
      <c r="AD1507" s="17">
        <v>7.3289096238876805E-2</v>
      </c>
      <c r="AE1507" s="17">
        <v>6.2702855437153796E-3</v>
      </c>
      <c r="AF1507" s="17"/>
      <c r="AG1507" s="17">
        <v>9.7371358899328894E-2</v>
      </c>
      <c r="AH1507" s="17">
        <v>0.13932448315572701</v>
      </c>
      <c r="AI1507" s="17">
        <v>6.4243502706344296E-2</v>
      </c>
      <c r="AJ1507" s="17">
        <v>0.208833790095001</v>
      </c>
      <c r="AK1507" s="17">
        <v>5.6839257518379198E-2</v>
      </c>
      <c r="AL1507" s="17">
        <v>0.132033865364758</v>
      </c>
      <c r="AM1507" s="17">
        <v>0.209458613261094</v>
      </c>
      <c r="AN1507" s="17"/>
      <c r="AO1507" s="17">
        <v>4.9500475136979298E-2</v>
      </c>
      <c r="AP1507" s="17">
        <v>0.21094746098067499</v>
      </c>
      <c r="AQ1507" s="17"/>
      <c r="AR1507" s="17">
        <v>5.3266293000372202E-3</v>
      </c>
      <c r="AS1507" s="17">
        <v>1.1494686811698299E-2</v>
      </c>
      <c r="AT1507" s="17">
        <v>5.7598004072080898E-2</v>
      </c>
      <c r="AU1507" s="17"/>
      <c r="AV1507" s="17">
        <v>1.5187622352165701E-2</v>
      </c>
      <c r="AW1507" s="17">
        <v>0.17186165495597799</v>
      </c>
      <c r="AX1507" s="17"/>
      <c r="AY1507" s="17">
        <v>0.22909889020066801</v>
      </c>
      <c r="AZ1507" s="17">
        <v>0.12645613088891</v>
      </c>
      <c r="BA1507" s="17"/>
      <c r="BB1507" s="17">
        <v>0.16921079202420999</v>
      </c>
      <c r="BC1507" s="17">
        <v>2.96480920650769E-2</v>
      </c>
      <c r="BD1507" s="17"/>
      <c r="BE1507" s="17">
        <v>7.32312847719023E-2</v>
      </c>
      <c r="BF1507" s="17">
        <v>0.18348729835132299</v>
      </c>
      <c r="BG1507" s="17"/>
      <c r="BH1507" s="17">
        <v>0.25151032915273103</v>
      </c>
      <c r="BI1507" s="17">
        <v>9.0506528884196399E-2</v>
      </c>
      <c r="BJ1507" s="17">
        <v>3.0163047315449401E-2</v>
      </c>
      <c r="BK1507" s="17">
        <v>2.6814871540464598E-3</v>
      </c>
    </row>
    <row r="1508" spans="2:63" x14ac:dyDescent="0.35">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row>
    <row r="1509" spans="2:63" x14ac:dyDescent="0.35">
      <c r="B1509" s="6" t="s">
        <v>700</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row>
    <row r="1510" spans="2:63" x14ac:dyDescent="0.35">
      <c r="B1510" s="24" t="s">
        <v>81</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row>
    <row r="1511" spans="2:63" x14ac:dyDescent="0.35">
      <c r="B1511" t="s">
        <v>692</v>
      </c>
      <c r="C1511" s="17">
        <v>6.8541276332485801E-2</v>
      </c>
      <c r="D1511" s="17">
        <v>0.16811745531230499</v>
      </c>
      <c r="E1511" s="17">
        <v>1.8597537187173001E-3</v>
      </c>
      <c r="F1511" s="17">
        <v>0.13797547790964099</v>
      </c>
      <c r="G1511" s="17">
        <v>0.105408343455639</v>
      </c>
      <c r="H1511" s="17">
        <v>5.3242652605094802E-3</v>
      </c>
      <c r="I1511" s="17">
        <v>7.0952278180844194E-2</v>
      </c>
      <c r="J1511" s="17">
        <v>0.13176807597804099</v>
      </c>
      <c r="K1511" s="17">
        <v>7.7952774729840801E-2</v>
      </c>
      <c r="L1511" s="17">
        <v>6.4106103278767897E-3</v>
      </c>
      <c r="M1511" s="17">
        <v>1.2223952563156499E-3</v>
      </c>
      <c r="N1511" s="17">
        <v>3.6322185611138599E-4</v>
      </c>
      <c r="O1511" s="17">
        <v>4.11658494718002E-2</v>
      </c>
      <c r="P1511" s="17"/>
      <c r="Q1511" s="17">
        <v>6.71180430380061E-2</v>
      </c>
      <c r="R1511" s="17">
        <v>7.4297934936043197E-2</v>
      </c>
      <c r="S1511" s="17">
        <v>0.165248811448588</v>
      </c>
      <c r="T1511" s="17">
        <v>0.32071528484834999</v>
      </c>
      <c r="U1511" s="17"/>
      <c r="V1511" s="17">
        <v>5.4397291251752598E-2</v>
      </c>
      <c r="W1511" s="17">
        <v>7.6049696006682294E-2</v>
      </c>
      <c r="X1511" s="17">
        <v>0.163236610114916</v>
      </c>
      <c r="Y1511" s="17">
        <v>0.113635701993455</v>
      </c>
      <c r="Z1511" s="17">
        <v>1.8050319913667501E-2</v>
      </c>
      <c r="AA1511" s="17">
        <v>5.7670834956160197E-2</v>
      </c>
      <c r="AB1511" s="17">
        <v>0.10255279288439099</v>
      </c>
      <c r="AC1511" s="17">
        <v>0.18395944428286001</v>
      </c>
      <c r="AD1511" s="17">
        <v>3.4459123257891099E-2</v>
      </c>
      <c r="AE1511" s="17">
        <v>0.12096451706932</v>
      </c>
      <c r="AF1511" s="17"/>
      <c r="AG1511" s="17">
        <v>2.9380752184193601E-2</v>
      </c>
      <c r="AH1511" s="17">
        <v>5.6469757400691503E-3</v>
      </c>
      <c r="AI1511" s="17">
        <v>7.0796510536838596E-3</v>
      </c>
      <c r="AJ1511" s="17">
        <v>7.9092640336492298E-2</v>
      </c>
      <c r="AK1511" s="17">
        <v>9.4461749723450006E-2</v>
      </c>
      <c r="AL1511" s="17">
        <v>8.9646597400072206E-2</v>
      </c>
      <c r="AM1511" s="17">
        <v>7.9823743023268806E-2</v>
      </c>
      <c r="AN1511" s="17"/>
      <c r="AO1511" s="17">
        <v>0.13584963545925599</v>
      </c>
      <c r="AP1511" s="17">
        <v>4.4865492860384999E-2</v>
      </c>
      <c r="AQ1511" s="17"/>
      <c r="AR1511" s="17">
        <v>9.6142133811465497E-2</v>
      </c>
      <c r="AS1511" s="17">
        <v>0.272941484711197</v>
      </c>
      <c r="AT1511" s="17">
        <v>0.14276196417647599</v>
      </c>
      <c r="AU1511" s="17"/>
      <c r="AV1511" s="17">
        <v>0.210357595435748</v>
      </c>
      <c r="AW1511" s="17">
        <v>6.5842601158996594E-2</v>
      </c>
      <c r="AX1511" s="17"/>
      <c r="AY1511" s="17">
        <v>1.7542939458747499E-2</v>
      </c>
      <c r="AZ1511" s="17">
        <v>0.104550115950597</v>
      </c>
      <c r="BA1511" s="17"/>
      <c r="BB1511" s="17">
        <v>6.8043636681763803E-2</v>
      </c>
      <c r="BC1511" s="17">
        <v>0.32071528484834999</v>
      </c>
      <c r="BD1511" s="17"/>
      <c r="BE1511" s="17">
        <v>0.22808583089893</v>
      </c>
      <c r="BF1511" s="17">
        <v>4.4283382699077403E-2</v>
      </c>
      <c r="BG1511" s="17"/>
      <c r="BH1511" s="17">
        <v>5.9152805284260097E-2</v>
      </c>
      <c r="BI1511" s="17">
        <v>6.1287058543608497E-2</v>
      </c>
      <c r="BJ1511" s="17">
        <v>0.12931511853781799</v>
      </c>
      <c r="BK1511" s="17">
        <v>6.4183471700105604E-2</v>
      </c>
    </row>
    <row r="1512" spans="2:63" x14ac:dyDescent="0.35">
      <c r="B1512" t="s">
        <v>693</v>
      </c>
      <c r="C1512" s="17">
        <v>0.248741876280345</v>
      </c>
      <c r="D1512" s="17">
        <v>0.118495485332617</v>
      </c>
      <c r="E1512" s="17">
        <v>0.32545268441234898</v>
      </c>
      <c r="F1512" s="17">
        <v>0.32096160438523802</v>
      </c>
      <c r="G1512" s="17">
        <v>0.13994969731922499</v>
      </c>
      <c r="H1512" s="17">
        <v>3.5510637983818E-3</v>
      </c>
      <c r="I1512" s="17">
        <v>0.22167319991722101</v>
      </c>
      <c r="J1512" s="17">
        <v>0.132175381842802</v>
      </c>
      <c r="K1512" s="17">
        <v>0.17029837464108299</v>
      </c>
      <c r="L1512" s="17">
        <v>0.36983504374535198</v>
      </c>
      <c r="M1512" s="17">
        <v>0.32686044053947</v>
      </c>
      <c r="N1512" s="17">
        <v>0.19474824859688</v>
      </c>
      <c r="O1512" s="17">
        <v>0.34198127708242998</v>
      </c>
      <c r="P1512" s="17"/>
      <c r="Q1512" s="17">
        <v>0.24176007979292199</v>
      </c>
      <c r="R1512" s="17">
        <v>0.383418930439827</v>
      </c>
      <c r="S1512" s="17">
        <v>0.49759399270404903</v>
      </c>
      <c r="T1512" s="17">
        <v>0.413099935806503</v>
      </c>
      <c r="U1512" s="17"/>
      <c r="V1512" s="17">
        <v>0.15313080230467099</v>
      </c>
      <c r="W1512" s="17">
        <v>0.37898662274643102</v>
      </c>
      <c r="X1512" s="17">
        <v>0.226840227938331</v>
      </c>
      <c r="Y1512" s="17">
        <v>0.34985199280726098</v>
      </c>
      <c r="Z1512" s="17">
        <v>0.49282638452054001</v>
      </c>
      <c r="AA1512" s="17">
        <v>0.63692355570141002</v>
      </c>
      <c r="AB1512" s="17">
        <v>0.40816326169440997</v>
      </c>
      <c r="AC1512" s="17">
        <v>0.35117448360279002</v>
      </c>
      <c r="AD1512" s="17">
        <v>0.77103564703988203</v>
      </c>
      <c r="AE1512" s="17">
        <v>0.81162168970972703</v>
      </c>
      <c r="AF1512" s="17"/>
      <c r="AG1512" s="17">
        <v>0.154333437633426</v>
      </c>
      <c r="AH1512" s="17">
        <v>0.29975642769375299</v>
      </c>
      <c r="AI1512" s="17">
        <v>0.24529704688166101</v>
      </c>
      <c r="AJ1512" s="17">
        <v>0.22038438146016501</v>
      </c>
      <c r="AK1512" s="17">
        <v>0.23112066332185199</v>
      </c>
      <c r="AL1512" s="17">
        <v>0.44934958886336601</v>
      </c>
      <c r="AM1512" s="17">
        <v>0.36852615432939101</v>
      </c>
      <c r="AN1512" s="17"/>
      <c r="AO1512" s="17">
        <v>0.41538869658036898</v>
      </c>
      <c r="AP1512" s="17">
        <v>0.19012368851103101</v>
      </c>
      <c r="AQ1512" s="17"/>
      <c r="AR1512" s="17">
        <v>0.29900262253899601</v>
      </c>
      <c r="AS1512" s="17">
        <v>0.45078312481898603</v>
      </c>
      <c r="AT1512" s="17">
        <v>0.471928565077954</v>
      </c>
      <c r="AU1512" s="17"/>
      <c r="AV1512" s="17">
        <v>0.45255083165431298</v>
      </c>
      <c r="AW1512" s="17">
        <v>0.24486352030918199</v>
      </c>
      <c r="AX1512" s="17"/>
      <c r="AY1512" s="17">
        <v>0.219879302037157</v>
      </c>
      <c r="AZ1512" s="17">
        <v>0.26912112530295301</v>
      </c>
      <c r="BA1512" s="17"/>
      <c r="BB1512" s="17">
        <v>0.248417532436119</v>
      </c>
      <c r="BC1512" s="17">
        <v>0.413099935806503</v>
      </c>
      <c r="BD1512" s="17"/>
      <c r="BE1512" s="17">
        <v>0.25786772826549398</v>
      </c>
      <c r="BF1512" s="17">
        <v>0.24735433944230301</v>
      </c>
      <c r="BG1512" s="17"/>
      <c r="BH1512" s="17">
        <v>0.141587369887169</v>
      </c>
      <c r="BI1512" s="17">
        <v>0.34561351512355398</v>
      </c>
      <c r="BJ1512" s="17">
        <v>0.42253453296465598</v>
      </c>
      <c r="BK1512" s="17">
        <v>0.67446592235908698</v>
      </c>
    </row>
    <row r="1513" spans="2:63" x14ac:dyDescent="0.35">
      <c r="B1513" t="s">
        <v>694</v>
      </c>
      <c r="C1513" s="17">
        <v>0.32650001734182899</v>
      </c>
      <c r="D1513" s="17">
        <v>0.32746869005669599</v>
      </c>
      <c r="E1513" s="17">
        <v>0.41334121588001999</v>
      </c>
      <c r="F1513" s="17">
        <v>0.27050237947613698</v>
      </c>
      <c r="G1513" s="17">
        <v>0.52819514972845105</v>
      </c>
      <c r="H1513" s="17">
        <v>6.20853555451011E-3</v>
      </c>
      <c r="I1513" s="17">
        <v>0.31912428582153501</v>
      </c>
      <c r="J1513" s="17">
        <v>0.492959732718458</v>
      </c>
      <c r="K1513" s="17">
        <v>0.23344075681866999</v>
      </c>
      <c r="L1513" s="17">
        <v>0.54928843147851103</v>
      </c>
      <c r="M1513" s="17">
        <v>0.33699723270348703</v>
      </c>
      <c r="N1513" s="17">
        <v>0.26397480171583099</v>
      </c>
      <c r="O1513" s="17">
        <v>0.33685050318723497</v>
      </c>
      <c r="P1513" s="17"/>
      <c r="Q1513" s="17">
        <v>0.329790421056184</v>
      </c>
      <c r="R1513" s="17">
        <v>0.26460237380250801</v>
      </c>
      <c r="S1513" s="17">
        <v>0.23102313403563901</v>
      </c>
      <c r="T1513" s="17">
        <v>0.14521156844040001</v>
      </c>
      <c r="U1513" s="17"/>
      <c r="V1513" s="17">
        <v>0.36856978200638402</v>
      </c>
      <c r="W1513" s="17">
        <v>0.196868192464351</v>
      </c>
      <c r="X1513" s="17">
        <v>0.334999855622093</v>
      </c>
      <c r="Y1513" s="17">
        <v>0.43127045073525799</v>
      </c>
      <c r="Z1513" s="17">
        <v>0.37640703041572099</v>
      </c>
      <c r="AA1513" s="17">
        <v>0.23878808246686001</v>
      </c>
      <c r="AB1513" s="17">
        <v>0.168872069716582</v>
      </c>
      <c r="AC1513" s="17">
        <v>0.214262048172952</v>
      </c>
      <c r="AD1513" s="17">
        <v>0.106904576692018</v>
      </c>
      <c r="AE1513" s="17">
        <v>3.2134602479139601E-2</v>
      </c>
      <c r="AF1513" s="17"/>
      <c r="AG1513" s="17">
        <v>0.41320655361756198</v>
      </c>
      <c r="AH1513" s="17">
        <v>0.21715421057287199</v>
      </c>
      <c r="AI1513" s="17">
        <v>0.29413056647617702</v>
      </c>
      <c r="AJ1513" s="17">
        <v>0.30831846302793098</v>
      </c>
      <c r="AK1513" s="17">
        <v>0.39029531866813399</v>
      </c>
      <c r="AL1513" s="17">
        <v>0.32273999846529999</v>
      </c>
      <c r="AM1513" s="17">
        <v>0.26149165989846501</v>
      </c>
      <c r="AN1513" s="17"/>
      <c r="AO1513" s="17">
        <v>0.28454788258286501</v>
      </c>
      <c r="AP1513" s="17">
        <v>0.34125672321954698</v>
      </c>
      <c r="AQ1513" s="17"/>
      <c r="AR1513" s="17">
        <v>0.39357200874927001</v>
      </c>
      <c r="AS1513" s="17">
        <v>0.14636311524749401</v>
      </c>
      <c r="AT1513" s="17">
        <v>0.23576293281128899</v>
      </c>
      <c r="AU1513" s="17"/>
      <c r="AV1513" s="17">
        <v>0.16013326431209299</v>
      </c>
      <c r="AW1513" s="17">
        <v>0.329665871800147</v>
      </c>
      <c r="AX1513" s="17"/>
      <c r="AY1513" s="17">
        <v>0.27665851654259299</v>
      </c>
      <c r="AZ1513" s="17">
        <v>0.36169203964343899</v>
      </c>
      <c r="BA1513" s="17"/>
      <c r="BB1513" s="17">
        <v>0.32685777158034901</v>
      </c>
      <c r="BC1513" s="17">
        <v>0.14521156844040001</v>
      </c>
      <c r="BD1513" s="17"/>
      <c r="BE1513" s="17">
        <v>0.25161435156189099</v>
      </c>
      <c r="BF1513" s="17">
        <v>0.337885981094043</v>
      </c>
      <c r="BG1513" s="17"/>
      <c r="BH1513" s="17">
        <v>0.32858148002343901</v>
      </c>
      <c r="BI1513" s="17">
        <v>0.33603126918781601</v>
      </c>
      <c r="BJ1513" s="17">
        <v>0.29866899815817</v>
      </c>
      <c r="BK1513" s="17">
        <v>0.255159998986764</v>
      </c>
    </row>
    <row r="1514" spans="2:63" x14ac:dyDescent="0.35">
      <c r="B1514" t="s">
        <v>695</v>
      </c>
      <c r="C1514" s="17">
        <v>0.11454517586764899</v>
      </c>
      <c r="D1514" s="17">
        <v>0.108931201340079</v>
      </c>
      <c r="E1514" s="17">
        <v>6.3461499589557699E-2</v>
      </c>
      <c r="F1514" s="17">
        <v>0.108851871069077</v>
      </c>
      <c r="G1514" s="17">
        <v>0.20731095398609101</v>
      </c>
      <c r="H1514" s="17">
        <v>0.59077189499833405</v>
      </c>
      <c r="I1514" s="17">
        <v>0.13996957577743899</v>
      </c>
      <c r="J1514" s="17">
        <v>0.12039721891347201</v>
      </c>
      <c r="K1514" s="17">
        <v>7.2336306025547401E-2</v>
      </c>
      <c r="L1514" s="17">
        <v>3.7993792497148901E-3</v>
      </c>
      <c r="M1514" s="17">
        <v>0.117787069166417</v>
      </c>
      <c r="N1514" s="17">
        <v>7.1767471270755501E-2</v>
      </c>
      <c r="O1514" s="17">
        <v>8.1607516815474498E-2</v>
      </c>
      <c r="P1514" s="17"/>
      <c r="Q1514" s="17">
        <v>0.115314571226552</v>
      </c>
      <c r="R1514" s="17">
        <v>0.110388364699856</v>
      </c>
      <c r="S1514" s="17">
        <v>4.49399508889596E-2</v>
      </c>
      <c r="T1514" s="17">
        <v>5.7132204859274997E-2</v>
      </c>
      <c r="U1514" s="17"/>
      <c r="V1514" s="17">
        <v>0.11315042260571199</v>
      </c>
      <c r="W1514" s="17">
        <v>0.14360352278659599</v>
      </c>
      <c r="X1514" s="17">
        <v>0.112379678327396</v>
      </c>
      <c r="Y1514" s="17">
        <v>3.3814098655670803E-2</v>
      </c>
      <c r="Z1514" s="17">
        <v>0.10676674184268201</v>
      </c>
      <c r="AA1514" s="17">
        <v>6.3222233608107303E-2</v>
      </c>
      <c r="AB1514" s="17">
        <v>4.8794667269874699E-2</v>
      </c>
      <c r="AC1514" s="17">
        <v>2.7007012861725601E-2</v>
      </c>
      <c r="AD1514" s="17">
        <v>4.5400845795811702E-3</v>
      </c>
      <c r="AE1514" s="17">
        <v>1.25079406244222E-2</v>
      </c>
      <c r="AF1514" s="17"/>
      <c r="AG1514" s="17">
        <v>9.7803105002998797E-2</v>
      </c>
      <c r="AH1514" s="17">
        <v>9.6072638996724594E-2</v>
      </c>
      <c r="AI1514" s="17">
        <v>0.27603013184314301</v>
      </c>
      <c r="AJ1514" s="17">
        <v>0.14983705291282801</v>
      </c>
      <c r="AK1514" s="17">
        <v>0.122418216889392</v>
      </c>
      <c r="AL1514" s="17">
        <v>3.0171198299599002E-2</v>
      </c>
      <c r="AM1514" s="17">
        <v>8.0299265652173296E-2</v>
      </c>
      <c r="AN1514" s="17"/>
      <c r="AO1514" s="17">
        <v>9.0784308625634996E-2</v>
      </c>
      <c r="AP1514" s="17">
        <v>0.122903084977746</v>
      </c>
      <c r="AQ1514" s="17"/>
      <c r="AR1514" s="17">
        <v>0.10599327994499801</v>
      </c>
      <c r="AS1514" s="17">
        <v>0.118086467367506</v>
      </c>
      <c r="AT1514" s="17">
        <v>8.9609774864972902E-2</v>
      </c>
      <c r="AU1514" s="17"/>
      <c r="AV1514" s="17">
        <v>0.16089619998788901</v>
      </c>
      <c r="AW1514" s="17">
        <v>0.113663145091149</v>
      </c>
      <c r="AX1514" s="17"/>
      <c r="AY1514" s="17">
        <v>0.14996976520548799</v>
      </c>
      <c r="AZ1514" s="17">
        <v>8.9532627729818404E-2</v>
      </c>
      <c r="BA1514" s="17"/>
      <c r="BB1514" s="17">
        <v>0.114658474502222</v>
      </c>
      <c r="BC1514" s="17">
        <v>5.7132204859274997E-2</v>
      </c>
      <c r="BD1514" s="17"/>
      <c r="BE1514" s="17">
        <v>0.119691806528076</v>
      </c>
      <c r="BF1514" s="17">
        <v>0.113762658285208</v>
      </c>
      <c r="BG1514" s="17"/>
      <c r="BH1514" s="17">
        <v>0.121609689087428</v>
      </c>
      <c r="BI1514" s="17">
        <v>0.107228724659925</v>
      </c>
      <c r="BJ1514" s="17">
        <v>0.11320266462185501</v>
      </c>
      <c r="BK1514" s="17">
        <v>3.1780134072348499E-3</v>
      </c>
    </row>
    <row r="1515" spans="2:63" x14ac:dyDescent="0.35">
      <c r="B1515" t="s">
        <v>696</v>
      </c>
      <c r="C1515" s="17">
        <v>8.0120349128779605E-2</v>
      </c>
      <c r="D1515" s="17">
        <v>0.113590365948184</v>
      </c>
      <c r="E1515" s="17">
        <v>6.3461499589557699E-2</v>
      </c>
      <c r="F1515" s="17">
        <v>5.5426879169416798E-2</v>
      </c>
      <c r="G1515" s="17">
        <v>1.9018834127622099E-2</v>
      </c>
      <c r="H1515" s="17">
        <v>2.2223279203176401E-4</v>
      </c>
      <c r="I1515" s="17">
        <v>6.4595592263403501E-2</v>
      </c>
      <c r="J1515" s="17">
        <v>1.2190701276711101E-3</v>
      </c>
      <c r="K1515" s="17">
        <v>0.222945108064283</v>
      </c>
      <c r="L1515" s="17">
        <v>0</v>
      </c>
      <c r="M1515" s="17">
        <v>0</v>
      </c>
      <c r="N1515" s="17">
        <v>0.18658611778989101</v>
      </c>
      <c r="O1515" s="17">
        <v>5.8492609065633402E-2</v>
      </c>
      <c r="P1515" s="17"/>
      <c r="Q1515" s="17">
        <v>8.0872226312041898E-2</v>
      </c>
      <c r="R1515" s="17">
        <v>7.1546196403690102E-2</v>
      </c>
      <c r="S1515" s="17">
        <v>3.1746599725108002E-2</v>
      </c>
      <c r="T1515" s="17">
        <v>3.4192913980396498E-2</v>
      </c>
      <c r="U1515" s="17"/>
      <c r="V1515" s="17">
        <v>8.5234551007951395E-2</v>
      </c>
      <c r="W1515" s="17">
        <v>0.118378474870602</v>
      </c>
      <c r="X1515" s="17">
        <v>5.5576660485591196E-3</v>
      </c>
      <c r="Y1515" s="17">
        <v>6.2425428063944202E-2</v>
      </c>
      <c r="Z1515" s="17">
        <v>2.0294982598204202E-3</v>
      </c>
      <c r="AA1515" s="17">
        <v>3.5988104721417402E-4</v>
      </c>
      <c r="AB1515" s="17">
        <v>0.173597393550912</v>
      </c>
      <c r="AC1515" s="17">
        <v>1.38972550153721E-2</v>
      </c>
      <c r="AD1515" s="17">
        <v>9.7714721917512501E-3</v>
      </c>
      <c r="AE1515" s="17">
        <v>1.65009645736756E-2</v>
      </c>
      <c r="AF1515" s="17"/>
      <c r="AG1515" s="17">
        <v>0.18483655967079801</v>
      </c>
      <c r="AH1515" s="17">
        <v>0.25338615992983698</v>
      </c>
      <c r="AI1515" s="17">
        <v>0.11321910103899099</v>
      </c>
      <c r="AJ1515" s="17">
        <v>3.7839527804830103E-2</v>
      </c>
      <c r="AK1515" s="17">
        <v>5.7088486263449603E-2</v>
      </c>
      <c r="AL1515" s="17">
        <v>5.3331805523047102E-2</v>
      </c>
      <c r="AM1515" s="17">
        <v>6.9905268310161403E-2</v>
      </c>
      <c r="AN1515" s="17"/>
      <c r="AO1515" s="17">
        <v>3.5666282245029997E-2</v>
      </c>
      <c r="AP1515" s="17">
        <v>9.5757112164581104E-2</v>
      </c>
      <c r="AQ1515" s="17"/>
      <c r="AR1515" s="17">
        <v>9.9963325655233498E-2</v>
      </c>
      <c r="AS1515" s="17">
        <v>3.3112104311835598E-4</v>
      </c>
      <c r="AT1515" s="17">
        <v>2.2036886999280501E-2</v>
      </c>
      <c r="AU1515" s="17"/>
      <c r="AV1515" s="17">
        <v>8.7448625779189802E-4</v>
      </c>
      <c r="AW1515" s="17">
        <v>8.1628347954894501E-2</v>
      </c>
      <c r="AX1515" s="17"/>
      <c r="AY1515" s="17">
        <v>0.110091544123296</v>
      </c>
      <c r="AZ1515" s="17">
        <v>5.89583266025814E-2</v>
      </c>
      <c r="BA1515" s="17"/>
      <c r="BB1515" s="17">
        <v>8.0210982231375294E-2</v>
      </c>
      <c r="BC1515" s="17">
        <v>3.4192913980396498E-2</v>
      </c>
      <c r="BD1515" s="17"/>
      <c r="BE1515" s="17">
        <v>4.82252436432863E-2</v>
      </c>
      <c r="BF1515" s="17">
        <v>8.4969828814225101E-2</v>
      </c>
      <c r="BG1515" s="17"/>
      <c r="BH1515" s="17">
        <v>9.2690834319141699E-2</v>
      </c>
      <c r="BI1515" s="17">
        <v>8.9917822702311204E-2</v>
      </c>
      <c r="BJ1515" s="17">
        <v>6.3887023916179503E-3</v>
      </c>
      <c r="BK1515" s="17">
        <v>3.3110639276143997E-4</v>
      </c>
    </row>
    <row r="1516" spans="2:63" x14ac:dyDescent="0.35">
      <c r="B1516" t="s">
        <v>79</v>
      </c>
      <c r="C1516" s="17">
        <v>0.16155130504891199</v>
      </c>
      <c r="D1516" s="17">
        <v>0.163396802010119</v>
      </c>
      <c r="E1516" s="17">
        <v>0.132423346809798</v>
      </c>
      <c r="F1516" s="17">
        <v>0.10628178799049</v>
      </c>
      <c r="G1516" s="17">
        <v>1.1702138297135199E-4</v>
      </c>
      <c r="H1516" s="17">
        <v>0.39392200759623303</v>
      </c>
      <c r="I1516" s="17">
        <v>0.183685068039557</v>
      </c>
      <c r="J1516" s="17">
        <v>0.121480520419556</v>
      </c>
      <c r="K1516" s="17">
        <v>0.22302667972057599</v>
      </c>
      <c r="L1516" s="17">
        <v>7.0666535198544794E-2</v>
      </c>
      <c r="M1516" s="17">
        <v>0.21713286233431101</v>
      </c>
      <c r="N1516" s="17">
        <v>0.28256013877053099</v>
      </c>
      <c r="O1516" s="17">
        <v>0.13990224437742699</v>
      </c>
      <c r="P1516" s="17"/>
      <c r="Q1516" s="17">
        <v>0.165144658574294</v>
      </c>
      <c r="R1516" s="17">
        <v>9.5746199718075395E-2</v>
      </c>
      <c r="S1516" s="17">
        <v>2.9447511197656501E-2</v>
      </c>
      <c r="T1516" s="17">
        <v>2.96480920650769E-2</v>
      </c>
      <c r="U1516" s="17"/>
      <c r="V1516" s="17">
        <v>0.22551715082352899</v>
      </c>
      <c r="W1516" s="17">
        <v>8.6113491125338101E-2</v>
      </c>
      <c r="X1516" s="17">
        <v>0.15698596194870501</v>
      </c>
      <c r="Y1516" s="17">
        <v>9.0023277444113703E-3</v>
      </c>
      <c r="Z1516" s="17">
        <v>3.9200250475691298E-3</v>
      </c>
      <c r="AA1516" s="17">
        <v>3.0354122202483698E-3</v>
      </c>
      <c r="AB1516" s="17">
        <v>9.80198148838302E-2</v>
      </c>
      <c r="AC1516" s="17">
        <v>0.2096997560643</v>
      </c>
      <c r="AD1516" s="17">
        <v>7.3289096238876805E-2</v>
      </c>
      <c r="AE1516" s="17">
        <v>6.2702855437153796E-3</v>
      </c>
      <c r="AF1516" s="17"/>
      <c r="AG1516" s="17">
        <v>0.12043959189102101</v>
      </c>
      <c r="AH1516" s="17">
        <v>0.12798358706674401</v>
      </c>
      <c r="AI1516" s="17">
        <v>6.4243502706344296E-2</v>
      </c>
      <c r="AJ1516" s="17">
        <v>0.204527934457754</v>
      </c>
      <c r="AK1516" s="17">
        <v>0.104615565133722</v>
      </c>
      <c r="AL1516" s="17">
        <v>5.47608114486157E-2</v>
      </c>
      <c r="AM1516" s="17">
        <v>0.13995390878653999</v>
      </c>
      <c r="AN1516" s="17"/>
      <c r="AO1516" s="17">
        <v>3.7763194506844601E-2</v>
      </c>
      <c r="AP1516" s="17">
        <v>0.20509389826671001</v>
      </c>
      <c r="AQ1516" s="17"/>
      <c r="AR1516" s="17">
        <v>5.3266293000372202E-3</v>
      </c>
      <c r="AS1516" s="17">
        <v>1.1494686811698299E-2</v>
      </c>
      <c r="AT1516" s="17">
        <v>3.7899876070028003E-2</v>
      </c>
      <c r="AU1516" s="17"/>
      <c r="AV1516" s="17">
        <v>1.5187622352165701E-2</v>
      </c>
      <c r="AW1516" s="17">
        <v>0.16433651368563101</v>
      </c>
      <c r="AX1516" s="17"/>
      <c r="AY1516" s="17">
        <v>0.225857932632719</v>
      </c>
      <c r="AZ1516" s="17">
        <v>0.11614576477061</v>
      </c>
      <c r="BA1516" s="17"/>
      <c r="BB1516" s="17">
        <v>0.16181160256817101</v>
      </c>
      <c r="BC1516" s="17">
        <v>2.96480920650769E-2</v>
      </c>
      <c r="BD1516" s="17"/>
      <c r="BE1516" s="17">
        <v>9.4515039102322396E-2</v>
      </c>
      <c r="BF1516" s="17">
        <v>0.17174380966514399</v>
      </c>
      <c r="BG1516" s="17"/>
      <c r="BH1516" s="17">
        <v>0.25637782139856302</v>
      </c>
      <c r="BI1516" s="17">
        <v>5.99216097827854E-2</v>
      </c>
      <c r="BJ1516" s="17">
        <v>2.9889983325882299E-2</v>
      </c>
      <c r="BK1516" s="17">
        <v>2.6814871540464598E-3</v>
      </c>
    </row>
    <row r="1517" spans="2:63" x14ac:dyDescent="0.3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row>
    <row r="1518" spans="2:63" x14ac:dyDescent="0.35">
      <c r="B1518" s="6" t="s">
        <v>701</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row>
    <row r="1519" spans="2:63" x14ac:dyDescent="0.35">
      <c r="B1519" s="24" t="s">
        <v>81</v>
      </c>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row>
    <row r="1520" spans="2:63" x14ac:dyDescent="0.35">
      <c r="B1520" t="s">
        <v>692</v>
      </c>
      <c r="C1520" s="17">
        <v>2.2497045903746599E-2</v>
      </c>
      <c r="D1520" s="17">
        <v>0.10917715611640801</v>
      </c>
      <c r="E1520" s="17">
        <v>1.00152143292908E-3</v>
      </c>
      <c r="F1520" s="17">
        <v>5.8570713228189603E-2</v>
      </c>
      <c r="G1520" s="17">
        <v>2.2209519944789298E-3</v>
      </c>
      <c r="H1520" s="17">
        <v>8.8893116812705604E-4</v>
      </c>
      <c r="I1520" s="17">
        <v>3.5007717868179203E-2</v>
      </c>
      <c r="J1520" s="17">
        <v>1.3576862158707899E-4</v>
      </c>
      <c r="K1520" s="17">
        <v>1.0587207346756701E-3</v>
      </c>
      <c r="L1520" s="17">
        <v>3.4033298591972299E-3</v>
      </c>
      <c r="M1520" s="17">
        <v>1.2249643662423301E-4</v>
      </c>
      <c r="N1520" s="17">
        <v>5.1966686157583202E-5</v>
      </c>
      <c r="O1520" s="17">
        <v>2.17077676137794E-3</v>
      </c>
      <c r="P1520" s="17"/>
      <c r="Q1520" s="17">
        <v>2.09594180761347E-2</v>
      </c>
      <c r="R1520" s="17">
        <v>3.3068802145044998E-2</v>
      </c>
      <c r="S1520" s="17">
        <v>0.102730577721952</v>
      </c>
      <c r="T1520" s="17">
        <v>0.30365337270087001</v>
      </c>
      <c r="U1520" s="17"/>
      <c r="V1520" s="17">
        <v>2.3058097601118099E-2</v>
      </c>
      <c r="W1520" s="17">
        <v>3.1325019021513301E-2</v>
      </c>
      <c r="X1520" s="17">
        <v>2.5949777729728099E-3</v>
      </c>
      <c r="Y1520" s="17">
        <v>6.9196563433314803E-2</v>
      </c>
      <c r="Z1520" s="17">
        <v>9.4313567292315208E-3</v>
      </c>
      <c r="AA1520" s="17">
        <v>3.5556553819492E-2</v>
      </c>
      <c r="AB1520" s="17">
        <v>1.8789075024131099E-2</v>
      </c>
      <c r="AC1520" s="17">
        <v>5.0850074585056401E-2</v>
      </c>
      <c r="AD1520" s="17">
        <v>3.1121344515877201E-2</v>
      </c>
      <c r="AE1520" s="17">
        <v>2.05150550192729E-2</v>
      </c>
      <c r="AF1520" s="17"/>
      <c r="AG1520" s="17">
        <v>1.3888695938066201E-2</v>
      </c>
      <c r="AH1520" s="17">
        <v>2.6218857786369501E-3</v>
      </c>
      <c r="AI1520" s="17">
        <v>7.6333272136312703E-3</v>
      </c>
      <c r="AJ1520" s="17">
        <v>2.4330096022157001E-2</v>
      </c>
      <c r="AK1520" s="17">
        <v>1.44200878531966E-2</v>
      </c>
      <c r="AL1520" s="17">
        <v>4.0280821889403601E-2</v>
      </c>
      <c r="AM1520" s="17">
        <v>4.3717141730632299E-2</v>
      </c>
      <c r="AN1520" s="17"/>
      <c r="AO1520" s="17">
        <v>5.3422391437246003E-2</v>
      </c>
      <c r="AP1520" s="17">
        <v>1.1619024300634599E-2</v>
      </c>
      <c r="AQ1520" s="17"/>
      <c r="AR1520" s="17">
        <v>9.8914932121913698E-2</v>
      </c>
      <c r="AS1520" s="17">
        <v>1.98711506256441E-2</v>
      </c>
      <c r="AT1520" s="17">
        <v>4.8730614485995201E-2</v>
      </c>
      <c r="AU1520" s="17"/>
      <c r="AV1520" s="17">
        <v>3.4089754626706603E-2</v>
      </c>
      <c r="AW1520" s="17">
        <v>2.2276443962997002E-2</v>
      </c>
      <c r="AX1520" s="17"/>
      <c r="AY1520" s="17">
        <v>8.5775012006217392E-3</v>
      </c>
      <c r="AZ1520" s="17">
        <v>3.23253399913144E-2</v>
      </c>
      <c r="BA1520" s="17"/>
      <c r="BB1520" s="17">
        <v>2.19422126079242E-2</v>
      </c>
      <c r="BC1520" s="17">
        <v>0.30365337270087001</v>
      </c>
      <c r="BD1520" s="17"/>
      <c r="BE1520" s="17">
        <v>0.145300960388213</v>
      </c>
      <c r="BF1520" s="17">
        <v>3.8253694969548799E-3</v>
      </c>
      <c r="BG1520" s="17"/>
      <c r="BH1520" s="17">
        <v>1.51487136768402E-2</v>
      </c>
      <c r="BI1520" s="17">
        <v>1.6770958030415301E-2</v>
      </c>
      <c r="BJ1520" s="17">
        <v>6.7088660113262394E-2</v>
      </c>
      <c r="BK1520" s="17">
        <v>5.2878520488765998E-2</v>
      </c>
    </row>
    <row r="1521" spans="2:63" x14ac:dyDescent="0.35">
      <c r="B1521" t="s">
        <v>693</v>
      </c>
      <c r="C1521" s="17">
        <v>0.12792523129150701</v>
      </c>
      <c r="D1521" s="17">
        <v>0.108992690034161</v>
      </c>
      <c r="E1521" s="17">
        <v>0.25613411692131399</v>
      </c>
      <c r="F1521" s="17">
        <v>0.16939324318917801</v>
      </c>
      <c r="G1521" s="17">
        <v>1.6690279283700302E-2</v>
      </c>
      <c r="H1521" s="17">
        <v>6.4354292206682999E-3</v>
      </c>
      <c r="I1521" s="17">
        <v>0.155506639900057</v>
      </c>
      <c r="J1521" s="17">
        <v>0.37500065406032801</v>
      </c>
      <c r="K1521" s="17">
        <v>0.17070452212541801</v>
      </c>
      <c r="L1521" s="17">
        <v>0.145607875390944</v>
      </c>
      <c r="M1521" s="17">
        <v>1.2249643662423301E-4</v>
      </c>
      <c r="N1521" s="17">
        <v>0.100198495466256</v>
      </c>
      <c r="O1521" s="17">
        <v>6.3338476379091804E-2</v>
      </c>
      <c r="P1521" s="17"/>
      <c r="Q1521" s="17">
        <v>0.123336121688574</v>
      </c>
      <c r="R1521" s="17">
        <v>0.19319024982048899</v>
      </c>
      <c r="S1521" s="17">
        <v>0.386857131698569</v>
      </c>
      <c r="T1521" s="17">
        <v>0.30910367481276402</v>
      </c>
      <c r="U1521" s="17"/>
      <c r="V1521" s="17">
        <v>8.6991376260767403E-2</v>
      </c>
      <c r="W1521" s="17">
        <v>9.3819581691476001E-2</v>
      </c>
      <c r="X1521" s="17">
        <v>0.225878757242747</v>
      </c>
      <c r="Y1521" s="17">
        <v>0.26443664322763499</v>
      </c>
      <c r="Z1521" s="17">
        <v>0.17883199854592499</v>
      </c>
      <c r="AA1521" s="17">
        <v>0.47021994876078599</v>
      </c>
      <c r="AB1521" s="17">
        <v>0.32888770517031002</v>
      </c>
      <c r="AC1521" s="17">
        <v>0.31587334141178602</v>
      </c>
      <c r="AD1521" s="17">
        <v>0.75613572224758296</v>
      </c>
      <c r="AE1521" s="17">
        <v>0.79325698502988795</v>
      </c>
      <c r="AF1521" s="17"/>
      <c r="AG1521" s="17">
        <v>8.5120916467064503E-2</v>
      </c>
      <c r="AH1521" s="17">
        <v>0.17728807451136999</v>
      </c>
      <c r="AI1521" s="17">
        <v>0.28135235584385498</v>
      </c>
      <c r="AJ1521" s="17">
        <v>9.4677325590162703E-2</v>
      </c>
      <c r="AK1521" s="17">
        <v>0.155066273815721</v>
      </c>
      <c r="AL1521" s="17">
        <v>0.32291546892620698</v>
      </c>
      <c r="AM1521" s="17">
        <v>7.8818826114818996E-2</v>
      </c>
      <c r="AN1521" s="17"/>
      <c r="AO1521" s="17">
        <v>0.25366349926697801</v>
      </c>
      <c r="AP1521" s="17">
        <v>8.3696668221987194E-2</v>
      </c>
      <c r="AQ1521" s="17"/>
      <c r="AR1521" s="17">
        <v>0.150394849917065</v>
      </c>
      <c r="AS1521" s="17">
        <v>0.32480931092278398</v>
      </c>
      <c r="AT1521" s="17">
        <v>0.27941110517927897</v>
      </c>
      <c r="AU1521" s="17"/>
      <c r="AV1521" s="17">
        <v>0.39473722930400601</v>
      </c>
      <c r="AW1521" s="17">
        <v>0.12284796712629401</v>
      </c>
      <c r="AX1521" s="17"/>
      <c r="AY1521" s="17">
        <v>9.0106200160034594E-2</v>
      </c>
      <c r="AZ1521" s="17">
        <v>0.15462844378835999</v>
      </c>
      <c r="BA1521" s="17"/>
      <c r="BB1521" s="17">
        <v>0.12756769413736899</v>
      </c>
      <c r="BC1521" s="17">
        <v>0.30910367481276402</v>
      </c>
      <c r="BD1521" s="17"/>
      <c r="BE1521" s="17">
        <v>0.26096140572598697</v>
      </c>
      <c r="BF1521" s="17">
        <v>0.107697794651022</v>
      </c>
      <c r="BG1521" s="17"/>
      <c r="BH1521" s="17">
        <v>8.6581815515674704E-2</v>
      </c>
      <c r="BI1521" s="17">
        <v>0.13714095825241801</v>
      </c>
      <c r="BJ1521" s="17">
        <v>0.27849198177877199</v>
      </c>
      <c r="BK1521" s="17">
        <v>0.195513639162162</v>
      </c>
    </row>
    <row r="1522" spans="2:63" x14ac:dyDescent="0.35">
      <c r="B1522" t="s">
        <v>694</v>
      </c>
      <c r="C1522" s="17">
        <v>0.29344740355072402</v>
      </c>
      <c r="D1522" s="17">
        <v>0.38659345533484002</v>
      </c>
      <c r="E1522" s="17">
        <v>0.40377040689594901</v>
      </c>
      <c r="F1522" s="17">
        <v>0.25109646431244698</v>
      </c>
      <c r="G1522" s="17">
        <v>0.52842919249439402</v>
      </c>
      <c r="H1522" s="17">
        <v>3.9908685083188998E-3</v>
      </c>
      <c r="I1522" s="17">
        <v>0.19287659984319799</v>
      </c>
      <c r="J1522" s="17">
        <v>0.25121776200701601</v>
      </c>
      <c r="K1522" s="17">
        <v>0.22799228597165599</v>
      </c>
      <c r="L1522" s="17">
        <v>0.393671369342248</v>
      </c>
      <c r="M1522" s="17">
        <v>0.55290769978148202</v>
      </c>
      <c r="N1522" s="17">
        <v>0.21203714323259901</v>
      </c>
      <c r="O1522" s="17">
        <v>0.41666009715803698</v>
      </c>
      <c r="P1522" s="17"/>
      <c r="Q1522" s="17">
        <v>0.29551172913042401</v>
      </c>
      <c r="R1522" s="17">
        <v>0.25800759658305</v>
      </c>
      <c r="S1522" s="17">
        <v>0.22265250476430101</v>
      </c>
      <c r="T1522" s="17">
        <v>0.15847365925297999</v>
      </c>
      <c r="U1522" s="17"/>
      <c r="V1522" s="17">
        <v>0.27538672301981498</v>
      </c>
      <c r="W1522" s="17">
        <v>0.37320072374324198</v>
      </c>
      <c r="X1522" s="17">
        <v>0.27449402354209301</v>
      </c>
      <c r="Y1522" s="17">
        <v>0.30057045285707501</v>
      </c>
      <c r="Z1522" s="17">
        <v>0.27008917594159698</v>
      </c>
      <c r="AA1522" s="17">
        <v>0.26840193488965902</v>
      </c>
      <c r="AB1522" s="17">
        <v>8.2504726200709394E-2</v>
      </c>
      <c r="AC1522" s="17">
        <v>0.25138950546557398</v>
      </c>
      <c r="AD1522" s="17">
        <v>9.1313248554735799E-2</v>
      </c>
      <c r="AE1522" s="17">
        <v>4.00597417573837E-2</v>
      </c>
      <c r="AF1522" s="17"/>
      <c r="AG1522" s="17">
        <v>0.256731748725117</v>
      </c>
      <c r="AH1522" s="17">
        <v>0.177616516143625</v>
      </c>
      <c r="AI1522" s="17">
        <v>0.156086993558846</v>
      </c>
      <c r="AJ1522" s="17">
        <v>0.26135598274883498</v>
      </c>
      <c r="AK1522" s="17">
        <v>0.35440011738317001</v>
      </c>
      <c r="AL1522" s="17">
        <v>0.251490248156781</v>
      </c>
      <c r="AM1522" s="17">
        <v>0.41399062375330198</v>
      </c>
      <c r="AN1522" s="17"/>
      <c r="AO1522" s="17">
        <v>0.30001056315827301</v>
      </c>
      <c r="AP1522" s="17">
        <v>0.29113880551361399</v>
      </c>
      <c r="AQ1522" s="17"/>
      <c r="AR1522" s="17">
        <v>0.25650862314370998</v>
      </c>
      <c r="AS1522" s="17">
        <v>0.380545701339352</v>
      </c>
      <c r="AT1522" s="17">
        <v>0.30310921093819299</v>
      </c>
      <c r="AU1522" s="17"/>
      <c r="AV1522" s="17">
        <v>0.37871150755865302</v>
      </c>
      <c r="AW1522" s="17">
        <v>0.29182488138874002</v>
      </c>
      <c r="AX1522" s="17"/>
      <c r="AY1522" s="17">
        <v>0.26585355910561698</v>
      </c>
      <c r="AZ1522" s="17">
        <v>0.31293082948147499</v>
      </c>
      <c r="BA1522" s="17"/>
      <c r="BB1522" s="17">
        <v>0.29371376044993103</v>
      </c>
      <c r="BC1522" s="17">
        <v>0.15847365925297999</v>
      </c>
      <c r="BD1522" s="17"/>
      <c r="BE1522" s="17">
        <v>0.27463046456026002</v>
      </c>
      <c r="BF1522" s="17">
        <v>0.29630841817937997</v>
      </c>
      <c r="BG1522" s="17"/>
      <c r="BH1522" s="17">
        <v>0.254950578115892</v>
      </c>
      <c r="BI1522" s="17">
        <v>0.31785982091554199</v>
      </c>
      <c r="BJ1522" s="17">
        <v>0.39840947887657402</v>
      </c>
      <c r="BK1522" s="17">
        <v>0.28321839014205702</v>
      </c>
    </row>
    <row r="1523" spans="2:63" x14ac:dyDescent="0.35">
      <c r="B1523" t="s">
        <v>695</v>
      </c>
      <c r="C1523" s="17">
        <v>0.218472471527169</v>
      </c>
      <c r="D1523" s="17">
        <v>9.3183292162088097E-3</v>
      </c>
      <c r="E1523" s="17">
        <v>7.4318905703782204E-2</v>
      </c>
      <c r="F1523" s="17">
        <v>0.27202598456506299</v>
      </c>
      <c r="G1523" s="17">
        <v>0.217345740132285</v>
      </c>
      <c r="H1523" s="17">
        <v>0.20084075591042</v>
      </c>
      <c r="I1523" s="17">
        <v>0.29855127544156801</v>
      </c>
      <c r="J1523" s="17">
        <v>0.25216529489151301</v>
      </c>
      <c r="K1523" s="17">
        <v>7.5673900745031997E-2</v>
      </c>
      <c r="L1523" s="17">
        <v>0.277346561805282</v>
      </c>
      <c r="M1523" s="17">
        <v>0.121209262062116</v>
      </c>
      <c r="N1523" s="17">
        <v>0.121840234965616</v>
      </c>
      <c r="O1523" s="17">
        <v>0.25907976497535701</v>
      </c>
      <c r="P1523" s="17"/>
      <c r="Q1523" s="17">
        <v>0.21891528894616799</v>
      </c>
      <c r="R1523" s="17">
        <v>0.21719036173491901</v>
      </c>
      <c r="S1523" s="17">
        <v>0.192973991849963</v>
      </c>
      <c r="T1523" s="17">
        <v>0.115042210288212</v>
      </c>
      <c r="U1523" s="17"/>
      <c r="V1523" s="17">
        <v>0.23590790130108599</v>
      </c>
      <c r="W1523" s="17">
        <v>0.23060357345236701</v>
      </c>
      <c r="X1523" s="17">
        <v>0.105662790009158</v>
      </c>
      <c r="Y1523" s="17">
        <v>0.29391478302822799</v>
      </c>
      <c r="Z1523" s="17">
        <v>0.28725698367449998</v>
      </c>
      <c r="AA1523" s="17">
        <v>0.105345543424824</v>
      </c>
      <c r="AB1523" s="17">
        <v>0.213298698766132</v>
      </c>
      <c r="AC1523" s="17">
        <v>0.14768044972746699</v>
      </c>
      <c r="AD1523" s="17">
        <v>3.6491561989002497E-2</v>
      </c>
      <c r="AE1523" s="17">
        <v>0.10859895574056</v>
      </c>
      <c r="AF1523" s="17"/>
      <c r="AG1523" s="17">
        <v>0.24979829017939201</v>
      </c>
      <c r="AH1523" s="17">
        <v>0.319470298015266</v>
      </c>
      <c r="AI1523" s="17">
        <v>0.27695050278446998</v>
      </c>
      <c r="AJ1523" s="17">
        <v>0.231926755025472</v>
      </c>
      <c r="AK1523" s="17">
        <v>0.18766411437059</v>
      </c>
      <c r="AL1523" s="17">
        <v>0.170828843190684</v>
      </c>
      <c r="AM1523" s="17">
        <v>0.21110811205327801</v>
      </c>
      <c r="AN1523" s="17"/>
      <c r="AO1523" s="17">
        <v>0.23139824314416299</v>
      </c>
      <c r="AP1523" s="17">
        <v>0.21392581827363499</v>
      </c>
      <c r="AQ1523" s="17"/>
      <c r="AR1523" s="17">
        <v>0.16002240964251199</v>
      </c>
      <c r="AS1523" s="17">
        <v>0.15439668189233899</v>
      </c>
      <c r="AT1523" s="17">
        <v>0.26845536766462103</v>
      </c>
      <c r="AU1523" s="17"/>
      <c r="AV1523" s="17">
        <v>1.5933328632800801E-2</v>
      </c>
      <c r="AW1523" s="17">
        <v>0.222326663767138</v>
      </c>
      <c r="AX1523" s="17"/>
      <c r="AY1523" s="17">
        <v>0.22882060349463901</v>
      </c>
      <c r="AZ1523" s="17">
        <v>0.21116587591629199</v>
      </c>
      <c r="BA1523" s="17"/>
      <c r="BB1523" s="17">
        <v>0.218676580584165</v>
      </c>
      <c r="BC1523" s="17">
        <v>0.115042210288212</v>
      </c>
      <c r="BD1523" s="17"/>
      <c r="BE1523" s="17">
        <v>0.14172179379951899</v>
      </c>
      <c r="BF1523" s="17">
        <v>0.23014200034103999</v>
      </c>
      <c r="BG1523" s="17"/>
      <c r="BH1523" s="17">
        <v>0.23078504718512299</v>
      </c>
      <c r="BI1523" s="17">
        <v>0.213667506134982</v>
      </c>
      <c r="BJ1523" s="17">
        <v>0.154636359122616</v>
      </c>
      <c r="BK1523" s="17">
        <v>0.46461356459067199</v>
      </c>
    </row>
    <row r="1524" spans="2:63" x14ac:dyDescent="0.35">
      <c r="B1524" t="s">
        <v>696</v>
      </c>
      <c r="C1524" s="17">
        <v>0.19129632086043699</v>
      </c>
      <c r="D1524" s="17">
        <v>0.27698716795830203</v>
      </c>
      <c r="E1524" s="17">
        <v>0.132351702236228</v>
      </c>
      <c r="F1524" s="17">
        <v>0.16917977530525499</v>
      </c>
      <c r="G1524" s="17">
        <v>0.23519681471217099</v>
      </c>
      <c r="H1524" s="17">
        <v>0.39392200759623303</v>
      </c>
      <c r="I1524" s="17">
        <v>0.15039502543108799</v>
      </c>
      <c r="J1524" s="17">
        <v>0</v>
      </c>
      <c r="K1524" s="17">
        <v>0.30154389070264198</v>
      </c>
      <c r="L1524" s="17">
        <v>0.144419727219391</v>
      </c>
      <c r="M1524" s="17">
        <v>0.108505182948843</v>
      </c>
      <c r="N1524" s="17">
        <v>0.283312020878841</v>
      </c>
      <c r="O1524" s="17">
        <v>0.138324189870178</v>
      </c>
      <c r="P1524" s="17"/>
      <c r="Q1524" s="17">
        <v>0.19201682986443</v>
      </c>
      <c r="R1524" s="17">
        <v>0.20279678999842199</v>
      </c>
      <c r="S1524" s="17">
        <v>6.5338282767559E-2</v>
      </c>
      <c r="T1524" s="17">
        <v>8.0929003598223498E-2</v>
      </c>
      <c r="U1524" s="17"/>
      <c r="V1524" s="17">
        <v>0.17172141968885399</v>
      </c>
      <c r="W1524" s="17">
        <v>0.21798464056068401</v>
      </c>
      <c r="X1524" s="17">
        <v>0.234383489484324</v>
      </c>
      <c r="Y1524" s="17">
        <v>6.2879229709335696E-2</v>
      </c>
      <c r="Z1524" s="17">
        <v>0.25047046006117701</v>
      </c>
      <c r="AA1524" s="17">
        <v>0.117440606884991</v>
      </c>
      <c r="AB1524" s="17">
        <v>0.25785601894020599</v>
      </c>
      <c r="AC1524" s="17">
        <v>2.4506872745815599E-2</v>
      </c>
      <c r="AD1524" s="17">
        <v>1.1649026453925E-2</v>
      </c>
      <c r="AE1524" s="17">
        <v>3.1298976909180903E-2</v>
      </c>
      <c r="AF1524" s="17"/>
      <c r="AG1524" s="17">
        <v>0.27399400436694499</v>
      </c>
      <c r="AH1524" s="17">
        <v>0.25389583461704002</v>
      </c>
      <c r="AI1524" s="17">
        <v>0.21373331789285299</v>
      </c>
      <c r="AJ1524" s="17">
        <v>0.21348185317438301</v>
      </c>
      <c r="AK1524" s="17">
        <v>0.18383384144360099</v>
      </c>
      <c r="AL1524" s="17">
        <v>0.133354035951748</v>
      </c>
      <c r="AM1524" s="17">
        <v>4.2906683086874002E-2</v>
      </c>
      <c r="AN1524" s="17"/>
      <c r="AO1524" s="17">
        <v>0.146138031325386</v>
      </c>
      <c r="AP1524" s="17">
        <v>0.20718079492685401</v>
      </c>
      <c r="AQ1524" s="17"/>
      <c r="AR1524" s="17">
        <v>0.32876865118555898</v>
      </c>
      <c r="AS1524" s="17">
        <v>0.108882468408183</v>
      </c>
      <c r="AT1524" s="17">
        <v>0.100003993146816</v>
      </c>
      <c r="AU1524" s="17"/>
      <c r="AV1524" s="17">
        <v>0.16114012093602201</v>
      </c>
      <c r="AW1524" s="17">
        <v>0.19187017433920001</v>
      </c>
      <c r="AX1524" s="17"/>
      <c r="AY1524" s="17">
        <v>0.196176624085589</v>
      </c>
      <c r="AZ1524" s="17">
        <v>0.187850442682932</v>
      </c>
      <c r="BA1524" s="17"/>
      <c r="BB1524" s="17">
        <v>0.19151411948899799</v>
      </c>
      <c r="BC1524" s="17">
        <v>8.0929003598223498E-2</v>
      </c>
      <c r="BD1524" s="17"/>
      <c r="BE1524" s="17">
        <v>0.127027972868306</v>
      </c>
      <c r="BF1524" s="17">
        <v>0.20106797840039201</v>
      </c>
      <c r="BG1524" s="17"/>
      <c r="BH1524" s="17">
        <v>0.17966233585986899</v>
      </c>
      <c r="BI1524" s="17">
        <v>0.26234520663828997</v>
      </c>
      <c r="BJ1524" s="17">
        <v>7.1483536782893597E-2</v>
      </c>
      <c r="BK1524" s="17">
        <v>7.6329206953526703E-4</v>
      </c>
    </row>
    <row r="1525" spans="2:63" x14ac:dyDescent="0.35">
      <c r="B1525" t="s">
        <v>79</v>
      </c>
      <c r="C1525" s="17">
        <v>0.14636152686641701</v>
      </c>
      <c r="D1525" s="17">
        <v>0.108931201340079</v>
      </c>
      <c r="E1525" s="17">
        <v>0.132423346809798</v>
      </c>
      <c r="F1525" s="17">
        <v>7.9733819399867595E-2</v>
      </c>
      <c r="G1525" s="17">
        <v>1.1702138297135199E-4</v>
      </c>
      <c r="H1525" s="17">
        <v>0.39392200759623303</v>
      </c>
      <c r="I1525" s="17">
        <v>0.16766274151590899</v>
      </c>
      <c r="J1525" s="17">
        <v>0.121480520419556</v>
      </c>
      <c r="K1525" s="17">
        <v>0.22302667972057599</v>
      </c>
      <c r="L1525" s="17">
        <v>3.55511363829367E-2</v>
      </c>
      <c r="M1525" s="17">
        <v>0.21713286233431101</v>
      </c>
      <c r="N1525" s="17">
        <v>0.28256013877053099</v>
      </c>
      <c r="O1525" s="17">
        <v>0.120426694855958</v>
      </c>
      <c r="P1525" s="17"/>
      <c r="Q1525" s="17">
        <v>0.14926061229426901</v>
      </c>
      <c r="R1525" s="17">
        <v>9.5746199718075395E-2</v>
      </c>
      <c r="S1525" s="17">
        <v>2.9447511197656501E-2</v>
      </c>
      <c r="T1525" s="17">
        <v>3.2798079346950698E-2</v>
      </c>
      <c r="U1525" s="17"/>
      <c r="V1525" s="17">
        <v>0.20693448212835899</v>
      </c>
      <c r="W1525" s="17">
        <v>5.3066461530717798E-2</v>
      </c>
      <c r="X1525" s="17">
        <v>0.15698596194870501</v>
      </c>
      <c r="Y1525" s="17">
        <v>9.0023277444113703E-3</v>
      </c>
      <c r="Z1525" s="17">
        <v>3.9200250475691298E-3</v>
      </c>
      <c r="AA1525" s="17">
        <v>3.0354122202483698E-3</v>
      </c>
      <c r="AB1525" s="17">
        <v>9.8663775898511399E-2</v>
      </c>
      <c r="AC1525" s="17">
        <v>0.2096997560643</v>
      </c>
      <c r="AD1525" s="17">
        <v>7.3289096238876805E-2</v>
      </c>
      <c r="AE1525" s="17">
        <v>6.2702855437153796E-3</v>
      </c>
      <c r="AF1525" s="17"/>
      <c r="AG1525" s="17">
        <v>0.12046634432341501</v>
      </c>
      <c r="AH1525" s="17">
        <v>6.9107390934060903E-2</v>
      </c>
      <c r="AI1525" s="17">
        <v>6.4243502706344296E-2</v>
      </c>
      <c r="AJ1525" s="17">
        <v>0.17422798743899001</v>
      </c>
      <c r="AK1525" s="17">
        <v>0.104615565133722</v>
      </c>
      <c r="AL1525" s="17">
        <v>8.11305818851768E-2</v>
      </c>
      <c r="AM1525" s="17">
        <v>0.209458613261094</v>
      </c>
      <c r="AN1525" s="17"/>
      <c r="AO1525" s="17">
        <v>1.5367271667952801E-2</v>
      </c>
      <c r="AP1525" s="17">
        <v>0.192438888763276</v>
      </c>
      <c r="AQ1525" s="17"/>
      <c r="AR1525" s="17">
        <v>5.3905339892402803E-3</v>
      </c>
      <c r="AS1525" s="17">
        <v>1.1494686811698299E-2</v>
      </c>
      <c r="AT1525" s="17">
        <v>2.8970858509519599E-4</v>
      </c>
      <c r="AU1525" s="17"/>
      <c r="AV1525" s="17">
        <v>1.5388058941811901E-2</v>
      </c>
      <c r="AW1525" s="17">
        <v>0.14885386941563</v>
      </c>
      <c r="AX1525" s="17"/>
      <c r="AY1525" s="17">
        <v>0.210465511953499</v>
      </c>
      <c r="AZ1525" s="17">
        <v>0.10109906813962601</v>
      </c>
      <c r="BA1525" s="17"/>
      <c r="BB1525" s="17">
        <v>0.14658563273161301</v>
      </c>
      <c r="BC1525" s="17">
        <v>3.2798079346950698E-2</v>
      </c>
      <c r="BD1525" s="17"/>
      <c r="BE1525" s="17">
        <v>5.0357402657714698E-2</v>
      </c>
      <c r="BF1525" s="17">
        <v>0.16095843893121101</v>
      </c>
      <c r="BG1525" s="17"/>
      <c r="BH1525" s="17">
        <v>0.2328715096466</v>
      </c>
      <c r="BI1525" s="17">
        <v>5.2215550028352702E-2</v>
      </c>
      <c r="BJ1525" s="17">
        <v>2.9889983325882299E-2</v>
      </c>
      <c r="BK1525" s="17">
        <v>3.0125935468079002E-3</v>
      </c>
    </row>
    <row r="1526" spans="2:63" x14ac:dyDescent="0.35">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c r="BI1526" s="17"/>
      <c r="BJ1526" s="17"/>
      <c r="BK1526" s="17"/>
    </row>
    <row r="1527" spans="2:63" x14ac:dyDescent="0.35">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c r="BF1527" s="17"/>
      <c r="BG1527" s="17"/>
      <c r="BH1527" s="17"/>
      <c r="BI1527" s="17"/>
      <c r="BJ1527" s="17"/>
      <c r="BK1527" s="17"/>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43.5" x14ac:dyDescent="0.35">
      <c r="B9" s="18" t="s">
        <v>76</v>
      </c>
      <c r="C9" s="17">
        <v>0.41656843207278799</v>
      </c>
      <c r="D9" s="17">
        <v>0.113836320724513</v>
      </c>
      <c r="E9" s="17">
        <v>0.59537136081826303</v>
      </c>
      <c r="F9" s="17">
        <v>0.50145360365268998</v>
      </c>
      <c r="G9" s="17">
        <v>0.22552251124841899</v>
      </c>
      <c r="H9" s="17">
        <v>0.210382783345406</v>
      </c>
      <c r="I9" s="17">
        <v>0.37764883073085398</v>
      </c>
      <c r="J9" s="17">
        <v>0.24594225558080299</v>
      </c>
      <c r="K9" s="17">
        <v>0.393737767187817</v>
      </c>
      <c r="L9" s="17">
        <v>0.48808183720155202</v>
      </c>
      <c r="M9" s="17">
        <v>0.66288027085988899</v>
      </c>
      <c r="N9" s="17">
        <v>0.38773344449334401</v>
      </c>
      <c r="O9" s="17">
        <v>0.51651728456523804</v>
      </c>
      <c r="P9" s="17"/>
      <c r="Q9" s="17">
        <v>0.41389825842863398</v>
      </c>
      <c r="R9" s="17">
        <v>0.420923896633697</v>
      </c>
      <c r="S9" s="17">
        <v>0.66975820837581601</v>
      </c>
      <c r="T9" s="17">
        <v>0.75131412725486801</v>
      </c>
      <c r="U9" s="17"/>
      <c r="V9" s="17">
        <v>0.33464045031762502</v>
      </c>
      <c r="W9" s="17">
        <v>0.60108317082668505</v>
      </c>
      <c r="X9" s="17">
        <v>0.41270617779277502</v>
      </c>
      <c r="Y9" s="17">
        <v>0.43196201287577402</v>
      </c>
      <c r="Z9" s="17">
        <v>0.673260842474244</v>
      </c>
      <c r="AA9" s="17">
        <v>0.63970279648530703</v>
      </c>
      <c r="AB9" s="17">
        <v>0.48197349683271101</v>
      </c>
      <c r="AC9" s="17">
        <v>0.51334027235540602</v>
      </c>
      <c r="AD9" s="17">
        <v>0.270599980437289</v>
      </c>
      <c r="AE9" s="17">
        <v>0.93575585097263403</v>
      </c>
      <c r="AF9" s="17"/>
      <c r="AG9" s="17">
        <v>0.49631996812419399</v>
      </c>
      <c r="AH9" s="17">
        <v>0.57537928698817398</v>
      </c>
      <c r="AI9" s="17">
        <v>0.369754995762821</v>
      </c>
      <c r="AJ9" s="17">
        <v>0.39583716404938601</v>
      </c>
      <c r="AK9" s="17">
        <v>0.54473354959563403</v>
      </c>
      <c r="AL9" s="17">
        <v>0.40113425300488897</v>
      </c>
      <c r="AM9" s="17">
        <v>0.29942893714545699</v>
      </c>
      <c r="AN9" s="17"/>
      <c r="AO9" s="17">
        <v>0.68038280534777595</v>
      </c>
      <c r="AP9" s="17">
        <v>0.32377145916304001</v>
      </c>
      <c r="AQ9" s="17"/>
      <c r="AR9" s="17">
        <v>0.66651264728181503</v>
      </c>
      <c r="AS9" s="17">
        <v>0.83346022706773604</v>
      </c>
      <c r="AT9" s="17">
        <v>0.68440299764227697</v>
      </c>
      <c r="AU9" s="17"/>
      <c r="AV9" s="17">
        <v>0.96830941454990005</v>
      </c>
      <c r="AW9" s="17">
        <v>0.40606914890832202</v>
      </c>
      <c r="AX9" s="17"/>
      <c r="AY9" s="17">
        <v>0.304994571911614</v>
      </c>
      <c r="AZ9" s="17">
        <v>0.49534835868224197</v>
      </c>
      <c r="BA9" s="17"/>
      <c r="BB9" s="17">
        <v>0.415907845631658</v>
      </c>
      <c r="BC9" s="17">
        <v>0.75131412725486801</v>
      </c>
      <c r="BD9" s="17"/>
      <c r="BE9" s="17">
        <v>0.68354579754578604</v>
      </c>
      <c r="BF9" s="17">
        <v>0.37597595587220201</v>
      </c>
      <c r="BG9" s="17"/>
      <c r="BH9" s="17">
        <v>0.31124856759743103</v>
      </c>
      <c r="BI9" s="17">
        <v>0.53244306313401801</v>
      </c>
      <c r="BJ9" s="17">
        <v>0.52754298652840603</v>
      </c>
      <c r="BK9" s="17">
        <v>0.89034312420152595</v>
      </c>
    </row>
    <row r="10" spans="2:63" ht="43.5" x14ac:dyDescent="0.35">
      <c r="B10" s="18" t="s">
        <v>77</v>
      </c>
      <c r="C10" s="17">
        <v>0.30631508227506499</v>
      </c>
      <c r="D10" s="17">
        <v>0.38199577942081803</v>
      </c>
      <c r="E10" s="17">
        <v>0.27770564000262199</v>
      </c>
      <c r="F10" s="17">
        <v>0.28236625929808201</v>
      </c>
      <c r="G10" s="17">
        <v>0.461409581442913</v>
      </c>
      <c r="H10" s="17">
        <v>0.19707212019413201</v>
      </c>
      <c r="I10" s="17">
        <v>0.27392836969088302</v>
      </c>
      <c r="J10" s="17">
        <v>0.62337296994724001</v>
      </c>
      <c r="K10" s="17">
        <v>0.30471834210954102</v>
      </c>
      <c r="L10" s="17">
        <v>0.43808559442397998</v>
      </c>
      <c r="M10" s="17">
        <v>0.118886967986109</v>
      </c>
      <c r="N10" s="17">
        <v>0.35616706643357099</v>
      </c>
      <c r="O10" s="17">
        <v>0.20567310877134801</v>
      </c>
      <c r="P10" s="17"/>
      <c r="Q10" s="17">
        <v>0.30310443513615298</v>
      </c>
      <c r="R10" s="17">
        <v>0.41717054729088798</v>
      </c>
      <c r="S10" s="17">
        <v>0.230266989895796</v>
      </c>
      <c r="T10" s="17">
        <v>0.192648213218925</v>
      </c>
      <c r="U10" s="17"/>
      <c r="V10" s="17">
        <v>0.33700202274838398</v>
      </c>
      <c r="W10" s="17">
        <v>0.20024222814281301</v>
      </c>
      <c r="X10" s="17">
        <v>0.40577088116884902</v>
      </c>
      <c r="Y10" s="17">
        <v>0.30936500946371598</v>
      </c>
      <c r="Z10" s="17">
        <v>0.149598330929854</v>
      </c>
      <c r="AA10" s="17">
        <v>0.26241065267088498</v>
      </c>
      <c r="AB10" s="17">
        <v>0.44084759646771599</v>
      </c>
      <c r="AC10" s="17">
        <v>0.241740226805158</v>
      </c>
      <c r="AD10" s="17">
        <v>0.72779905331174799</v>
      </c>
      <c r="AE10" s="17">
        <v>5.0866581109834698E-2</v>
      </c>
      <c r="AF10" s="17"/>
      <c r="AG10" s="17">
        <v>0.27733978750831401</v>
      </c>
      <c r="AH10" s="17">
        <v>0.23432411325507299</v>
      </c>
      <c r="AI10" s="17">
        <v>0.41666404398002399</v>
      </c>
      <c r="AJ10" s="17">
        <v>0.31037968906872598</v>
      </c>
      <c r="AK10" s="17">
        <v>0.23869740324296301</v>
      </c>
      <c r="AL10" s="17">
        <v>0.34523231721815401</v>
      </c>
      <c r="AM10" s="17">
        <v>0.44147899549043101</v>
      </c>
      <c r="AN10" s="17"/>
      <c r="AO10" s="17">
        <v>0.23219097916794801</v>
      </c>
      <c r="AP10" s="17">
        <v>0.332388310593147</v>
      </c>
      <c r="AQ10" s="17"/>
      <c r="AR10" s="17">
        <v>0.23628304816937901</v>
      </c>
      <c r="AS10" s="17">
        <v>4.7216277543011401E-2</v>
      </c>
      <c r="AT10" s="17">
        <v>0.258189099226451</v>
      </c>
      <c r="AU10" s="17"/>
      <c r="AV10" s="17">
        <v>3.1398342136333503E-2</v>
      </c>
      <c r="AW10" s="17">
        <v>0.31154657457496499</v>
      </c>
      <c r="AX10" s="17"/>
      <c r="AY10" s="17">
        <v>0.33685427873193002</v>
      </c>
      <c r="AZ10" s="17">
        <v>0.28475200601232598</v>
      </c>
      <c r="BA10" s="17"/>
      <c r="BB10" s="17">
        <v>0.30653939223210003</v>
      </c>
      <c r="BC10" s="17">
        <v>0.192648213218925</v>
      </c>
      <c r="BD10" s="17"/>
      <c r="BE10" s="17">
        <v>0.16518170331526499</v>
      </c>
      <c r="BF10" s="17">
        <v>0.32777365542557901</v>
      </c>
      <c r="BG10" s="17"/>
      <c r="BH10" s="17">
        <v>0.30179501549715698</v>
      </c>
      <c r="BI10" s="17">
        <v>0.295828462831356</v>
      </c>
      <c r="BJ10" s="17">
        <v>0.37321971037156898</v>
      </c>
      <c r="BK10" s="17">
        <v>9.6170042909420106E-2</v>
      </c>
    </row>
    <row r="11" spans="2:63" ht="29" x14ac:dyDescent="0.35">
      <c r="B11" s="18" t="s">
        <v>78</v>
      </c>
      <c r="C11" s="17">
        <v>0.24949014626987401</v>
      </c>
      <c r="D11" s="17">
        <v>0.28630549717451098</v>
      </c>
      <c r="E11" s="17">
        <v>0.12692299917911501</v>
      </c>
      <c r="F11" s="17">
        <v>0.189632168458607</v>
      </c>
      <c r="G11" s="17">
        <v>0.31306790730866801</v>
      </c>
      <c r="H11" s="17">
        <v>0.59254509646046105</v>
      </c>
      <c r="I11" s="17">
        <v>0.31634192897687802</v>
      </c>
      <c r="J11" s="17">
        <v>0.130684774471957</v>
      </c>
      <c r="K11" s="17">
        <v>0.22920758467709501</v>
      </c>
      <c r="L11" s="17">
        <v>7.3832568374468499E-2</v>
      </c>
      <c r="M11" s="17">
        <v>0.21811026471737799</v>
      </c>
      <c r="N11" s="17">
        <v>0.23308390207249899</v>
      </c>
      <c r="O11" s="17">
        <v>0.27776563299592999</v>
      </c>
      <c r="P11" s="17"/>
      <c r="Q11" s="17">
        <v>0.254136524169912</v>
      </c>
      <c r="R11" s="17">
        <v>0.16190555607541501</v>
      </c>
      <c r="S11" s="17">
        <v>9.9974801728387797E-2</v>
      </c>
      <c r="T11" s="17">
        <v>4.8042402434561003E-2</v>
      </c>
      <c r="U11" s="17"/>
      <c r="V11" s="17">
        <v>0.27729047225754999</v>
      </c>
      <c r="W11" s="17">
        <v>0.188041924297673</v>
      </c>
      <c r="X11" s="17">
        <v>0.18152294103837699</v>
      </c>
      <c r="Y11" s="17">
        <v>0.25862967165532103</v>
      </c>
      <c r="Z11" s="17">
        <v>0.177140826595902</v>
      </c>
      <c r="AA11" s="17">
        <v>9.7886550843808096E-2</v>
      </c>
      <c r="AB11" s="17">
        <v>7.6598090861702495E-2</v>
      </c>
      <c r="AC11" s="17">
        <v>0.24491950083943601</v>
      </c>
      <c r="AD11" s="17">
        <v>1.6009662509629599E-3</v>
      </c>
      <c r="AE11" s="17">
        <v>1.3377567917531599E-2</v>
      </c>
      <c r="AF11" s="17"/>
      <c r="AG11" s="17">
        <v>0.22634024436749201</v>
      </c>
      <c r="AH11" s="17">
        <v>0.190296599756753</v>
      </c>
      <c r="AI11" s="17">
        <v>0.21358096025715501</v>
      </c>
      <c r="AJ11" s="17">
        <v>0.26249925888898701</v>
      </c>
      <c r="AK11" s="17">
        <v>0.21651162809430499</v>
      </c>
      <c r="AL11" s="17">
        <v>0.25363342977695602</v>
      </c>
      <c r="AM11" s="17">
        <v>0.18958736288955699</v>
      </c>
      <c r="AN11" s="17"/>
      <c r="AO11" s="17">
        <v>6.5795084055816203E-2</v>
      </c>
      <c r="AP11" s="17">
        <v>0.31410507039367902</v>
      </c>
      <c r="AQ11" s="17"/>
      <c r="AR11" s="17">
        <v>1.10153420580302E-3</v>
      </c>
      <c r="AS11" s="17">
        <v>0.11932349538925199</v>
      </c>
      <c r="AT11" s="17">
        <v>5.7407903131271698E-2</v>
      </c>
      <c r="AU11" s="17"/>
      <c r="AV11" s="17">
        <v>2.9224331376683801E-4</v>
      </c>
      <c r="AW11" s="17">
        <v>0.254232225307362</v>
      </c>
      <c r="AX11" s="17"/>
      <c r="AY11" s="17">
        <v>0.31302649204750199</v>
      </c>
      <c r="AZ11" s="17">
        <v>0.20462848557117799</v>
      </c>
      <c r="BA11" s="17"/>
      <c r="BB11" s="17">
        <v>0.249887682818034</v>
      </c>
      <c r="BC11" s="17">
        <v>4.8042402434561003E-2</v>
      </c>
      <c r="BD11" s="17"/>
      <c r="BE11" s="17">
        <v>0.1085972086167</v>
      </c>
      <c r="BF11" s="17">
        <v>0.27091216160958098</v>
      </c>
      <c r="BG11" s="17"/>
      <c r="BH11" s="17">
        <v>0.35235217505286498</v>
      </c>
      <c r="BI11" s="17">
        <v>0.144298105555696</v>
      </c>
      <c r="BJ11" s="17">
        <v>9.9136790885142406E-2</v>
      </c>
      <c r="BK11" s="17">
        <v>1.3486832889054201E-2</v>
      </c>
    </row>
    <row r="12" spans="2:63" x14ac:dyDescent="0.35">
      <c r="B12" s="18" t="s">
        <v>79</v>
      </c>
      <c r="C12" s="19">
        <v>2.76263393822728E-2</v>
      </c>
      <c r="D12" s="19">
        <v>0.217862402680158</v>
      </c>
      <c r="E12" s="19">
        <v>0</v>
      </c>
      <c r="F12" s="19">
        <v>2.6547968590622101E-2</v>
      </c>
      <c r="G12" s="19">
        <v>0</v>
      </c>
      <c r="H12" s="19">
        <v>0</v>
      </c>
      <c r="I12" s="19">
        <v>3.2080870601385203E-2</v>
      </c>
      <c r="J12" s="19">
        <v>0</v>
      </c>
      <c r="K12" s="19">
        <v>7.2336306025547401E-2</v>
      </c>
      <c r="L12" s="19">
        <v>0</v>
      </c>
      <c r="M12" s="19">
        <v>1.2249643662423301E-4</v>
      </c>
      <c r="N12" s="19">
        <v>2.30155870005864E-2</v>
      </c>
      <c r="O12" s="19">
        <v>4.3973667484685702E-5</v>
      </c>
      <c r="P12" s="19"/>
      <c r="Q12" s="19">
        <v>2.8860782265302198E-2</v>
      </c>
      <c r="R12" s="19">
        <v>0</v>
      </c>
      <c r="S12" s="19">
        <v>0</v>
      </c>
      <c r="T12" s="19">
        <v>7.9952570916465206E-3</v>
      </c>
      <c r="U12" s="19"/>
      <c r="V12" s="19">
        <v>5.1067054676441598E-2</v>
      </c>
      <c r="W12" s="19">
        <v>1.0632676732828699E-2</v>
      </c>
      <c r="X12" s="19">
        <v>0</v>
      </c>
      <c r="Y12" s="19">
        <v>4.3306005189115598E-5</v>
      </c>
      <c r="Z12" s="19">
        <v>0</v>
      </c>
      <c r="AA12" s="19">
        <v>0</v>
      </c>
      <c r="AB12" s="19">
        <v>5.8081583787054903E-4</v>
      </c>
      <c r="AC12" s="19">
        <v>0</v>
      </c>
      <c r="AD12" s="19">
        <v>0</v>
      </c>
      <c r="AE12" s="19">
        <v>0</v>
      </c>
      <c r="AF12" s="19"/>
      <c r="AG12" s="19">
        <v>0</v>
      </c>
      <c r="AH12" s="19">
        <v>0</v>
      </c>
      <c r="AI12" s="19">
        <v>0</v>
      </c>
      <c r="AJ12" s="19">
        <v>3.1283887992901598E-2</v>
      </c>
      <c r="AK12" s="19">
        <v>5.7419067096904903E-5</v>
      </c>
      <c r="AL12" s="19">
        <v>0</v>
      </c>
      <c r="AM12" s="19">
        <v>6.9504704474554299E-2</v>
      </c>
      <c r="AN12" s="19"/>
      <c r="AO12" s="19">
        <v>2.16311314284603E-2</v>
      </c>
      <c r="AP12" s="19">
        <v>2.9735159850133999E-2</v>
      </c>
      <c r="AQ12" s="19"/>
      <c r="AR12" s="19">
        <v>9.6102770343002394E-2</v>
      </c>
      <c r="AS12" s="19">
        <v>0</v>
      </c>
      <c r="AT12" s="19">
        <v>0</v>
      </c>
      <c r="AU12" s="19"/>
      <c r="AV12" s="19">
        <v>0</v>
      </c>
      <c r="AW12" s="19">
        <v>2.8152051209351402E-2</v>
      </c>
      <c r="AX12" s="19"/>
      <c r="AY12" s="19">
        <v>4.5124657308954402E-2</v>
      </c>
      <c r="AZ12" s="19">
        <v>1.52711497342538E-2</v>
      </c>
      <c r="BA12" s="19"/>
      <c r="BB12" s="19">
        <v>2.76650793182079E-2</v>
      </c>
      <c r="BC12" s="19">
        <v>7.9952570916465206E-3</v>
      </c>
      <c r="BD12" s="19"/>
      <c r="BE12" s="19">
        <v>4.2675290522249602E-2</v>
      </c>
      <c r="BF12" s="19">
        <v>2.5338227092637298E-2</v>
      </c>
      <c r="BG12" s="19"/>
      <c r="BH12" s="19">
        <v>3.4604241852547603E-2</v>
      </c>
      <c r="BI12" s="19">
        <v>2.7430368478929601E-2</v>
      </c>
      <c r="BJ12" s="19">
        <v>1.0051221488266401E-4</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84</v>
      </c>
      <c r="C9" s="17">
        <v>0.178536380942453</v>
      </c>
      <c r="D9" s="17">
        <v>0.27723312273463102</v>
      </c>
      <c r="E9" s="17">
        <v>0.20324494774875601</v>
      </c>
      <c r="F9" s="17">
        <v>0.28566120657203398</v>
      </c>
      <c r="G9" s="17">
        <v>1.5524974017940301E-2</v>
      </c>
      <c r="H9" s="17">
        <v>0.20350754941480101</v>
      </c>
      <c r="I9" s="17">
        <v>0.14679778780497199</v>
      </c>
      <c r="J9" s="17">
        <v>0.247025557086887</v>
      </c>
      <c r="K9" s="17">
        <v>0.31342940136156899</v>
      </c>
      <c r="L9" s="17">
        <v>0.13292919653410901</v>
      </c>
      <c r="M9" s="17">
        <v>0.229714445010959</v>
      </c>
      <c r="N9" s="17">
        <v>0.123758642777513</v>
      </c>
      <c r="O9" s="17">
        <v>0.10744279727942301</v>
      </c>
      <c r="P9" s="17"/>
      <c r="Q9" s="17">
        <v>0.17004445426800599</v>
      </c>
      <c r="R9" s="17">
        <v>0.32078513558160099</v>
      </c>
      <c r="S9" s="17">
        <v>0.52336821063028105</v>
      </c>
      <c r="T9" s="17">
        <v>0.60807201155775603</v>
      </c>
      <c r="U9" s="17"/>
      <c r="V9" s="17">
        <v>9.9646413281710505E-2</v>
      </c>
      <c r="W9" s="17">
        <v>0.28347767523871598</v>
      </c>
      <c r="X9" s="17">
        <v>0.25460441258053201</v>
      </c>
      <c r="Y9" s="17">
        <v>0.31123979055388601</v>
      </c>
      <c r="Z9" s="17">
        <v>0.49316752019349802</v>
      </c>
      <c r="AA9" s="17">
        <v>0.53474884985027704</v>
      </c>
      <c r="AB9" s="17">
        <v>0.28503864388517702</v>
      </c>
      <c r="AC9" s="17">
        <v>0.43083755234632498</v>
      </c>
      <c r="AD9" s="17">
        <v>0.25067800118656403</v>
      </c>
      <c r="AE9" s="17">
        <v>0.132529581143572</v>
      </c>
      <c r="AF9" s="17"/>
      <c r="AG9" s="17">
        <v>0.171163774137993</v>
      </c>
      <c r="AH9" s="17">
        <v>0.28317043465404301</v>
      </c>
      <c r="AI9" s="17">
        <v>0.15304354712885301</v>
      </c>
      <c r="AJ9" s="17">
        <v>0.166331620143539</v>
      </c>
      <c r="AK9" s="17">
        <v>0.13219886038820799</v>
      </c>
      <c r="AL9" s="17">
        <v>0.28491447342241299</v>
      </c>
      <c r="AM9" s="17">
        <v>0.22715540286822899</v>
      </c>
      <c r="AN9" s="17"/>
      <c r="AO9" s="17">
        <v>0.68610103492018404</v>
      </c>
      <c r="AP9" s="17">
        <v>0</v>
      </c>
      <c r="AQ9" s="17"/>
      <c r="AR9" s="17">
        <v>0.79448079206431999</v>
      </c>
      <c r="AS9" s="17">
        <v>0.83151995522703703</v>
      </c>
      <c r="AT9" s="17">
        <v>0.61407447999147002</v>
      </c>
      <c r="AU9" s="17"/>
      <c r="AV9" s="17">
        <v>0.94227574636325095</v>
      </c>
      <c r="AW9" s="17">
        <v>0.164002902161518</v>
      </c>
      <c r="AX9" s="17"/>
      <c r="AY9" s="17">
        <v>0.16472244159916999</v>
      </c>
      <c r="AZ9" s="17">
        <v>0.18829010933438201</v>
      </c>
      <c r="BA9" s="17"/>
      <c r="BB9" s="17">
        <v>0.17768873624484799</v>
      </c>
      <c r="BC9" s="17">
        <v>0.60807201155775603</v>
      </c>
      <c r="BD9" s="17"/>
      <c r="BE9" s="17">
        <v>0.44211780551525698</v>
      </c>
      <c r="BF9" s="17">
        <v>0.138460239337967</v>
      </c>
      <c r="BG9" s="17"/>
      <c r="BH9" s="17">
        <v>6.2990723312936397E-2</v>
      </c>
      <c r="BI9" s="17">
        <v>0.24037078448129801</v>
      </c>
      <c r="BJ9" s="17">
        <v>0.45576271381787198</v>
      </c>
      <c r="BK9" s="17">
        <v>0.88954458017857196</v>
      </c>
    </row>
    <row r="10" spans="2:63" x14ac:dyDescent="0.35">
      <c r="B10" s="18" t="s">
        <v>85</v>
      </c>
      <c r="C10" s="17">
        <v>8.1682408791951794E-2</v>
      </c>
      <c r="D10" s="17">
        <v>0.11420396329056</v>
      </c>
      <c r="E10" s="17">
        <v>0.134996541070106</v>
      </c>
      <c r="F10" s="17">
        <v>6.7742110797189295E-2</v>
      </c>
      <c r="G10" s="17">
        <v>1.06198930610505E-2</v>
      </c>
      <c r="H10" s="17">
        <v>6.8752339306053997E-3</v>
      </c>
      <c r="I10" s="17">
        <v>7.8987445131647405E-2</v>
      </c>
      <c r="J10" s="17">
        <v>1.0423324180071501E-2</v>
      </c>
      <c r="K10" s="17">
        <v>8.8676372227903793E-3</v>
      </c>
      <c r="L10" s="17">
        <v>3.9192595303000101E-2</v>
      </c>
      <c r="M10" s="17">
        <v>0.21725535877093499</v>
      </c>
      <c r="N10" s="17">
        <v>7.4462198196673102E-2</v>
      </c>
      <c r="O10" s="17">
        <v>0.18087067347400301</v>
      </c>
      <c r="P10" s="17"/>
      <c r="Q10" s="17">
        <v>7.5230892296833607E-2</v>
      </c>
      <c r="R10" s="17">
        <v>0.222381291838984</v>
      </c>
      <c r="S10" s="17">
        <v>0.232538831496205</v>
      </c>
      <c r="T10" s="17">
        <v>0.226063356726702</v>
      </c>
      <c r="U10" s="17"/>
      <c r="V10" s="17">
        <v>6.2066455299163499E-2</v>
      </c>
      <c r="W10" s="17">
        <v>8.00429249582882E-2</v>
      </c>
      <c r="X10" s="17">
        <v>2.5088924553408401E-2</v>
      </c>
      <c r="Y10" s="17">
        <v>0.25401511109021901</v>
      </c>
      <c r="Z10" s="17">
        <v>0.114670015997862</v>
      </c>
      <c r="AA10" s="17">
        <v>0.25179590453829198</v>
      </c>
      <c r="AB10" s="17">
        <v>0.32673020554330601</v>
      </c>
      <c r="AC10" s="17">
        <v>0.18691612618519399</v>
      </c>
      <c r="AD10" s="17">
        <v>1.69961352967553E-2</v>
      </c>
      <c r="AE10" s="17">
        <v>0.73646619225674104</v>
      </c>
      <c r="AF10" s="17"/>
      <c r="AG10" s="17">
        <v>7.0264097094481295E-2</v>
      </c>
      <c r="AH10" s="17">
        <v>7.1127336369114197E-2</v>
      </c>
      <c r="AI10" s="17">
        <v>0.29322852475223798</v>
      </c>
      <c r="AJ10" s="17">
        <v>4.8521000906227803E-2</v>
      </c>
      <c r="AK10" s="17">
        <v>0.18262822320518399</v>
      </c>
      <c r="AL10" s="17">
        <v>0.105705003703244</v>
      </c>
      <c r="AM10" s="17">
        <v>8.8160176683595506E-2</v>
      </c>
      <c r="AN10" s="17"/>
      <c r="AO10" s="17">
        <v>0.31389896507981602</v>
      </c>
      <c r="AP10" s="17">
        <v>0</v>
      </c>
      <c r="AQ10" s="17"/>
      <c r="AR10" s="17">
        <v>0.20551920793567999</v>
      </c>
      <c r="AS10" s="17">
        <v>0.16848004477296299</v>
      </c>
      <c r="AT10" s="17">
        <v>0.38592552000852998</v>
      </c>
      <c r="AU10" s="17"/>
      <c r="AV10" s="17">
        <v>5.7724253636749101E-2</v>
      </c>
      <c r="AW10" s="17">
        <v>8.2138317385044499E-2</v>
      </c>
      <c r="AX10" s="17"/>
      <c r="AY10" s="17">
        <v>9.0234052134419707E-2</v>
      </c>
      <c r="AZ10" s="17">
        <v>7.5644275541595002E-2</v>
      </c>
      <c r="BA10" s="17"/>
      <c r="BB10" s="17">
        <v>8.1397487737145197E-2</v>
      </c>
      <c r="BC10" s="17">
        <v>0.226063356726702</v>
      </c>
      <c r="BD10" s="17"/>
      <c r="BE10" s="17">
        <v>8.2644438504050899E-2</v>
      </c>
      <c r="BF10" s="17">
        <v>8.1536137335105799E-2</v>
      </c>
      <c r="BG10" s="17"/>
      <c r="BH10" s="17">
        <v>3.5740558255567503E-2</v>
      </c>
      <c r="BI10" s="17">
        <v>0.11826280454043001</v>
      </c>
      <c r="BJ10" s="17">
        <v>0.18673195069986701</v>
      </c>
      <c r="BK10" s="17">
        <v>7.4648545123745899E-2</v>
      </c>
    </row>
    <row r="11" spans="2:63" x14ac:dyDescent="0.35">
      <c r="B11" s="18" t="s">
        <v>86</v>
      </c>
      <c r="C11" s="17">
        <v>7.5820185086320893E-2</v>
      </c>
      <c r="D11" s="17">
        <v>0</v>
      </c>
      <c r="E11" s="17">
        <v>6.3461499589557699E-2</v>
      </c>
      <c r="F11" s="17">
        <v>5.3903902664746102E-2</v>
      </c>
      <c r="G11" s="17">
        <v>0.122557289737696</v>
      </c>
      <c r="H11" s="17">
        <v>1.9954342541594499E-3</v>
      </c>
      <c r="I11" s="17">
        <v>0.14963705367323801</v>
      </c>
      <c r="J11" s="17">
        <v>0.14097233003044099</v>
      </c>
      <c r="K11" s="17">
        <v>7.2396256911943903E-3</v>
      </c>
      <c r="L11" s="17">
        <v>0.14711033465117501</v>
      </c>
      <c r="M11" s="17">
        <v>1.05042814738899E-2</v>
      </c>
      <c r="N11" s="17">
        <v>2.7445836946472998E-2</v>
      </c>
      <c r="O11" s="17">
        <v>5.8624068939630403E-2</v>
      </c>
      <c r="P11" s="17"/>
      <c r="Q11" s="17">
        <v>7.4312240531127102E-2</v>
      </c>
      <c r="R11" s="17">
        <v>0.11561135316162</v>
      </c>
      <c r="S11" s="17">
        <v>8.8083935323792106E-2</v>
      </c>
      <c r="T11" s="17">
        <v>6.9249188675716694E-2</v>
      </c>
      <c r="U11" s="17"/>
      <c r="V11" s="17">
        <v>0.11324152509909</v>
      </c>
      <c r="W11" s="17">
        <v>7.5457864436695998E-2</v>
      </c>
      <c r="X11" s="17">
        <v>2.8571155741946599E-2</v>
      </c>
      <c r="Y11" s="17">
        <v>5.2457797519279399E-3</v>
      </c>
      <c r="Z11" s="17">
        <v>1.18164515115573E-2</v>
      </c>
      <c r="AA11" s="17">
        <v>6.1350242837956898E-2</v>
      </c>
      <c r="AB11" s="17">
        <v>2.07158923074051E-3</v>
      </c>
      <c r="AC11" s="17">
        <v>5.8286285494526101E-2</v>
      </c>
      <c r="AD11" s="17">
        <v>1.2940196936052E-3</v>
      </c>
      <c r="AE11" s="17">
        <v>7.6868956183467098E-3</v>
      </c>
      <c r="AF11" s="17"/>
      <c r="AG11" s="17">
        <v>2.18185660795072E-3</v>
      </c>
      <c r="AH11" s="17">
        <v>7.3373477737293705E-2</v>
      </c>
      <c r="AI11" s="17">
        <v>0.16377478556071901</v>
      </c>
      <c r="AJ11" s="17">
        <v>0.101223650942009</v>
      </c>
      <c r="AK11" s="17">
        <v>6.6927094964915699E-3</v>
      </c>
      <c r="AL11" s="17">
        <v>0.117308769473482</v>
      </c>
      <c r="AM11" s="17">
        <v>6.9748996192080604E-3</v>
      </c>
      <c r="AN11" s="17"/>
      <c r="AO11" s="17">
        <v>0</v>
      </c>
      <c r="AP11" s="17">
        <v>0.10249001195786001</v>
      </c>
      <c r="AQ11" s="17"/>
      <c r="AR11" s="17">
        <v>0</v>
      </c>
      <c r="AS11" s="17">
        <v>0</v>
      </c>
      <c r="AT11" s="17">
        <v>0</v>
      </c>
      <c r="AU11" s="17"/>
      <c r="AV11" s="17">
        <v>0</v>
      </c>
      <c r="AW11" s="17">
        <v>7.7262995423210301E-2</v>
      </c>
      <c r="AX11" s="17"/>
      <c r="AY11" s="17">
        <v>8.1866444628013096E-2</v>
      </c>
      <c r="AZ11" s="17">
        <v>7.1551049983635095E-2</v>
      </c>
      <c r="BA11" s="17"/>
      <c r="BB11" s="17">
        <v>7.5833152276626903E-2</v>
      </c>
      <c r="BC11" s="17">
        <v>6.9249188675716694E-2</v>
      </c>
      <c r="BD11" s="17"/>
      <c r="BE11" s="17">
        <v>5.3106889127710099E-3</v>
      </c>
      <c r="BF11" s="17">
        <v>8.6540775726165406E-2</v>
      </c>
      <c r="BG11" s="17"/>
      <c r="BH11" s="17">
        <v>7.7258251075346507E-2</v>
      </c>
      <c r="BI11" s="17">
        <v>9.1389821515911504E-2</v>
      </c>
      <c r="BJ11" s="17">
        <v>3.4185881114999497E-2</v>
      </c>
      <c r="BK11" s="17">
        <v>1.1225313796645301E-2</v>
      </c>
    </row>
    <row r="12" spans="2:63" ht="29" x14ac:dyDescent="0.35">
      <c r="B12" s="18" t="s">
        <v>87</v>
      </c>
      <c r="C12" s="17">
        <v>0.133260905728145</v>
      </c>
      <c r="D12" s="17">
        <v>0.16345829070420101</v>
      </c>
      <c r="E12" s="17">
        <v>7.9747608760894498E-2</v>
      </c>
      <c r="F12" s="17">
        <v>0.107059153680402</v>
      </c>
      <c r="G12" s="17">
        <v>0.103655476993046</v>
      </c>
      <c r="H12" s="17">
        <v>0</v>
      </c>
      <c r="I12" s="17">
        <v>0.22906245173488099</v>
      </c>
      <c r="J12" s="17">
        <v>1.3576862158707899E-4</v>
      </c>
      <c r="K12" s="17">
        <v>0.15687127865154701</v>
      </c>
      <c r="L12" s="17">
        <v>0.14066003614648701</v>
      </c>
      <c r="M12" s="17">
        <v>0</v>
      </c>
      <c r="N12" s="17">
        <v>0.169477015271364</v>
      </c>
      <c r="O12" s="17">
        <v>6.3753995468739305E-2</v>
      </c>
      <c r="P12" s="17"/>
      <c r="Q12" s="17">
        <v>0.13471592452400799</v>
      </c>
      <c r="R12" s="17">
        <v>0.116843918493596</v>
      </c>
      <c r="S12" s="17">
        <v>3.8863724293940798E-2</v>
      </c>
      <c r="T12" s="17">
        <v>4.4059677078140701E-2</v>
      </c>
      <c r="U12" s="17"/>
      <c r="V12" s="17">
        <v>0.14460370291564001</v>
      </c>
      <c r="W12" s="17">
        <v>7.2102446711969706E-2</v>
      </c>
      <c r="X12" s="17">
        <v>0.150750088931242</v>
      </c>
      <c r="Y12" s="17">
        <v>0.14888225795285701</v>
      </c>
      <c r="Z12" s="17">
        <v>0.16553575422653199</v>
      </c>
      <c r="AA12" s="17">
        <v>0</v>
      </c>
      <c r="AB12" s="17">
        <v>0.19376131944174699</v>
      </c>
      <c r="AC12" s="17">
        <v>7.5318240423839194E-2</v>
      </c>
      <c r="AD12" s="17">
        <v>0.70985431661999299</v>
      </c>
      <c r="AE12" s="17">
        <v>7.5709258127378595E-2</v>
      </c>
      <c r="AF12" s="17"/>
      <c r="AG12" s="17">
        <v>0.15865044870092401</v>
      </c>
      <c r="AH12" s="17">
        <v>0.19884757501883099</v>
      </c>
      <c r="AI12" s="17">
        <v>0.11231336390124599</v>
      </c>
      <c r="AJ12" s="17">
        <v>0.12463399792027401</v>
      </c>
      <c r="AK12" s="17">
        <v>0.174025900100506</v>
      </c>
      <c r="AL12" s="17">
        <v>0.16783508376387399</v>
      </c>
      <c r="AM12" s="17">
        <v>4.5550869119666E-2</v>
      </c>
      <c r="AN12" s="17"/>
      <c r="AO12" s="17">
        <v>0</v>
      </c>
      <c r="AP12" s="17">
        <v>0.18013556424378799</v>
      </c>
      <c r="AQ12" s="17"/>
      <c r="AR12" s="17">
        <v>0</v>
      </c>
      <c r="AS12" s="17">
        <v>0</v>
      </c>
      <c r="AT12" s="17">
        <v>0</v>
      </c>
      <c r="AU12" s="17"/>
      <c r="AV12" s="17">
        <v>0</v>
      </c>
      <c r="AW12" s="17">
        <v>0.13579677677711399</v>
      </c>
      <c r="AX12" s="17"/>
      <c r="AY12" s="17">
        <v>7.8838387581481595E-2</v>
      </c>
      <c r="AZ12" s="17">
        <v>0.17168748682252</v>
      </c>
      <c r="BA12" s="17"/>
      <c r="BB12" s="17">
        <v>0.133436935242569</v>
      </c>
      <c r="BC12" s="17">
        <v>4.4059677078140701E-2</v>
      </c>
      <c r="BD12" s="17"/>
      <c r="BE12" s="17">
        <v>0.14359963839214299</v>
      </c>
      <c r="BF12" s="17">
        <v>0.13168895688947099</v>
      </c>
      <c r="BG12" s="17"/>
      <c r="BH12" s="17">
        <v>0.14882120333270099</v>
      </c>
      <c r="BI12" s="17">
        <v>0.110888843714886</v>
      </c>
      <c r="BJ12" s="17">
        <v>0.136198101006412</v>
      </c>
      <c r="BK12" s="17">
        <v>4.3347536943997298E-3</v>
      </c>
    </row>
    <row r="13" spans="2:63" x14ac:dyDescent="0.35">
      <c r="B13" s="18" t="s">
        <v>88</v>
      </c>
      <c r="C13" s="19">
        <v>0.53070011945113005</v>
      </c>
      <c r="D13" s="19">
        <v>0.44510462327060801</v>
      </c>
      <c r="E13" s="19">
        <v>0.51854940283068596</v>
      </c>
      <c r="F13" s="19">
        <v>0.48563362628562801</v>
      </c>
      <c r="G13" s="19">
        <v>0.74764236619026703</v>
      </c>
      <c r="H13" s="19">
        <v>0.78762178240043401</v>
      </c>
      <c r="I13" s="19">
        <v>0.39551526165526202</v>
      </c>
      <c r="J13" s="19">
        <v>0.60144302008101302</v>
      </c>
      <c r="K13" s="19">
        <v>0.51359205707289901</v>
      </c>
      <c r="L13" s="19">
        <v>0.54010783736522905</v>
      </c>
      <c r="M13" s="19">
        <v>0.54252591474421596</v>
      </c>
      <c r="N13" s="19">
        <v>0.60485630680797597</v>
      </c>
      <c r="O13" s="19">
        <v>0.58930846483820398</v>
      </c>
      <c r="P13" s="19"/>
      <c r="Q13" s="19">
        <v>0.54569648838002505</v>
      </c>
      <c r="R13" s="19">
        <v>0.224378300924199</v>
      </c>
      <c r="S13" s="19">
        <v>0.117145298255782</v>
      </c>
      <c r="T13" s="19">
        <v>5.25557659616845E-2</v>
      </c>
      <c r="U13" s="19"/>
      <c r="V13" s="19">
        <v>0.58044190340439605</v>
      </c>
      <c r="W13" s="19">
        <v>0.48891908865432998</v>
      </c>
      <c r="X13" s="19">
        <v>0.54098541819287005</v>
      </c>
      <c r="Y13" s="19">
        <v>0.28061706065111103</v>
      </c>
      <c r="Z13" s="19">
        <v>0.21481025807054999</v>
      </c>
      <c r="AA13" s="19">
        <v>0.152105002773474</v>
      </c>
      <c r="AB13" s="19">
        <v>0.19239824189902899</v>
      </c>
      <c r="AC13" s="19">
        <v>0.24864179555011601</v>
      </c>
      <c r="AD13" s="19">
        <v>2.1177527203082702E-2</v>
      </c>
      <c r="AE13" s="19">
        <v>4.7608072853962298E-2</v>
      </c>
      <c r="AF13" s="19"/>
      <c r="AG13" s="19">
        <v>0.59773982345865195</v>
      </c>
      <c r="AH13" s="19">
        <v>0.37348117622071803</v>
      </c>
      <c r="AI13" s="19">
        <v>0.277639778656943</v>
      </c>
      <c r="AJ13" s="19">
        <v>0.55928973008795102</v>
      </c>
      <c r="AK13" s="19">
        <v>0.50445430680961101</v>
      </c>
      <c r="AL13" s="19">
        <v>0.324236669636986</v>
      </c>
      <c r="AM13" s="19">
        <v>0.63215865170930197</v>
      </c>
      <c r="AN13" s="19"/>
      <c r="AO13" s="19">
        <v>0</v>
      </c>
      <c r="AP13" s="19">
        <v>0.71737442379835303</v>
      </c>
      <c r="AQ13" s="19"/>
      <c r="AR13" s="19">
        <v>0</v>
      </c>
      <c r="AS13" s="19">
        <v>0</v>
      </c>
      <c r="AT13" s="19">
        <v>0</v>
      </c>
      <c r="AU13" s="19"/>
      <c r="AV13" s="19">
        <v>0</v>
      </c>
      <c r="AW13" s="19">
        <v>0.540799008253113</v>
      </c>
      <c r="AX13" s="19"/>
      <c r="AY13" s="19">
        <v>0.58433867405691597</v>
      </c>
      <c r="AZ13" s="19">
        <v>0.49282707831786698</v>
      </c>
      <c r="BA13" s="19"/>
      <c r="BB13" s="19">
        <v>0.53164368849881005</v>
      </c>
      <c r="BC13" s="19">
        <v>5.25557659616845E-2</v>
      </c>
      <c r="BD13" s="19"/>
      <c r="BE13" s="19">
        <v>0.32632742867577902</v>
      </c>
      <c r="BF13" s="19">
        <v>0.56177389071129002</v>
      </c>
      <c r="BG13" s="19"/>
      <c r="BH13" s="19">
        <v>0.67518926402344903</v>
      </c>
      <c r="BI13" s="19">
        <v>0.439087745747474</v>
      </c>
      <c r="BJ13" s="19">
        <v>0.18712135336084901</v>
      </c>
      <c r="BK13" s="19">
        <v>2.0246807206637001E-2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K25"/>
  <sheetViews>
    <sheetView showGridLines="0" topLeftCell="A10" workbookViewId="0">
      <pane xSplit="2" topLeftCell="C1" activePane="topRight" state="frozen"/>
      <selection pane="topRight" activeCell="B21" sqref="B2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35">
      <c r="B8" s="11" t="s">
        <v>30</v>
      </c>
      <c r="C8" s="11">
        <v>264</v>
      </c>
      <c r="D8" s="11">
        <v>14</v>
      </c>
      <c r="E8" s="11">
        <v>9</v>
      </c>
      <c r="F8" s="11">
        <v>65</v>
      </c>
      <c r="G8" s="11">
        <v>2</v>
      </c>
      <c r="H8" s="11">
        <v>5</v>
      </c>
      <c r="I8" s="11">
        <v>47</v>
      </c>
      <c r="J8" s="11">
        <v>6</v>
      </c>
      <c r="K8" s="11">
        <v>26</v>
      </c>
      <c r="L8" s="11">
        <v>11</v>
      </c>
      <c r="M8" s="11">
        <v>9</v>
      </c>
      <c r="N8" s="11">
        <v>25</v>
      </c>
      <c r="O8" s="11">
        <v>45</v>
      </c>
      <c r="P8" s="11"/>
      <c r="Q8" s="11">
        <v>238</v>
      </c>
      <c r="R8" s="11">
        <v>19</v>
      </c>
      <c r="S8" s="11">
        <v>5</v>
      </c>
      <c r="T8" s="11">
        <v>2</v>
      </c>
      <c r="U8" s="11"/>
      <c r="V8" s="11">
        <v>83</v>
      </c>
      <c r="W8" s="11">
        <v>65</v>
      </c>
      <c r="X8" s="11">
        <v>26</v>
      </c>
      <c r="Y8" s="11">
        <v>32</v>
      </c>
      <c r="Z8" s="11">
        <v>24</v>
      </c>
      <c r="AA8" s="11">
        <v>7</v>
      </c>
      <c r="AB8" s="11">
        <v>4</v>
      </c>
      <c r="AC8" s="11">
        <v>3</v>
      </c>
      <c r="AD8" s="11">
        <v>1</v>
      </c>
      <c r="AE8" s="11">
        <v>4</v>
      </c>
      <c r="AF8" s="11"/>
      <c r="AG8" s="11">
        <v>34</v>
      </c>
      <c r="AH8" s="11">
        <v>18</v>
      </c>
      <c r="AI8" s="11">
        <v>13</v>
      </c>
      <c r="AJ8" s="11">
        <v>95</v>
      </c>
      <c r="AK8" s="11">
        <v>19</v>
      </c>
      <c r="AL8" s="11">
        <v>50</v>
      </c>
      <c r="AM8" s="11">
        <v>27</v>
      </c>
      <c r="AN8" s="11"/>
      <c r="AO8" s="11">
        <v>264</v>
      </c>
      <c r="AP8" s="11" t="s">
        <v>102</v>
      </c>
      <c r="AQ8" s="11"/>
      <c r="AR8" s="11">
        <v>60</v>
      </c>
      <c r="AS8" s="11">
        <v>28</v>
      </c>
      <c r="AT8" s="11">
        <v>158</v>
      </c>
      <c r="AU8" s="11"/>
      <c r="AV8" s="11">
        <v>19</v>
      </c>
      <c r="AW8" s="11">
        <v>245</v>
      </c>
      <c r="AX8" s="11"/>
      <c r="AY8" s="11">
        <v>107</v>
      </c>
      <c r="AZ8" s="11">
        <v>157</v>
      </c>
      <c r="BA8" s="11"/>
      <c r="BB8" s="11">
        <v>263</v>
      </c>
      <c r="BC8" s="11">
        <v>2</v>
      </c>
      <c r="BD8" s="11"/>
      <c r="BE8" s="11">
        <v>70</v>
      </c>
      <c r="BF8" s="11">
        <v>194</v>
      </c>
      <c r="BG8" s="11"/>
      <c r="BH8" s="11">
        <v>54</v>
      </c>
      <c r="BI8" s="11">
        <v>119</v>
      </c>
      <c r="BJ8" s="11">
        <v>80</v>
      </c>
      <c r="BK8" s="11">
        <v>11</v>
      </c>
    </row>
    <row r="9" spans="2:63" ht="29" x14ac:dyDescent="0.35">
      <c r="B9" s="18" t="s">
        <v>90</v>
      </c>
      <c r="C9" s="17">
        <v>0.74906653872593199</v>
      </c>
      <c r="D9" s="17">
        <v>0.85897561224684904</v>
      </c>
      <c r="E9" s="17">
        <v>0.96071205259043502</v>
      </c>
      <c r="F9" s="17">
        <v>0.88714814101737305</v>
      </c>
      <c r="G9" s="17">
        <v>0.53571319674232998</v>
      </c>
      <c r="H9" s="17">
        <v>2.5307514121857201E-2</v>
      </c>
      <c r="I9" s="17">
        <v>0.72904514470475201</v>
      </c>
      <c r="J9" s="17">
        <v>0.48238779406190202</v>
      </c>
      <c r="K9" s="17">
        <v>0.74021625339846497</v>
      </c>
      <c r="L9" s="17">
        <v>0.77436770977816105</v>
      </c>
      <c r="M9" s="17">
        <v>0.97895969129317795</v>
      </c>
      <c r="N9" s="17">
        <v>0.62160003893277704</v>
      </c>
      <c r="O9" s="17">
        <v>0.64087973226521899</v>
      </c>
      <c r="P9" s="17"/>
      <c r="Q9" s="17">
        <v>0.76350099510360803</v>
      </c>
      <c r="R9" s="17">
        <v>0.61865216760366404</v>
      </c>
      <c r="S9" s="17">
        <v>0.63952953926866196</v>
      </c>
      <c r="T9" s="17">
        <v>0.52043260758454801</v>
      </c>
      <c r="U9" s="17"/>
      <c r="V9" s="17">
        <v>0.63411115331946599</v>
      </c>
      <c r="W9" s="17">
        <v>0.866655812726987</v>
      </c>
      <c r="X9" s="17">
        <v>0.746694555217154</v>
      </c>
      <c r="Y9" s="17">
        <v>0.76560934216807697</v>
      </c>
      <c r="Z9" s="17">
        <v>0.77840888688225796</v>
      </c>
      <c r="AA9" s="17">
        <v>0.44443655059874299</v>
      </c>
      <c r="AB9" s="17">
        <v>0.763226903836147</v>
      </c>
      <c r="AC9" s="17">
        <v>0.47327853844967899</v>
      </c>
      <c r="AD9" s="17">
        <v>0.58393976705703599</v>
      </c>
      <c r="AE9" s="17">
        <v>0.94628970636796195</v>
      </c>
      <c r="AF9" s="17"/>
      <c r="AG9" s="17">
        <v>0.65908253233457703</v>
      </c>
      <c r="AH9" s="17">
        <v>0.964116410359941</v>
      </c>
      <c r="AI9" s="17">
        <v>0.60618915266504403</v>
      </c>
      <c r="AJ9" s="17">
        <v>0.77569409076690399</v>
      </c>
      <c r="AK9" s="17">
        <v>0.70883467228064301</v>
      </c>
      <c r="AL9" s="17">
        <v>0.74958353824783996</v>
      </c>
      <c r="AM9" s="17">
        <v>0.66368843106768904</v>
      </c>
      <c r="AN9" s="17"/>
      <c r="AO9" s="17">
        <v>0.74906653872593199</v>
      </c>
      <c r="AP9" s="17" t="s">
        <v>103</v>
      </c>
      <c r="AQ9" s="17"/>
      <c r="AR9" s="17">
        <v>0.70437540992432002</v>
      </c>
      <c r="AS9" s="17">
        <v>0.81716053800315402</v>
      </c>
      <c r="AT9" s="17">
        <v>0.79136576632744804</v>
      </c>
      <c r="AU9" s="17"/>
      <c r="AV9" s="17">
        <v>0.74298949363043898</v>
      </c>
      <c r="AW9" s="17">
        <v>0.74953635982437306</v>
      </c>
      <c r="AX9" s="17"/>
      <c r="AY9" s="17">
        <v>0.68338923559037201</v>
      </c>
      <c r="AZ9" s="17">
        <v>0.79386246584199205</v>
      </c>
      <c r="BA9" s="17"/>
      <c r="BB9" s="17">
        <v>0.75051914378707996</v>
      </c>
      <c r="BC9" s="17">
        <v>0.52043260758454801</v>
      </c>
      <c r="BD9" s="17"/>
      <c r="BE9" s="17">
        <v>0.81914833225661798</v>
      </c>
      <c r="BF9" s="17">
        <v>0.72364959298495801</v>
      </c>
      <c r="BG9" s="17"/>
      <c r="BH9" s="17">
        <v>0.73141084627713304</v>
      </c>
      <c r="BI9" s="17">
        <v>0.70064240338433403</v>
      </c>
      <c r="BJ9" s="17">
        <v>0.81996839043621805</v>
      </c>
      <c r="BK9" s="17">
        <v>0.84067390998368796</v>
      </c>
    </row>
    <row r="10" spans="2:63" ht="43.5" x14ac:dyDescent="0.35">
      <c r="B10" s="18" t="s">
        <v>91</v>
      </c>
      <c r="C10" s="17">
        <v>0.69610419933432799</v>
      </c>
      <c r="D10" s="17">
        <v>0.70761605848577402</v>
      </c>
      <c r="E10" s="17">
        <v>0.97866372860567696</v>
      </c>
      <c r="F10" s="17">
        <v>0.73716080092156999</v>
      </c>
      <c r="G10" s="17">
        <v>0.15637431032695301</v>
      </c>
      <c r="H10" s="17">
        <v>4.0073923069008803E-2</v>
      </c>
      <c r="I10" s="17">
        <v>0.73376228836076796</v>
      </c>
      <c r="J10" s="17">
        <v>0.52340212183716806</v>
      </c>
      <c r="K10" s="17">
        <v>0.73617735526851802</v>
      </c>
      <c r="L10" s="17">
        <v>0.788159887802516</v>
      </c>
      <c r="M10" s="17">
        <v>0.754507849799397</v>
      </c>
      <c r="N10" s="17">
        <v>0.49843503071498801</v>
      </c>
      <c r="O10" s="17">
        <v>0.70356472755341304</v>
      </c>
      <c r="P10" s="17"/>
      <c r="Q10" s="17">
        <v>0.70597326278811201</v>
      </c>
      <c r="R10" s="17">
        <v>0.60756874676345896</v>
      </c>
      <c r="S10" s="17">
        <v>0.60777337232367601</v>
      </c>
      <c r="T10" s="17">
        <v>0.57521678788126396</v>
      </c>
      <c r="U10" s="17"/>
      <c r="V10" s="17">
        <v>0.65445148107361995</v>
      </c>
      <c r="W10" s="17">
        <v>0.79444125718234404</v>
      </c>
      <c r="X10" s="17">
        <v>0.973368447218248</v>
      </c>
      <c r="Y10" s="17">
        <v>0.68405634384143799</v>
      </c>
      <c r="Z10" s="17">
        <v>0.52074807591471695</v>
      </c>
      <c r="AA10" s="17">
        <v>0.48761382189267699</v>
      </c>
      <c r="AB10" s="17">
        <v>0.51945914075336697</v>
      </c>
      <c r="AC10" s="17">
        <v>0.57348509769686695</v>
      </c>
      <c r="AD10" s="17">
        <v>0.63383851265989399</v>
      </c>
      <c r="AE10" s="17">
        <v>0.95682977428542904</v>
      </c>
      <c r="AF10" s="17"/>
      <c r="AG10" s="17">
        <v>0.75861398896693499</v>
      </c>
      <c r="AH10" s="17">
        <v>0.63978846278996804</v>
      </c>
      <c r="AI10" s="17">
        <v>0.42655090347125402</v>
      </c>
      <c r="AJ10" s="17">
        <v>0.68606713304119304</v>
      </c>
      <c r="AK10" s="17">
        <v>0.40132319303330999</v>
      </c>
      <c r="AL10" s="17">
        <v>0.73486578971667604</v>
      </c>
      <c r="AM10" s="17">
        <v>0.89571087049739695</v>
      </c>
      <c r="AN10" s="17"/>
      <c r="AO10" s="17">
        <v>0.69610419933432799</v>
      </c>
      <c r="AP10" s="17" t="s">
        <v>103</v>
      </c>
      <c r="AQ10" s="17"/>
      <c r="AR10" s="17">
        <v>0.59206546852019604</v>
      </c>
      <c r="AS10" s="17">
        <v>0.81385389604698199</v>
      </c>
      <c r="AT10" s="17">
        <v>0.74592837884643803</v>
      </c>
      <c r="AU10" s="17"/>
      <c r="AV10" s="17">
        <v>0.71917672254183895</v>
      </c>
      <c r="AW10" s="17">
        <v>0.694320444560942</v>
      </c>
      <c r="AX10" s="17"/>
      <c r="AY10" s="17">
        <v>0.57085024246786498</v>
      </c>
      <c r="AZ10" s="17">
        <v>0.78153503852708905</v>
      </c>
      <c r="BA10" s="17"/>
      <c r="BB10" s="17">
        <v>0.69687224660023095</v>
      </c>
      <c r="BC10" s="17">
        <v>0.57521678788126396</v>
      </c>
      <c r="BD10" s="17"/>
      <c r="BE10" s="17">
        <v>0.86150472833564395</v>
      </c>
      <c r="BF10" s="17">
        <v>0.63611748867296403</v>
      </c>
      <c r="BG10" s="17"/>
      <c r="BH10" s="17">
        <v>0.74280316399628799</v>
      </c>
      <c r="BI10" s="17">
        <v>0.55585133087138605</v>
      </c>
      <c r="BJ10" s="17">
        <v>0.86243438061161504</v>
      </c>
      <c r="BK10" s="17">
        <v>0.76651565615772299</v>
      </c>
    </row>
    <row r="11" spans="2:63" x14ac:dyDescent="0.35">
      <c r="B11" s="18" t="s">
        <v>92</v>
      </c>
      <c r="C11" s="17">
        <v>0.62485757723366298</v>
      </c>
      <c r="D11" s="17">
        <v>0.42980197509860602</v>
      </c>
      <c r="E11" s="17">
        <v>0.787661708722869</v>
      </c>
      <c r="F11" s="17">
        <v>0.57034068101708901</v>
      </c>
      <c r="G11" s="17">
        <v>0.48209646541819501</v>
      </c>
      <c r="H11" s="17">
        <v>3.3735967410339601E-2</v>
      </c>
      <c r="I11" s="17">
        <v>0.60166885778398105</v>
      </c>
      <c r="J11" s="17">
        <v>0.93951753894869805</v>
      </c>
      <c r="K11" s="17">
        <v>0.97575068680660004</v>
      </c>
      <c r="L11" s="17">
        <v>0.76654726771305404</v>
      </c>
      <c r="M11" s="17">
        <v>0.51175054934920805</v>
      </c>
      <c r="N11" s="17">
        <v>0.39721904439570199</v>
      </c>
      <c r="O11" s="17">
        <v>0.69519984030299398</v>
      </c>
      <c r="P11" s="17"/>
      <c r="Q11" s="17">
        <v>0.62794366252340805</v>
      </c>
      <c r="R11" s="17">
        <v>0.64126273497675401</v>
      </c>
      <c r="S11" s="17">
        <v>0.48475938214094</v>
      </c>
      <c r="T11" s="17">
        <v>0.44149413325026099</v>
      </c>
      <c r="U11" s="17"/>
      <c r="V11" s="17">
        <v>0.56698131081842695</v>
      </c>
      <c r="W11" s="17">
        <v>0.60622262947369498</v>
      </c>
      <c r="X11" s="17">
        <v>0.45296215282153601</v>
      </c>
      <c r="Y11" s="17">
        <v>0.87367202408447997</v>
      </c>
      <c r="Z11" s="17">
        <v>0.79338004840073895</v>
      </c>
      <c r="AA11" s="17">
        <v>0.72358705684755797</v>
      </c>
      <c r="AB11" s="17">
        <v>0.60850581211760502</v>
      </c>
      <c r="AC11" s="17">
        <v>0.62963582693692999</v>
      </c>
      <c r="AD11" s="17">
        <v>0.80551947279672997</v>
      </c>
      <c r="AE11" s="17">
        <v>0.111561097512635</v>
      </c>
      <c r="AF11" s="17"/>
      <c r="AG11" s="17">
        <v>0.35723593484579602</v>
      </c>
      <c r="AH11" s="17">
        <v>0.81128966180578699</v>
      </c>
      <c r="AI11" s="17">
        <v>0.213428216242423</v>
      </c>
      <c r="AJ11" s="17">
        <v>0.62329318425438995</v>
      </c>
      <c r="AK11" s="17">
        <v>0.741300808695189</v>
      </c>
      <c r="AL11" s="17">
        <v>0.74418120900228601</v>
      </c>
      <c r="AM11" s="17">
        <v>0.77707792414349997</v>
      </c>
      <c r="AN11" s="17"/>
      <c r="AO11" s="17">
        <v>0.62485757723366298</v>
      </c>
      <c r="AP11" s="17" t="s">
        <v>103</v>
      </c>
      <c r="AQ11" s="17"/>
      <c r="AR11" s="17">
        <v>0.68488104162936303</v>
      </c>
      <c r="AS11" s="17">
        <v>0.56681225771406996</v>
      </c>
      <c r="AT11" s="17">
        <v>0.66541326958489</v>
      </c>
      <c r="AU11" s="17"/>
      <c r="AV11" s="17">
        <v>0.59194426999528504</v>
      </c>
      <c r="AW11" s="17">
        <v>0.62740213069954798</v>
      </c>
      <c r="AX11" s="17"/>
      <c r="AY11" s="17">
        <v>0.50482161436101702</v>
      </c>
      <c r="AZ11" s="17">
        <v>0.70672942622007096</v>
      </c>
      <c r="BA11" s="17"/>
      <c r="BB11" s="17">
        <v>0.62602256033757098</v>
      </c>
      <c r="BC11" s="17">
        <v>0.44149413325026099</v>
      </c>
      <c r="BD11" s="17"/>
      <c r="BE11" s="17">
        <v>0.57733338962032899</v>
      </c>
      <c r="BF11" s="17">
        <v>0.64209343318279699</v>
      </c>
      <c r="BG11" s="17"/>
      <c r="BH11" s="17">
        <v>0.62664952338133995</v>
      </c>
      <c r="BI11" s="17">
        <v>0.62209518234782801</v>
      </c>
      <c r="BJ11" s="17">
        <v>0.58855663561607696</v>
      </c>
      <c r="BK11" s="17">
        <v>0.909113866986616</v>
      </c>
    </row>
    <row r="12" spans="2:63" ht="29" x14ac:dyDescent="0.35">
      <c r="B12" s="18" t="s">
        <v>93</v>
      </c>
      <c r="C12" s="17">
        <v>0.37484710989707598</v>
      </c>
      <c r="D12" s="17">
        <v>0.16341935460959001</v>
      </c>
      <c r="E12" s="17">
        <v>2.4080979814167201E-2</v>
      </c>
      <c r="F12" s="17">
        <v>0.32324392756098902</v>
      </c>
      <c r="G12" s="17">
        <v>0.45085915232131701</v>
      </c>
      <c r="H12" s="17">
        <v>3.9017597125897301E-2</v>
      </c>
      <c r="I12" s="17">
        <v>0.182321875071005</v>
      </c>
      <c r="J12" s="17">
        <v>0.93899017747437796</v>
      </c>
      <c r="K12" s="17">
        <v>0.72531551785466497</v>
      </c>
      <c r="L12" s="17">
        <v>0.67849643631005796</v>
      </c>
      <c r="M12" s="17">
        <v>0.26899324889901899</v>
      </c>
      <c r="N12" s="17">
        <v>0.26620556325684303</v>
      </c>
      <c r="O12" s="17">
        <v>0.55766448951380498</v>
      </c>
      <c r="P12" s="17"/>
      <c r="Q12" s="17">
        <v>0.37827535576819599</v>
      </c>
      <c r="R12" s="17">
        <v>0.33470364396719698</v>
      </c>
      <c r="S12" s="17">
        <v>0.35405077539383001</v>
      </c>
      <c r="T12" s="17">
        <v>0.40845189730191001</v>
      </c>
      <c r="U12" s="17"/>
      <c r="V12" s="17">
        <v>0.31537091646443699</v>
      </c>
      <c r="W12" s="17">
        <v>0.46951579107222702</v>
      </c>
      <c r="X12" s="17">
        <v>0.43697375627594098</v>
      </c>
      <c r="Y12" s="17">
        <v>0.424437687069665</v>
      </c>
      <c r="Z12" s="17">
        <v>0.27834400114790198</v>
      </c>
      <c r="AA12" s="17">
        <v>0.55421163753205105</v>
      </c>
      <c r="AB12" s="17">
        <v>0.509235816208644</v>
      </c>
      <c r="AC12" s="17">
        <v>0.26404146394752498</v>
      </c>
      <c r="AD12" s="17">
        <v>0.45781338317692</v>
      </c>
      <c r="AE12" s="17">
        <v>6.3657207986436301E-2</v>
      </c>
      <c r="AF12" s="17"/>
      <c r="AG12" s="17">
        <v>0.123273745861835</v>
      </c>
      <c r="AH12" s="17">
        <v>0.78107248238698201</v>
      </c>
      <c r="AI12" s="17">
        <v>1.9854321002049199E-2</v>
      </c>
      <c r="AJ12" s="17">
        <v>0.34588833075193798</v>
      </c>
      <c r="AK12" s="17">
        <v>0.49237834745786901</v>
      </c>
      <c r="AL12" s="17">
        <v>0.40662595241486799</v>
      </c>
      <c r="AM12" s="17">
        <v>0.64330035103719696</v>
      </c>
      <c r="AN12" s="17"/>
      <c r="AO12" s="17">
        <v>0.37484710989707598</v>
      </c>
      <c r="AP12" s="17" t="s">
        <v>103</v>
      </c>
      <c r="AQ12" s="17"/>
      <c r="AR12" s="17">
        <v>0.47182245648875898</v>
      </c>
      <c r="AS12" s="17">
        <v>0.412950162280111</v>
      </c>
      <c r="AT12" s="17">
        <v>0.376858827022795</v>
      </c>
      <c r="AU12" s="17"/>
      <c r="AV12" s="17">
        <v>0.50523090293274098</v>
      </c>
      <c r="AW12" s="17">
        <v>0.36476703711492497</v>
      </c>
      <c r="AX12" s="17"/>
      <c r="AY12" s="17">
        <v>0.30993128845562301</v>
      </c>
      <c r="AZ12" s="17">
        <v>0.41912366004665202</v>
      </c>
      <c r="BA12" s="17"/>
      <c r="BB12" s="17">
        <v>0.37463360491109499</v>
      </c>
      <c r="BC12" s="17">
        <v>0.40845189730191001</v>
      </c>
      <c r="BD12" s="17"/>
      <c r="BE12" s="17">
        <v>0.54794616772183602</v>
      </c>
      <c r="BF12" s="17">
        <v>0.31206833185939498</v>
      </c>
      <c r="BG12" s="17"/>
      <c r="BH12" s="17">
        <v>0.25392953594294598</v>
      </c>
      <c r="BI12" s="17">
        <v>0.37807402738089402</v>
      </c>
      <c r="BJ12" s="17">
        <v>0.40361221604388903</v>
      </c>
      <c r="BK12" s="17">
        <v>0.72235170238353696</v>
      </c>
    </row>
    <row r="13" spans="2:63" ht="29" x14ac:dyDescent="0.35">
      <c r="B13" s="18" t="s">
        <v>94</v>
      </c>
      <c r="C13" s="17">
        <v>0.33593173127526599</v>
      </c>
      <c r="D13" s="17">
        <v>0.139456837400151</v>
      </c>
      <c r="E13" s="17">
        <v>0.56772845766864699</v>
      </c>
      <c r="F13" s="17">
        <v>0.25996108414687003</v>
      </c>
      <c r="G13" s="17">
        <v>0.120661113584623</v>
      </c>
      <c r="H13" s="17">
        <v>1.2653757060928601E-2</v>
      </c>
      <c r="I13" s="17">
        <v>0.27415626884876398</v>
      </c>
      <c r="J13" s="17">
        <v>0.472917408161044</v>
      </c>
      <c r="K13" s="17">
        <v>0.94874301106611403</v>
      </c>
      <c r="L13" s="17">
        <v>0.306789057902498</v>
      </c>
      <c r="M13" s="17">
        <v>2.4049218216055698E-2</v>
      </c>
      <c r="N13" s="17">
        <v>1.52958963550408E-2</v>
      </c>
      <c r="O13" s="17">
        <v>0.43549102839870502</v>
      </c>
      <c r="P13" s="17"/>
      <c r="Q13" s="17">
        <v>0.330806278513675</v>
      </c>
      <c r="R13" s="17">
        <v>0.39001867514940702</v>
      </c>
      <c r="S13" s="17">
        <v>0.35257599059846201</v>
      </c>
      <c r="T13" s="17">
        <v>0.39906707195764701</v>
      </c>
      <c r="U13" s="17"/>
      <c r="V13" s="17">
        <v>0.26838120616115702</v>
      </c>
      <c r="W13" s="17">
        <v>0.35684585018308002</v>
      </c>
      <c r="X13" s="17">
        <v>0.32584129343220702</v>
      </c>
      <c r="Y13" s="17">
        <v>0.45593997272094899</v>
      </c>
      <c r="Z13" s="17">
        <v>0.46842296347318202</v>
      </c>
      <c r="AA13" s="17">
        <v>0.27883542748875501</v>
      </c>
      <c r="AB13" s="17">
        <v>0.249025953782093</v>
      </c>
      <c r="AC13" s="17">
        <v>0.60758996090737405</v>
      </c>
      <c r="AD13" s="17">
        <v>0.47711892919976501</v>
      </c>
      <c r="AE13" s="17">
        <v>7.2384341932724999E-2</v>
      </c>
      <c r="AF13" s="17"/>
      <c r="AG13" s="17">
        <v>0.10775608166850199</v>
      </c>
      <c r="AH13" s="17">
        <v>0.64965980787147803</v>
      </c>
      <c r="AI13" s="17">
        <v>0.152342398044294</v>
      </c>
      <c r="AJ13" s="17">
        <v>0.331962939636057</v>
      </c>
      <c r="AK13" s="17">
        <v>0.57437168623552604</v>
      </c>
      <c r="AL13" s="17">
        <v>0.31045860028424299</v>
      </c>
      <c r="AM13" s="17">
        <v>0.47443515352506999</v>
      </c>
      <c r="AN13" s="17"/>
      <c r="AO13" s="17">
        <v>0.33593173127526599</v>
      </c>
      <c r="AP13" s="17" t="s">
        <v>103</v>
      </c>
      <c r="AQ13" s="17"/>
      <c r="AR13" s="17">
        <v>0.50224423813587205</v>
      </c>
      <c r="AS13" s="17">
        <v>0.51352210596050896</v>
      </c>
      <c r="AT13" s="17">
        <v>0.28203488984734998</v>
      </c>
      <c r="AU13" s="17"/>
      <c r="AV13" s="17">
        <v>0.59303143742800402</v>
      </c>
      <c r="AW13" s="17">
        <v>0.316055152369632</v>
      </c>
      <c r="AX13" s="17"/>
      <c r="AY13" s="17">
        <v>0.230037852234941</v>
      </c>
      <c r="AZ13" s="17">
        <v>0.40815781640754401</v>
      </c>
      <c r="BA13" s="17"/>
      <c r="BB13" s="17">
        <v>0.33553060658237999</v>
      </c>
      <c r="BC13" s="17">
        <v>0.39906707195764701</v>
      </c>
      <c r="BD13" s="17"/>
      <c r="BE13" s="17">
        <v>0.44685355498511198</v>
      </c>
      <c r="BF13" s="17">
        <v>0.29570310936523397</v>
      </c>
      <c r="BG13" s="17"/>
      <c r="BH13" s="17">
        <v>0.173157329928916</v>
      </c>
      <c r="BI13" s="17">
        <v>0.34848761087149699</v>
      </c>
      <c r="BJ13" s="17">
        <v>0.39427421819663599</v>
      </c>
      <c r="BK13" s="17">
        <v>0.573247046573793</v>
      </c>
    </row>
    <row r="14" spans="2:63" x14ac:dyDescent="0.35">
      <c r="B14" s="18" t="s">
        <v>95</v>
      </c>
      <c r="C14" s="17">
        <v>0.29123399820345902</v>
      </c>
      <c r="D14" s="17">
        <v>1.2059800848514501E-2</v>
      </c>
      <c r="E14" s="17">
        <v>0.58124090638475201</v>
      </c>
      <c r="F14" s="17">
        <v>0.34471501109477398</v>
      </c>
      <c r="G14" s="17">
        <v>5.8092614969586003E-2</v>
      </c>
      <c r="H14" s="17">
        <v>1.15974311178171E-2</v>
      </c>
      <c r="I14" s="17">
        <v>0.33503658362754302</v>
      </c>
      <c r="J14" s="17">
        <v>9.4703859008577699E-3</v>
      </c>
      <c r="K14" s="17">
        <v>0.27618267957852699</v>
      </c>
      <c r="L14" s="17">
        <v>0.69320610611721301</v>
      </c>
      <c r="M14" s="17">
        <v>0.24795294019219799</v>
      </c>
      <c r="N14" s="17">
        <v>0.47176747446543998</v>
      </c>
      <c r="O14" s="17">
        <v>9.0288505343175299E-2</v>
      </c>
      <c r="P14" s="17"/>
      <c r="Q14" s="17">
        <v>0.28373342757876602</v>
      </c>
      <c r="R14" s="17">
        <v>0.38939101231497197</v>
      </c>
      <c r="S14" s="17">
        <v>0.297945670634292</v>
      </c>
      <c r="T14" s="17">
        <v>0.22306772199212599</v>
      </c>
      <c r="U14" s="17"/>
      <c r="V14" s="17">
        <v>0.262901135677853</v>
      </c>
      <c r="W14" s="17">
        <v>0.34459169507971799</v>
      </c>
      <c r="X14" s="17">
        <v>0.19610745623299899</v>
      </c>
      <c r="Y14" s="17">
        <v>0.41752594867827902</v>
      </c>
      <c r="Z14" s="17">
        <v>0.23518930408800601</v>
      </c>
      <c r="AA14" s="17">
        <v>0.16496641639450799</v>
      </c>
      <c r="AB14" s="17">
        <v>0.29486011301124998</v>
      </c>
      <c r="AC14" s="17">
        <v>0.19084745232618799</v>
      </c>
      <c r="AD14" s="17">
        <v>0.68283745699955301</v>
      </c>
      <c r="AE14" s="17">
        <v>0.859078010152035</v>
      </c>
      <c r="AF14" s="17"/>
      <c r="AG14" s="17">
        <v>0.571978053140204</v>
      </c>
      <c r="AH14" s="17">
        <v>0.340826567626969</v>
      </c>
      <c r="AI14" s="17">
        <v>0.824023338781946</v>
      </c>
      <c r="AJ14" s="17">
        <v>0.19878921713734499</v>
      </c>
      <c r="AK14" s="17">
        <v>0.33230489091124199</v>
      </c>
      <c r="AL14" s="17">
        <v>0.270142919681507</v>
      </c>
      <c r="AM14" s="17">
        <v>2.6042301139438201E-2</v>
      </c>
      <c r="AN14" s="17"/>
      <c r="AO14" s="17">
        <v>0.29123399820345902</v>
      </c>
      <c r="AP14" s="17" t="s">
        <v>103</v>
      </c>
      <c r="AQ14" s="17"/>
      <c r="AR14" s="17">
        <v>0.408807541092434</v>
      </c>
      <c r="AS14" s="17">
        <v>5.8467962209792002E-2</v>
      </c>
      <c r="AT14" s="17">
        <v>0.30045661113698702</v>
      </c>
      <c r="AU14" s="17"/>
      <c r="AV14" s="17">
        <v>7.5564583233652102E-2</v>
      </c>
      <c r="AW14" s="17">
        <v>0.307907568968385</v>
      </c>
      <c r="AX14" s="17"/>
      <c r="AY14" s="17">
        <v>0.38424786232235603</v>
      </c>
      <c r="AZ14" s="17">
        <v>0.22779286894068801</v>
      </c>
      <c r="BA14" s="17"/>
      <c r="BB14" s="17">
        <v>0.29166708649149098</v>
      </c>
      <c r="BC14" s="17">
        <v>0.22306772199212599</v>
      </c>
      <c r="BD14" s="17"/>
      <c r="BE14" s="17">
        <v>0.27391317277619798</v>
      </c>
      <c r="BF14" s="17">
        <v>0.29751583629427197</v>
      </c>
      <c r="BG14" s="17"/>
      <c r="BH14" s="17">
        <v>0.38809022836769702</v>
      </c>
      <c r="BI14" s="17">
        <v>0.20991343613824701</v>
      </c>
      <c r="BJ14" s="17">
        <v>0.34047778117330302</v>
      </c>
      <c r="BK14" s="17">
        <v>0.33351439272146499</v>
      </c>
    </row>
    <row r="15" spans="2:63" ht="43.5" x14ac:dyDescent="0.35">
      <c r="B15" s="18" t="s">
        <v>96</v>
      </c>
      <c r="C15" s="17">
        <v>0.246201420086752</v>
      </c>
      <c r="D15" s="17">
        <v>0.29034513769845399</v>
      </c>
      <c r="E15" s="17">
        <v>0.21381655291700899</v>
      </c>
      <c r="F15" s="17">
        <v>0.18061377445278001</v>
      </c>
      <c r="G15" s="17">
        <v>0.16085019397240399</v>
      </c>
      <c r="H15" s="17">
        <v>2.5307514121857201E-2</v>
      </c>
      <c r="I15" s="17">
        <v>0.177843659958769</v>
      </c>
      <c r="J15" s="17">
        <v>0.48238779406190202</v>
      </c>
      <c r="K15" s="17">
        <v>0.70841039557695296</v>
      </c>
      <c r="L15" s="17">
        <v>0.28241429050405598</v>
      </c>
      <c r="M15" s="17">
        <v>3.0089095092342001E-3</v>
      </c>
      <c r="N15" s="17">
        <v>0.151140643287515</v>
      </c>
      <c r="O15" s="17">
        <v>0.22630185156981</v>
      </c>
      <c r="P15" s="17"/>
      <c r="Q15" s="17">
        <v>0.23805263471975499</v>
      </c>
      <c r="R15" s="17">
        <v>0.28950545169173197</v>
      </c>
      <c r="S15" s="17">
        <v>0.41001016009549002</v>
      </c>
      <c r="T15" s="17">
        <v>0.39727799525844798</v>
      </c>
      <c r="U15" s="17"/>
      <c r="V15" s="17">
        <v>7.4055710657236498E-2</v>
      </c>
      <c r="W15" s="17">
        <v>0.30927500030294303</v>
      </c>
      <c r="X15" s="17">
        <v>0.201542364755597</v>
      </c>
      <c r="Y15" s="17">
        <v>0.39356474721367302</v>
      </c>
      <c r="Z15" s="17">
        <v>0.60142674824017595</v>
      </c>
      <c r="AA15" s="17">
        <v>0.53656108531357005</v>
      </c>
      <c r="AB15" s="17">
        <v>8.4219750873052807E-2</v>
      </c>
      <c r="AC15" s="17">
        <v>0.184128847908685</v>
      </c>
      <c r="AD15" s="17">
        <v>0.41430866178493497</v>
      </c>
      <c r="AE15" s="17">
        <v>9.3191298079541296E-2</v>
      </c>
      <c r="AF15" s="17"/>
      <c r="AG15" s="17">
        <v>3.7466054846970701E-2</v>
      </c>
      <c r="AH15" s="17">
        <v>0.50346194195515204</v>
      </c>
      <c r="AI15" s="17">
        <v>4.3772369265783401E-2</v>
      </c>
      <c r="AJ15" s="17">
        <v>0.28806136649785202</v>
      </c>
      <c r="AK15" s="17">
        <v>0.268784320399032</v>
      </c>
      <c r="AL15" s="17">
        <v>0.13528189412015901</v>
      </c>
      <c r="AM15" s="17">
        <v>0.52792642462256301</v>
      </c>
      <c r="AN15" s="17"/>
      <c r="AO15" s="17">
        <v>0.246201420086752</v>
      </c>
      <c r="AP15" s="17" t="s">
        <v>103</v>
      </c>
      <c r="AQ15" s="17"/>
      <c r="AR15" s="17">
        <v>0.511247757647881</v>
      </c>
      <c r="AS15" s="17">
        <v>0.50865928968119301</v>
      </c>
      <c r="AT15" s="17">
        <v>0.12709956939450201</v>
      </c>
      <c r="AU15" s="17"/>
      <c r="AV15" s="17">
        <v>0.59511465610902303</v>
      </c>
      <c r="AW15" s="17">
        <v>0.21922666554192699</v>
      </c>
      <c r="AX15" s="17"/>
      <c r="AY15" s="17">
        <v>0.26780517957017502</v>
      </c>
      <c r="AZ15" s="17">
        <v>0.231466338269296</v>
      </c>
      <c r="BA15" s="17"/>
      <c r="BB15" s="17">
        <v>0.245241568691905</v>
      </c>
      <c r="BC15" s="17">
        <v>0.39727799525844798</v>
      </c>
      <c r="BD15" s="17"/>
      <c r="BE15" s="17">
        <v>0.248794000493541</v>
      </c>
      <c r="BF15" s="17">
        <v>0.24526115483084601</v>
      </c>
      <c r="BG15" s="17"/>
      <c r="BH15" s="17">
        <v>0.115054640954631</v>
      </c>
      <c r="BI15" s="17">
        <v>0.36773840605925301</v>
      </c>
      <c r="BJ15" s="17">
        <v>0.17724571992159699</v>
      </c>
      <c r="BK15" s="17">
        <v>8.2843541333318393E-2</v>
      </c>
    </row>
    <row r="16" spans="2:63" x14ac:dyDescent="0.35">
      <c r="B16" s="18" t="s">
        <v>97</v>
      </c>
      <c r="C16" s="17">
        <v>0.12615597977131501</v>
      </c>
      <c r="D16" s="17">
        <v>0.41789925873768202</v>
      </c>
      <c r="E16" s="17">
        <v>0.194386615261889</v>
      </c>
      <c r="F16" s="17">
        <v>9.7883062868249701E-2</v>
      </c>
      <c r="G16" s="17">
        <v>0.45085915232131701</v>
      </c>
      <c r="H16" s="17">
        <v>2.4251188178745602E-2</v>
      </c>
      <c r="I16" s="17">
        <v>0.126073454087297</v>
      </c>
      <c r="J16" s="17">
        <v>3.9959604826625202E-2</v>
      </c>
      <c r="K16" s="17">
        <v>2.5509478307292999E-2</v>
      </c>
      <c r="L16" s="17">
        <v>0.44206953329390503</v>
      </c>
      <c r="M16" s="17">
        <v>2.7348497504143198E-3</v>
      </c>
      <c r="N16" s="17">
        <v>1.0202464959148999E-2</v>
      </c>
      <c r="O16" s="17">
        <v>0.14529335549413699</v>
      </c>
      <c r="P16" s="17"/>
      <c r="Q16" s="17">
        <v>0.110239279983984</v>
      </c>
      <c r="R16" s="17">
        <v>0.21658218670805099</v>
      </c>
      <c r="S16" s="17">
        <v>0.42505849919510802</v>
      </c>
      <c r="T16" s="17">
        <v>0.42148071682822003</v>
      </c>
      <c r="U16" s="17"/>
      <c r="V16" s="17">
        <v>0.169039808944449</v>
      </c>
      <c r="W16" s="17">
        <v>7.3880401715383806E-2</v>
      </c>
      <c r="X16" s="17">
        <v>7.5613586919127396E-2</v>
      </c>
      <c r="Y16" s="17">
        <v>9.8206131254598497E-2</v>
      </c>
      <c r="Z16" s="17">
        <v>0.17673663701841499</v>
      </c>
      <c r="AA16" s="17">
        <v>0.20577017541078699</v>
      </c>
      <c r="AB16" s="17">
        <v>0.43341644925704398</v>
      </c>
      <c r="AC16" s="17">
        <v>0.43010805760864801</v>
      </c>
      <c r="AD16" s="17">
        <v>0.45205561852159798</v>
      </c>
      <c r="AE16" s="17">
        <v>9.3487582539166197E-2</v>
      </c>
      <c r="AF16" s="17"/>
      <c r="AG16" s="17">
        <v>7.6970813671915606E-2</v>
      </c>
      <c r="AH16" s="17">
        <v>0.30267453376860398</v>
      </c>
      <c r="AI16" s="17">
        <v>0.19399198788231001</v>
      </c>
      <c r="AJ16" s="17">
        <v>8.6525819709182702E-2</v>
      </c>
      <c r="AK16" s="17">
        <v>0.209376118514006</v>
      </c>
      <c r="AL16" s="17">
        <v>9.5640131388592106E-2</v>
      </c>
      <c r="AM16" s="17">
        <v>0.207280624856475</v>
      </c>
      <c r="AN16" s="17"/>
      <c r="AO16" s="17">
        <v>0.12615597977131501</v>
      </c>
      <c r="AP16" s="17" t="s">
        <v>103</v>
      </c>
      <c r="AQ16" s="17"/>
      <c r="AR16" s="17">
        <v>0.23020028244197599</v>
      </c>
      <c r="AS16" s="17">
        <v>8.4375526141198906E-2</v>
      </c>
      <c r="AT16" s="17">
        <v>0.10962840103362199</v>
      </c>
      <c r="AU16" s="17"/>
      <c r="AV16" s="17">
        <v>0.21520060291953599</v>
      </c>
      <c r="AW16" s="17">
        <v>0.11927187047141399</v>
      </c>
      <c r="AX16" s="17"/>
      <c r="AY16" s="17">
        <v>6.3759488298124195E-2</v>
      </c>
      <c r="AZ16" s="17">
        <v>0.16871419320102601</v>
      </c>
      <c r="BA16" s="17"/>
      <c r="BB16" s="17">
        <v>0.124279660689587</v>
      </c>
      <c r="BC16" s="17">
        <v>0.42148071682822003</v>
      </c>
      <c r="BD16" s="17"/>
      <c r="BE16" s="17">
        <v>0.201863062501658</v>
      </c>
      <c r="BF16" s="17">
        <v>9.8698879759713101E-2</v>
      </c>
      <c r="BG16" s="17"/>
      <c r="BH16" s="17">
        <v>9.7572731833187303E-4</v>
      </c>
      <c r="BI16" s="17">
        <v>6.2882892078571201E-2</v>
      </c>
      <c r="BJ16" s="17">
        <v>0.21534438871495201</v>
      </c>
      <c r="BK16" s="17">
        <v>0.769855154917648</v>
      </c>
    </row>
    <row r="17" spans="2:63" x14ac:dyDescent="0.35">
      <c r="B17" s="18" t="s">
        <v>98</v>
      </c>
      <c r="C17" s="17">
        <v>0.121502726782602</v>
      </c>
      <c r="D17" s="17">
        <v>0.15135955376107499</v>
      </c>
      <c r="E17" s="17">
        <v>0.375879178346193</v>
      </c>
      <c r="F17" s="17">
        <v>0.10481443429744799</v>
      </c>
      <c r="G17" s="17">
        <v>0.39724242099718199</v>
      </c>
      <c r="H17" s="17">
        <v>3.1689778293345801E-3</v>
      </c>
      <c r="I17" s="17">
        <v>1.6639149911350501E-2</v>
      </c>
      <c r="J17" s="17">
        <v>4.4694797777054103E-2</v>
      </c>
      <c r="K17" s="17">
        <v>0.23984679665740899</v>
      </c>
      <c r="L17" s="17">
        <v>0.45240781818696302</v>
      </c>
      <c r="M17" s="17">
        <v>2.7348497504143198E-3</v>
      </c>
      <c r="N17" s="17">
        <v>6.54039410089038E-3</v>
      </c>
      <c r="O17" s="17">
        <v>0.14369509076349299</v>
      </c>
      <c r="P17" s="17"/>
      <c r="Q17" s="17">
        <v>0.112423491283139</v>
      </c>
      <c r="R17" s="17">
        <v>0.181446444996094</v>
      </c>
      <c r="S17" s="17">
        <v>0.26258710451349199</v>
      </c>
      <c r="T17" s="17">
        <v>0.28798797122554698</v>
      </c>
      <c r="U17" s="17"/>
      <c r="V17" s="17">
        <v>2.6791107018068999E-2</v>
      </c>
      <c r="W17" s="17">
        <v>0.24106562497442899</v>
      </c>
      <c r="X17" s="17">
        <v>5.05573642447886E-3</v>
      </c>
      <c r="Y17" s="17">
        <v>9.1252280507575695E-2</v>
      </c>
      <c r="Z17" s="17">
        <v>0.30164969884215997</v>
      </c>
      <c r="AA17" s="17">
        <v>9.0882430609686204E-2</v>
      </c>
      <c r="AB17" s="17">
        <v>0.36730986289850398</v>
      </c>
      <c r="AC17" s="17">
        <v>0.35230102745665998</v>
      </c>
      <c r="AD17" s="17">
        <v>0.34470109695497902</v>
      </c>
      <c r="AE17" s="17">
        <v>6.3116915408123295E-2</v>
      </c>
      <c r="AF17" s="17"/>
      <c r="AG17" s="17">
        <v>0.12891920100186999</v>
      </c>
      <c r="AH17" s="17">
        <v>0.52132351321283699</v>
      </c>
      <c r="AI17" s="17">
        <v>0.16355689452192901</v>
      </c>
      <c r="AJ17" s="17">
        <v>0.13393687042194</v>
      </c>
      <c r="AK17" s="17">
        <v>5.3919303795804598E-2</v>
      </c>
      <c r="AL17" s="17">
        <v>2.1100938908092001E-2</v>
      </c>
      <c r="AM17" s="17">
        <v>2.4286896204474901E-2</v>
      </c>
      <c r="AN17" s="17"/>
      <c r="AO17" s="17">
        <v>0.121502726782602</v>
      </c>
      <c r="AP17" s="17" t="s">
        <v>103</v>
      </c>
      <c r="AQ17" s="17"/>
      <c r="AR17" s="17">
        <v>0.346174009220241</v>
      </c>
      <c r="AS17" s="17">
        <v>5.3081724306555701E-2</v>
      </c>
      <c r="AT17" s="17">
        <v>6.3609897416564795E-2</v>
      </c>
      <c r="AU17" s="17"/>
      <c r="AV17" s="17">
        <v>0.166217827974973</v>
      </c>
      <c r="AW17" s="17">
        <v>0.118045767416824</v>
      </c>
      <c r="AX17" s="17"/>
      <c r="AY17" s="17">
        <v>7.0786706964408794E-2</v>
      </c>
      <c r="AZ17" s="17">
        <v>0.15609414602378599</v>
      </c>
      <c r="BA17" s="17"/>
      <c r="BB17" s="17">
        <v>0.12044497779724</v>
      </c>
      <c r="BC17" s="17">
        <v>0.28798797122554698</v>
      </c>
      <c r="BD17" s="17"/>
      <c r="BE17" s="17">
        <v>0.15332331460836501</v>
      </c>
      <c r="BF17" s="17">
        <v>0.10996218089376</v>
      </c>
      <c r="BG17" s="17"/>
      <c r="BH17" s="17">
        <v>0.110983318448337</v>
      </c>
      <c r="BI17" s="17">
        <v>0.126520225742772</v>
      </c>
      <c r="BJ17" s="17">
        <v>0.13163384420666399</v>
      </c>
      <c r="BK17" s="17">
        <v>4.5549224719377099E-2</v>
      </c>
    </row>
    <row r="18" spans="2:63" ht="29" x14ac:dyDescent="0.35">
      <c r="B18" s="18" t="s">
        <v>99</v>
      </c>
      <c r="C18" s="17">
        <v>3.8795229449405201E-2</v>
      </c>
      <c r="D18" s="17">
        <v>1.72463484059059E-3</v>
      </c>
      <c r="E18" s="17">
        <v>2.5373359394353701E-3</v>
      </c>
      <c r="F18" s="17">
        <v>3.4174403895734902E-2</v>
      </c>
      <c r="G18" s="17">
        <v>0.44190738503041399</v>
      </c>
      <c r="H18" s="17">
        <v>1.15974311178171E-2</v>
      </c>
      <c r="I18" s="17">
        <v>2.3677150183275701E-2</v>
      </c>
      <c r="J18" s="17">
        <v>3.9959604826625202E-2</v>
      </c>
      <c r="K18" s="17">
        <v>9.6016722999595905E-3</v>
      </c>
      <c r="L18" s="17">
        <v>0.20700756340184101</v>
      </c>
      <c r="M18" s="17">
        <v>0</v>
      </c>
      <c r="N18" s="17">
        <v>7.3241417165171496E-3</v>
      </c>
      <c r="O18" s="17">
        <v>6.9453217207594301E-2</v>
      </c>
      <c r="P18" s="17"/>
      <c r="Q18" s="17">
        <v>2.2033756419660499E-2</v>
      </c>
      <c r="R18" s="17">
        <v>0.176524045389538</v>
      </c>
      <c r="S18" s="17">
        <v>0.21406466706716301</v>
      </c>
      <c r="T18" s="17">
        <v>0.30800797255024898</v>
      </c>
      <c r="U18" s="17"/>
      <c r="V18" s="17">
        <v>3.6821489481322002E-2</v>
      </c>
      <c r="W18" s="17">
        <v>7.6388594166520898E-4</v>
      </c>
      <c r="X18" s="17">
        <v>2.18640224789475E-2</v>
      </c>
      <c r="Y18" s="17">
        <v>9.5926640975753499E-2</v>
      </c>
      <c r="Z18" s="17">
        <v>6.9519116367617404E-3</v>
      </c>
      <c r="AA18" s="17">
        <v>0.14865523932684099</v>
      </c>
      <c r="AB18" s="17">
        <v>0.34501017696124198</v>
      </c>
      <c r="AC18" s="17">
        <v>0.25030482402825499</v>
      </c>
      <c r="AD18" s="17">
        <v>9.5260681839879999E-2</v>
      </c>
      <c r="AE18" s="17">
        <v>3.2719248929319898E-2</v>
      </c>
      <c r="AF18" s="17"/>
      <c r="AG18" s="17">
        <v>1.9764313098201099E-2</v>
      </c>
      <c r="AH18" s="17">
        <v>3.4040532785112203E-2</v>
      </c>
      <c r="AI18" s="17">
        <v>5.2764445928103101E-2</v>
      </c>
      <c r="AJ18" s="17">
        <v>4.9492563967004797E-3</v>
      </c>
      <c r="AK18" s="17">
        <v>0.29535268067651299</v>
      </c>
      <c r="AL18" s="17">
        <v>2.8087098061346901E-2</v>
      </c>
      <c r="AM18" s="17">
        <v>3.0391226786149701E-2</v>
      </c>
      <c r="AN18" s="17"/>
      <c r="AO18" s="17">
        <v>3.8795229449405201E-2</v>
      </c>
      <c r="AP18" s="17" t="s">
        <v>103</v>
      </c>
      <c r="AQ18" s="17"/>
      <c r="AR18" s="17">
        <v>0.105003517303427</v>
      </c>
      <c r="AS18" s="17">
        <v>7.8432916475073194E-2</v>
      </c>
      <c r="AT18" s="17">
        <v>1.12657405287872E-2</v>
      </c>
      <c r="AU18" s="17"/>
      <c r="AV18" s="17">
        <v>7.4299197955079596E-2</v>
      </c>
      <c r="AW18" s="17">
        <v>3.6050389939371201E-2</v>
      </c>
      <c r="AX18" s="17"/>
      <c r="AY18" s="17">
        <v>5.6001006927253197E-2</v>
      </c>
      <c r="AZ18" s="17">
        <v>2.7059839640813599E-2</v>
      </c>
      <c r="BA18" s="17"/>
      <c r="BB18" s="17">
        <v>3.7084810566251999E-2</v>
      </c>
      <c r="BC18" s="17">
        <v>0.30800797255024898</v>
      </c>
      <c r="BD18" s="17"/>
      <c r="BE18" s="17">
        <v>6.3198329907979106E-2</v>
      </c>
      <c r="BF18" s="17">
        <v>2.9944824101324301E-2</v>
      </c>
      <c r="BG18" s="17"/>
      <c r="BH18" s="17">
        <v>3.0741097272885302E-4</v>
      </c>
      <c r="BI18" s="17">
        <v>3.0728900608746799E-2</v>
      </c>
      <c r="BJ18" s="17">
        <v>3.9547711362636399E-2</v>
      </c>
      <c r="BK18" s="17">
        <v>0.30797099256587701</v>
      </c>
    </row>
    <row r="19" spans="2:63" x14ac:dyDescent="0.35">
      <c r="B19" s="18" t="s">
        <v>100</v>
      </c>
      <c r="C19" s="17">
        <v>7.2377344564779197E-3</v>
      </c>
      <c r="D19" s="17">
        <v>0.13914266842497</v>
      </c>
      <c r="E19" s="17">
        <v>0</v>
      </c>
      <c r="F19" s="17">
        <v>0</v>
      </c>
      <c r="G19" s="17">
        <v>0</v>
      </c>
      <c r="H19" s="17">
        <v>0</v>
      </c>
      <c r="I19" s="17">
        <v>8.0203549228485897E-5</v>
      </c>
      <c r="J19" s="17">
        <v>0</v>
      </c>
      <c r="K19" s="17">
        <v>0</v>
      </c>
      <c r="L19" s="17">
        <v>0</v>
      </c>
      <c r="M19" s="17">
        <v>0</v>
      </c>
      <c r="N19" s="17">
        <v>0</v>
      </c>
      <c r="O19" s="17">
        <v>7.6260168090260899E-5</v>
      </c>
      <c r="P19" s="17"/>
      <c r="Q19" s="17">
        <v>7.9960427230568298E-3</v>
      </c>
      <c r="R19" s="17">
        <v>0</v>
      </c>
      <c r="S19" s="17">
        <v>0</v>
      </c>
      <c r="T19" s="17">
        <v>4.3332834971428202E-3</v>
      </c>
      <c r="U19" s="17"/>
      <c r="V19" s="17">
        <v>0</v>
      </c>
      <c r="W19" s="17">
        <v>2.92491724734898E-2</v>
      </c>
      <c r="X19" s="17">
        <v>0</v>
      </c>
      <c r="Y19" s="17">
        <v>0</v>
      </c>
      <c r="Z19" s="17">
        <v>0</v>
      </c>
      <c r="AA19" s="17">
        <v>5.0729042156043801E-4</v>
      </c>
      <c r="AB19" s="17">
        <v>0</v>
      </c>
      <c r="AC19" s="17">
        <v>0</v>
      </c>
      <c r="AD19" s="17">
        <v>2.9905135251323098E-3</v>
      </c>
      <c r="AE19" s="17">
        <v>0</v>
      </c>
      <c r="AF19" s="17"/>
      <c r="AG19" s="17">
        <v>0</v>
      </c>
      <c r="AH19" s="17">
        <v>0</v>
      </c>
      <c r="AI19" s="17">
        <v>0.14228025355162799</v>
      </c>
      <c r="AJ19" s="17">
        <v>3.99794562875901E-5</v>
      </c>
      <c r="AK19" s="17">
        <v>0</v>
      </c>
      <c r="AL19" s="17">
        <v>0</v>
      </c>
      <c r="AM19" s="17">
        <v>0</v>
      </c>
      <c r="AN19" s="17"/>
      <c r="AO19" s="17">
        <v>7.2377344564779197E-3</v>
      </c>
      <c r="AP19" s="17" t="s">
        <v>103</v>
      </c>
      <c r="AQ19" s="17"/>
      <c r="AR19" s="17">
        <v>0</v>
      </c>
      <c r="AS19" s="17">
        <v>0</v>
      </c>
      <c r="AT19" s="17">
        <v>0</v>
      </c>
      <c r="AU19" s="17"/>
      <c r="AV19" s="17">
        <v>0</v>
      </c>
      <c r="AW19" s="17">
        <v>7.7972893551394697E-3</v>
      </c>
      <c r="AX19" s="17"/>
      <c r="AY19" s="17">
        <v>0</v>
      </c>
      <c r="AZ19" s="17">
        <v>1.2174310864443099E-2</v>
      </c>
      <c r="BA19" s="17"/>
      <c r="BB19" s="17">
        <v>7.2561876236973402E-3</v>
      </c>
      <c r="BC19" s="17">
        <v>4.3332834971428202E-3</v>
      </c>
      <c r="BD19" s="17"/>
      <c r="BE19" s="17">
        <v>0</v>
      </c>
      <c r="BF19" s="17">
        <v>9.8626830301373897E-3</v>
      </c>
      <c r="BG19" s="17"/>
      <c r="BH19" s="17">
        <v>7.0279802355328102E-5</v>
      </c>
      <c r="BI19" s="17">
        <v>1.60675322161473E-2</v>
      </c>
      <c r="BJ19" s="17">
        <v>0</v>
      </c>
      <c r="BK19" s="17">
        <v>0</v>
      </c>
    </row>
    <row r="20" spans="2:63" x14ac:dyDescent="0.35">
      <c r="B20" s="18" t="s">
        <v>101</v>
      </c>
      <c r="C20" s="19">
        <v>1.95375487130614E-2</v>
      </c>
      <c r="D20" s="19">
        <v>0</v>
      </c>
      <c r="E20" s="19">
        <v>0</v>
      </c>
      <c r="F20" s="19">
        <v>0</v>
      </c>
      <c r="G20" s="19">
        <v>0</v>
      </c>
      <c r="H20" s="19">
        <v>0.93567488875224603</v>
      </c>
      <c r="I20" s="19">
        <v>0</v>
      </c>
      <c r="J20" s="19">
        <v>0</v>
      </c>
      <c r="K20" s="19">
        <v>0</v>
      </c>
      <c r="L20" s="19">
        <v>0</v>
      </c>
      <c r="M20" s="19">
        <v>0</v>
      </c>
      <c r="N20" s="19">
        <v>9.9324982731906503E-3</v>
      </c>
      <c r="O20" s="19">
        <v>0</v>
      </c>
      <c r="P20" s="19"/>
      <c r="Q20" s="19">
        <v>2.0642388306071301E-2</v>
      </c>
      <c r="R20" s="19">
        <v>1.28392874640108E-2</v>
      </c>
      <c r="S20" s="19">
        <v>0</v>
      </c>
      <c r="T20" s="19">
        <v>0</v>
      </c>
      <c r="U20" s="19"/>
      <c r="V20" s="19">
        <v>5.9438118583370003E-2</v>
      </c>
      <c r="W20" s="19">
        <v>0</v>
      </c>
      <c r="X20" s="19">
        <v>0</v>
      </c>
      <c r="Y20" s="19">
        <v>7.6344865303450398E-3</v>
      </c>
      <c r="Z20" s="19">
        <v>0</v>
      </c>
      <c r="AA20" s="19">
        <v>0</v>
      </c>
      <c r="AB20" s="19">
        <v>0</v>
      </c>
      <c r="AC20" s="19">
        <v>0</v>
      </c>
      <c r="AD20" s="19">
        <v>0</v>
      </c>
      <c r="AE20" s="19">
        <v>0</v>
      </c>
      <c r="AF20" s="19"/>
      <c r="AG20" s="19">
        <v>7.1137230193845198E-3</v>
      </c>
      <c r="AH20" s="19">
        <v>0</v>
      </c>
      <c r="AI20" s="19">
        <v>0</v>
      </c>
      <c r="AJ20" s="19">
        <v>5.1737286401803299E-2</v>
      </c>
      <c r="AK20" s="19">
        <v>0</v>
      </c>
      <c r="AL20" s="19">
        <v>0</v>
      </c>
      <c r="AM20" s="19">
        <v>0</v>
      </c>
      <c r="AN20" s="19"/>
      <c r="AO20" s="19">
        <v>1.95375487130614E-2</v>
      </c>
      <c r="AP20" s="19" t="s">
        <v>103</v>
      </c>
      <c r="AQ20" s="19"/>
      <c r="AR20" s="19">
        <v>0</v>
      </c>
      <c r="AS20" s="19">
        <v>0</v>
      </c>
      <c r="AT20" s="19">
        <v>3.2788952358192999E-2</v>
      </c>
      <c r="AU20" s="19"/>
      <c r="AV20" s="19">
        <v>0</v>
      </c>
      <c r="AW20" s="19">
        <v>2.1048011849830298E-2</v>
      </c>
      <c r="AX20" s="19"/>
      <c r="AY20" s="19">
        <v>4.5905142770126903E-2</v>
      </c>
      <c r="AZ20" s="19">
        <v>1.55324111796684E-3</v>
      </c>
      <c r="BA20" s="19"/>
      <c r="BB20" s="19">
        <v>1.96616787667299E-2</v>
      </c>
      <c r="BC20" s="19">
        <v>0</v>
      </c>
      <c r="BD20" s="19"/>
      <c r="BE20" s="19">
        <v>0</v>
      </c>
      <c r="BF20" s="19">
        <v>2.6623337910709002E-2</v>
      </c>
      <c r="BG20" s="19"/>
      <c r="BH20" s="19">
        <v>0</v>
      </c>
      <c r="BI20" s="19">
        <v>4.3459083157418102E-2</v>
      </c>
      <c r="BJ20" s="19">
        <v>0</v>
      </c>
      <c r="BK20" s="19">
        <v>0</v>
      </c>
    </row>
    <row r="21" spans="2:63" x14ac:dyDescent="0.35">
      <c r="B21" s="16" t="s">
        <v>105</v>
      </c>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K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35">
      <c r="B8" s="11" t="s">
        <v>30</v>
      </c>
      <c r="C8" s="11">
        <v>264</v>
      </c>
      <c r="D8" s="11">
        <v>14</v>
      </c>
      <c r="E8" s="11">
        <v>9</v>
      </c>
      <c r="F8" s="11">
        <v>65</v>
      </c>
      <c r="G8" s="11">
        <v>2</v>
      </c>
      <c r="H8" s="11">
        <v>5</v>
      </c>
      <c r="I8" s="11">
        <v>47</v>
      </c>
      <c r="J8" s="11">
        <v>6</v>
      </c>
      <c r="K8" s="11">
        <v>26</v>
      </c>
      <c r="L8" s="11">
        <v>11</v>
      </c>
      <c r="M8" s="11">
        <v>9</v>
      </c>
      <c r="N8" s="11">
        <v>25</v>
      </c>
      <c r="O8" s="11">
        <v>45</v>
      </c>
      <c r="P8" s="11"/>
      <c r="Q8" s="11">
        <v>238</v>
      </c>
      <c r="R8" s="11">
        <v>19</v>
      </c>
      <c r="S8" s="11">
        <v>5</v>
      </c>
      <c r="T8" s="11">
        <v>2</v>
      </c>
      <c r="U8" s="11"/>
      <c r="V8" s="11">
        <v>83</v>
      </c>
      <c r="W8" s="11">
        <v>65</v>
      </c>
      <c r="X8" s="11">
        <v>26</v>
      </c>
      <c r="Y8" s="11">
        <v>32</v>
      </c>
      <c r="Z8" s="11">
        <v>24</v>
      </c>
      <c r="AA8" s="11">
        <v>7</v>
      </c>
      <c r="AB8" s="11">
        <v>4</v>
      </c>
      <c r="AC8" s="11">
        <v>3</v>
      </c>
      <c r="AD8" s="11">
        <v>1</v>
      </c>
      <c r="AE8" s="11">
        <v>4</v>
      </c>
      <c r="AF8" s="11"/>
      <c r="AG8" s="11">
        <v>34</v>
      </c>
      <c r="AH8" s="11">
        <v>18</v>
      </c>
      <c r="AI8" s="11">
        <v>13</v>
      </c>
      <c r="AJ8" s="11">
        <v>95</v>
      </c>
      <c r="AK8" s="11">
        <v>19</v>
      </c>
      <c r="AL8" s="11">
        <v>50</v>
      </c>
      <c r="AM8" s="11">
        <v>27</v>
      </c>
      <c r="AN8" s="11"/>
      <c r="AO8" s="11">
        <v>264</v>
      </c>
      <c r="AP8" s="11" t="s">
        <v>102</v>
      </c>
      <c r="AQ8" s="11"/>
      <c r="AR8" s="11">
        <v>60</v>
      </c>
      <c r="AS8" s="11">
        <v>28</v>
      </c>
      <c r="AT8" s="11">
        <v>158</v>
      </c>
      <c r="AU8" s="11"/>
      <c r="AV8" s="11">
        <v>19</v>
      </c>
      <c r="AW8" s="11">
        <v>245</v>
      </c>
      <c r="AX8" s="11"/>
      <c r="AY8" s="11">
        <v>107</v>
      </c>
      <c r="AZ8" s="11">
        <v>157</v>
      </c>
      <c r="BA8" s="11"/>
      <c r="BB8" s="11">
        <v>263</v>
      </c>
      <c r="BC8" s="11">
        <v>2</v>
      </c>
      <c r="BD8" s="11"/>
      <c r="BE8" s="11">
        <v>70</v>
      </c>
      <c r="BF8" s="11">
        <v>194</v>
      </c>
      <c r="BG8" s="11"/>
      <c r="BH8" s="11">
        <v>54</v>
      </c>
      <c r="BI8" s="11">
        <v>119</v>
      </c>
      <c r="BJ8" s="11">
        <v>80</v>
      </c>
      <c r="BK8" s="11">
        <v>11</v>
      </c>
    </row>
    <row r="9" spans="2:63" ht="116" x14ac:dyDescent="0.35">
      <c r="B9" s="18" t="s">
        <v>106</v>
      </c>
      <c r="C9" s="17">
        <v>0.702634521823011</v>
      </c>
      <c r="D9" s="17">
        <v>0.29081639116122598</v>
      </c>
      <c r="E9" s="17">
        <v>0.79146549144227096</v>
      </c>
      <c r="F9" s="17">
        <v>0.58295236822841801</v>
      </c>
      <c r="G9" s="17">
        <v>0.93295561773951097</v>
      </c>
      <c r="H9" s="17">
        <v>0.98417726510973702</v>
      </c>
      <c r="I9" s="17">
        <v>0.81128343515480295</v>
      </c>
      <c r="J9" s="17">
        <v>0.98421233672575203</v>
      </c>
      <c r="K9" s="17">
        <v>0.49887125930786402</v>
      </c>
      <c r="L9" s="17">
        <v>0.30748080372481501</v>
      </c>
      <c r="M9" s="17">
        <v>0.754781909558217</v>
      </c>
      <c r="N9" s="17">
        <v>0.86859327045772805</v>
      </c>
      <c r="O9" s="17">
        <v>0.90552972085399197</v>
      </c>
      <c r="P9" s="17"/>
      <c r="Q9" s="17">
        <v>0.70991134586135496</v>
      </c>
      <c r="R9" s="17">
        <v>0.62135099653506198</v>
      </c>
      <c r="S9" s="17">
        <v>0.673240281926345</v>
      </c>
      <c r="T9" s="17">
        <v>0.68247332635082103</v>
      </c>
      <c r="U9" s="17"/>
      <c r="V9" s="17">
        <v>0.63293936883451696</v>
      </c>
      <c r="W9" s="17">
        <v>0.81407526393854102</v>
      </c>
      <c r="X9" s="17">
        <v>0.67484544145444503</v>
      </c>
      <c r="Y9" s="17">
        <v>0.82982456206726796</v>
      </c>
      <c r="Z9" s="17">
        <v>0.48686536623369098</v>
      </c>
      <c r="AA9" s="17">
        <v>0.81474131516509896</v>
      </c>
      <c r="AB9" s="17">
        <v>0.841350018142072</v>
      </c>
      <c r="AC9" s="17">
        <v>0.42965852032593499</v>
      </c>
      <c r="AD9" s="17">
        <v>0.83554346886670905</v>
      </c>
      <c r="AE9" s="17">
        <v>0.95534838036393799</v>
      </c>
      <c r="AF9" s="17"/>
      <c r="AG9" s="17">
        <v>0.63895454119710504</v>
      </c>
      <c r="AH9" s="17">
        <v>0.63897775328369699</v>
      </c>
      <c r="AI9" s="17">
        <v>0.68530538487806303</v>
      </c>
      <c r="AJ9" s="17">
        <v>0.70683767571999201</v>
      </c>
      <c r="AK9" s="17">
        <v>0.63352979755919203</v>
      </c>
      <c r="AL9" s="17">
        <v>0.76734493750996502</v>
      </c>
      <c r="AM9" s="17">
        <v>0.69231568970563595</v>
      </c>
      <c r="AN9" s="17"/>
      <c r="AO9" s="17">
        <v>0.702634521823011</v>
      </c>
      <c r="AP9" s="17" t="s">
        <v>103</v>
      </c>
      <c r="AQ9" s="17"/>
      <c r="AR9" s="17">
        <v>0</v>
      </c>
      <c r="AS9" s="17">
        <v>1</v>
      </c>
      <c r="AT9" s="17">
        <v>1</v>
      </c>
      <c r="AU9" s="17"/>
      <c r="AV9" s="17">
        <v>0.78033826840784104</v>
      </c>
      <c r="AW9" s="17">
        <v>0.69662718453986705</v>
      </c>
      <c r="AX9" s="17"/>
      <c r="AY9" s="17">
        <v>0.63461306931216599</v>
      </c>
      <c r="AZ9" s="17">
        <v>0.74902930180834504</v>
      </c>
      <c r="BA9" s="17"/>
      <c r="BB9" s="17">
        <v>0.70276261416011698</v>
      </c>
      <c r="BC9" s="17">
        <v>0.68247332635082103</v>
      </c>
      <c r="BD9" s="17"/>
      <c r="BE9" s="17">
        <v>0.61703681518909703</v>
      </c>
      <c r="BF9" s="17">
        <v>0.73367870827228199</v>
      </c>
      <c r="BG9" s="17"/>
      <c r="BH9" s="17">
        <v>0.64864359370486901</v>
      </c>
      <c r="BI9" s="17">
        <v>0.71987609042017298</v>
      </c>
      <c r="BJ9" s="17">
        <v>0.71609610809416702</v>
      </c>
      <c r="BK9" s="17">
        <v>0.68373015382650604</v>
      </c>
    </row>
    <row r="10" spans="2:63" ht="217.5" x14ac:dyDescent="0.35">
      <c r="B10" s="18" t="s">
        <v>107</v>
      </c>
      <c r="C10" s="17">
        <v>0.331860181584828</v>
      </c>
      <c r="D10" s="17">
        <v>0.56894464352357599</v>
      </c>
      <c r="E10" s="17">
        <v>0.21508744207647801</v>
      </c>
      <c r="F10" s="17">
        <v>0.28559277639854502</v>
      </c>
      <c r="G10" s="17">
        <v>0.88381477006082798</v>
      </c>
      <c r="H10" s="17">
        <v>2.9532817894303301E-2</v>
      </c>
      <c r="I10" s="17">
        <v>0.29966828122754802</v>
      </c>
      <c r="J10" s="17">
        <v>1.5787663274247798E-2</v>
      </c>
      <c r="K10" s="17">
        <v>0.73264464643929195</v>
      </c>
      <c r="L10" s="17">
        <v>0.75091527014280901</v>
      </c>
      <c r="M10" s="17">
        <v>0.266258399148605</v>
      </c>
      <c r="N10" s="17">
        <v>0.12749029416541999</v>
      </c>
      <c r="O10" s="17">
        <v>0.22759667502771899</v>
      </c>
      <c r="P10" s="17"/>
      <c r="Q10" s="17">
        <v>0.30535975883508099</v>
      </c>
      <c r="R10" s="17">
        <v>0.58846660027548803</v>
      </c>
      <c r="S10" s="17">
        <v>0.49617860168373001</v>
      </c>
      <c r="T10" s="17">
        <v>0.672587310380513</v>
      </c>
      <c r="U10" s="17"/>
      <c r="V10" s="17">
        <v>0.26942664238111502</v>
      </c>
      <c r="W10" s="17">
        <v>0.21126082103990701</v>
      </c>
      <c r="X10" s="17">
        <v>0.45477235938882099</v>
      </c>
      <c r="Y10" s="17">
        <v>0.36723911870688603</v>
      </c>
      <c r="Z10" s="17">
        <v>0.52484917120818197</v>
      </c>
      <c r="AA10" s="17">
        <v>0.38426976761004999</v>
      </c>
      <c r="AB10" s="17">
        <v>0.58616127217200198</v>
      </c>
      <c r="AC10" s="17">
        <v>0.700057682100655</v>
      </c>
      <c r="AD10" s="17">
        <v>0.58010501133217596</v>
      </c>
      <c r="AE10" s="17">
        <v>7.5495498803278105E-2</v>
      </c>
      <c r="AF10" s="17"/>
      <c r="AG10" s="17">
        <v>0.13505577314084</v>
      </c>
      <c r="AH10" s="17">
        <v>0.37759390559727501</v>
      </c>
      <c r="AI10" s="17">
        <v>0.187959437801095</v>
      </c>
      <c r="AJ10" s="17">
        <v>0.369337896926272</v>
      </c>
      <c r="AK10" s="17">
        <v>0.54288536647588104</v>
      </c>
      <c r="AL10" s="17">
        <v>0.193666502152193</v>
      </c>
      <c r="AM10" s="17">
        <v>0.53793384153708501</v>
      </c>
      <c r="AN10" s="17"/>
      <c r="AO10" s="17">
        <v>0.331860181584828</v>
      </c>
      <c r="AP10" s="17" t="s">
        <v>103</v>
      </c>
      <c r="AQ10" s="17"/>
      <c r="AR10" s="17">
        <v>1</v>
      </c>
      <c r="AS10" s="17">
        <v>1</v>
      </c>
      <c r="AT10" s="17">
        <v>0</v>
      </c>
      <c r="AU10" s="17"/>
      <c r="AV10" s="17">
        <v>1</v>
      </c>
      <c r="AW10" s="17">
        <v>0.28020577085269099</v>
      </c>
      <c r="AX10" s="17"/>
      <c r="AY10" s="17">
        <v>0.29555975928662997</v>
      </c>
      <c r="AZ10" s="17">
        <v>0.35661928395229198</v>
      </c>
      <c r="BA10" s="17"/>
      <c r="BB10" s="17">
        <v>0.32969540250200202</v>
      </c>
      <c r="BC10" s="17">
        <v>0.672587310380513</v>
      </c>
      <c r="BD10" s="17"/>
      <c r="BE10" s="17">
        <v>0.55351605422273398</v>
      </c>
      <c r="BF10" s="17">
        <v>0.25147103906753598</v>
      </c>
      <c r="BG10" s="17"/>
      <c r="BH10" s="17">
        <v>0.227008679584461</v>
      </c>
      <c r="BI10" s="17">
        <v>0.34624468346313197</v>
      </c>
      <c r="BJ10" s="17">
        <v>0.36550933674451802</v>
      </c>
      <c r="BK10" s="17">
        <v>0.44567538569802601</v>
      </c>
    </row>
    <row r="11" spans="2:63" x14ac:dyDescent="0.35">
      <c r="B11" s="18" t="s">
        <v>108</v>
      </c>
      <c r="C11" s="19">
        <v>7.2282149660484005E-2</v>
      </c>
      <c r="D11" s="19">
        <v>0.14055313429037899</v>
      </c>
      <c r="E11" s="19">
        <v>0</v>
      </c>
      <c r="F11" s="19">
        <v>0.150241762234991</v>
      </c>
      <c r="G11" s="19">
        <v>4.47588364545128E-3</v>
      </c>
      <c r="H11" s="19">
        <v>0</v>
      </c>
      <c r="I11" s="19">
        <v>0.143686485302366</v>
      </c>
      <c r="J11" s="19">
        <v>0</v>
      </c>
      <c r="K11" s="19">
        <v>2.5309465035995799E-4</v>
      </c>
      <c r="L11" s="19">
        <v>4.61163881544811E-4</v>
      </c>
      <c r="M11" s="19">
        <v>2.4607899915944499E-3</v>
      </c>
      <c r="N11" s="19">
        <v>9.9324982731906503E-3</v>
      </c>
      <c r="O11" s="19">
        <v>5.8546993019422703E-3</v>
      </c>
      <c r="P11" s="19"/>
      <c r="Q11" s="19">
        <v>7.7456565415829098E-2</v>
      </c>
      <c r="R11" s="19">
        <v>2.6507492987222901E-2</v>
      </c>
      <c r="S11" s="19">
        <v>2.0706890665838799E-2</v>
      </c>
      <c r="T11" s="19">
        <v>1.8242277018624901E-2</v>
      </c>
      <c r="U11" s="19"/>
      <c r="V11" s="19">
        <v>0.100003030740914</v>
      </c>
      <c r="W11" s="19">
        <v>2.92491724734898E-2</v>
      </c>
      <c r="X11" s="19">
        <v>0.130630654710016</v>
      </c>
      <c r="Y11" s="19">
        <v>0</v>
      </c>
      <c r="Z11" s="19">
        <v>1.0358019054187E-2</v>
      </c>
      <c r="AA11" s="19">
        <v>8.3302852046361394E-3</v>
      </c>
      <c r="AB11" s="19">
        <v>0</v>
      </c>
      <c r="AC11" s="19">
        <v>1.28989215934797E-2</v>
      </c>
      <c r="AD11" s="19">
        <v>2.9905135251323098E-3</v>
      </c>
      <c r="AE11" s="19">
        <v>3.1464996643128101E-3</v>
      </c>
      <c r="AF11" s="19"/>
      <c r="AG11" s="19">
        <v>0.241903998070224</v>
      </c>
      <c r="AH11" s="19">
        <v>0</v>
      </c>
      <c r="AI11" s="19">
        <v>0.142466872607002</v>
      </c>
      <c r="AJ11" s="19">
        <v>6.2839439988470803E-4</v>
      </c>
      <c r="AK11" s="19">
        <v>1.2981541103151001E-2</v>
      </c>
      <c r="AL11" s="19">
        <v>9.8638574577925006E-2</v>
      </c>
      <c r="AM11" s="19">
        <v>0.126591417213123</v>
      </c>
      <c r="AN11" s="19"/>
      <c r="AO11" s="19">
        <v>7.2282149660484005E-2</v>
      </c>
      <c r="AP11" s="19" t="s">
        <v>103</v>
      </c>
      <c r="AQ11" s="19"/>
      <c r="AR11" s="19">
        <v>0</v>
      </c>
      <c r="AS11" s="19">
        <v>0</v>
      </c>
      <c r="AT11" s="19">
        <v>0</v>
      </c>
      <c r="AU11" s="19"/>
      <c r="AV11" s="19">
        <v>0</v>
      </c>
      <c r="AW11" s="19">
        <v>7.7870339054764898E-2</v>
      </c>
      <c r="AX11" s="19"/>
      <c r="AY11" s="19">
        <v>0.11163713745333501</v>
      </c>
      <c r="AZ11" s="19">
        <v>4.5439647294282397E-2</v>
      </c>
      <c r="BA11" s="19"/>
      <c r="BB11" s="19">
        <v>7.2625487117490006E-2</v>
      </c>
      <c r="BC11" s="19">
        <v>1.8242277018624901E-2</v>
      </c>
      <c r="BD11" s="19"/>
      <c r="BE11" s="19">
        <v>4.8597156623319697E-2</v>
      </c>
      <c r="BF11" s="19">
        <v>8.0872115079067997E-2</v>
      </c>
      <c r="BG11" s="19"/>
      <c r="BH11" s="19">
        <v>0.187376998365792</v>
      </c>
      <c r="BI11" s="19">
        <v>4.6889462155139498E-2</v>
      </c>
      <c r="BJ11" s="19">
        <v>4.2167409628947203E-2</v>
      </c>
      <c r="BK11" s="19">
        <v>9.23221770998655E-4</v>
      </c>
    </row>
    <row r="12" spans="2:63" x14ac:dyDescent="0.35">
      <c r="B12" s="16" t="s">
        <v>105</v>
      </c>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K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35">
      <c r="B8" s="11" t="s">
        <v>30</v>
      </c>
      <c r="C8" s="11">
        <v>264</v>
      </c>
      <c r="D8" s="11">
        <v>14</v>
      </c>
      <c r="E8" s="11">
        <v>9</v>
      </c>
      <c r="F8" s="11">
        <v>65</v>
      </c>
      <c r="G8" s="11">
        <v>2</v>
      </c>
      <c r="H8" s="11">
        <v>5</v>
      </c>
      <c r="I8" s="11">
        <v>47</v>
      </c>
      <c r="J8" s="11">
        <v>6</v>
      </c>
      <c r="K8" s="11">
        <v>26</v>
      </c>
      <c r="L8" s="11">
        <v>11</v>
      </c>
      <c r="M8" s="11">
        <v>9</v>
      </c>
      <c r="N8" s="11">
        <v>25</v>
      </c>
      <c r="O8" s="11">
        <v>45</v>
      </c>
      <c r="P8" s="11"/>
      <c r="Q8" s="11">
        <v>238</v>
      </c>
      <c r="R8" s="11">
        <v>19</v>
      </c>
      <c r="S8" s="11">
        <v>5</v>
      </c>
      <c r="T8" s="11">
        <v>2</v>
      </c>
      <c r="U8" s="11"/>
      <c r="V8" s="11">
        <v>83</v>
      </c>
      <c r="W8" s="11">
        <v>65</v>
      </c>
      <c r="X8" s="11">
        <v>26</v>
      </c>
      <c r="Y8" s="11">
        <v>32</v>
      </c>
      <c r="Z8" s="11">
        <v>24</v>
      </c>
      <c r="AA8" s="11">
        <v>7</v>
      </c>
      <c r="AB8" s="11">
        <v>4</v>
      </c>
      <c r="AC8" s="11">
        <v>3</v>
      </c>
      <c r="AD8" s="11">
        <v>1</v>
      </c>
      <c r="AE8" s="11">
        <v>4</v>
      </c>
      <c r="AF8" s="11"/>
      <c r="AG8" s="11">
        <v>34</v>
      </c>
      <c r="AH8" s="11">
        <v>18</v>
      </c>
      <c r="AI8" s="11">
        <v>13</v>
      </c>
      <c r="AJ8" s="11">
        <v>95</v>
      </c>
      <c r="AK8" s="11">
        <v>19</v>
      </c>
      <c r="AL8" s="11">
        <v>50</v>
      </c>
      <c r="AM8" s="11">
        <v>27</v>
      </c>
      <c r="AN8" s="11"/>
      <c r="AO8" s="11">
        <v>264</v>
      </c>
      <c r="AP8" s="11" t="s">
        <v>102</v>
      </c>
      <c r="AQ8" s="11"/>
      <c r="AR8" s="11">
        <v>60</v>
      </c>
      <c r="AS8" s="11">
        <v>28</v>
      </c>
      <c r="AT8" s="11">
        <v>158</v>
      </c>
      <c r="AU8" s="11"/>
      <c r="AV8" s="11">
        <v>19</v>
      </c>
      <c r="AW8" s="11">
        <v>245</v>
      </c>
      <c r="AX8" s="11"/>
      <c r="AY8" s="11">
        <v>107</v>
      </c>
      <c r="AZ8" s="11">
        <v>157</v>
      </c>
      <c r="BA8" s="11"/>
      <c r="BB8" s="11">
        <v>263</v>
      </c>
      <c r="BC8" s="11">
        <v>2</v>
      </c>
      <c r="BD8" s="11"/>
      <c r="BE8" s="11">
        <v>70</v>
      </c>
      <c r="BF8" s="11">
        <v>194</v>
      </c>
      <c r="BG8" s="11"/>
      <c r="BH8" s="11">
        <v>54</v>
      </c>
      <c r="BI8" s="11">
        <v>119</v>
      </c>
      <c r="BJ8" s="11">
        <v>80</v>
      </c>
      <c r="BK8" s="11">
        <v>11</v>
      </c>
    </row>
    <row r="9" spans="2:63" x14ac:dyDescent="0.35">
      <c r="B9" s="18" t="s">
        <v>52</v>
      </c>
      <c r="C9" s="17">
        <v>0.294333831274806</v>
      </c>
      <c r="D9" s="17">
        <v>0.442018860434711</v>
      </c>
      <c r="E9" s="17">
        <v>0.42108461469477199</v>
      </c>
      <c r="F9" s="17">
        <v>0.36385302035768002</v>
      </c>
      <c r="G9" s="17">
        <v>0.60723346264826905</v>
      </c>
      <c r="H9" s="17">
        <v>4.5355552784566398E-2</v>
      </c>
      <c r="I9" s="17">
        <v>0.23023255397043901</v>
      </c>
      <c r="J9" s="17">
        <v>0.95477784074862504</v>
      </c>
      <c r="K9" s="17">
        <v>0.29639309464197999</v>
      </c>
      <c r="L9" s="17">
        <v>0.66424793038444696</v>
      </c>
      <c r="M9" s="17">
        <v>2.6235948448830301E-2</v>
      </c>
      <c r="N9" s="17">
        <v>2.52361957119141E-2</v>
      </c>
      <c r="O9" s="17">
        <v>0.23307167288883601</v>
      </c>
      <c r="P9" s="17"/>
      <c r="Q9" s="17">
        <v>0.26270627748835401</v>
      </c>
      <c r="R9" s="17">
        <v>0.51369806528418305</v>
      </c>
      <c r="S9" s="17">
        <v>0.75073720465249105</v>
      </c>
      <c r="T9" s="17">
        <v>0.86530606620361095</v>
      </c>
      <c r="U9" s="17"/>
      <c r="V9" s="17">
        <v>0.30360627958819503</v>
      </c>
      <c r="W9" s="17">
        <v>0.118465911248091</v>
      </c>
      <c r="X9" s="17">
        <v>0.27868344007447099</v>
      </c>
      <c r="Y9" s="17">
        <v>0.50499076920206698</v>
      </c>
      <c r="Z9" s="17">
        <v>0.150516883872443</v>
      </c>
      <c r="AA9" s="17">
        <v>0.77765134431807603</v>
      </c>
      <c r="AB9" s="17">
        <v>0.52289462121185504</v>
      </c>
      <c r="AC9" s="17">
        <v>0.61552015392426696</v>
      </c>
      <c r="AD9" s="17">
        <v>0.63057998926086201</v>
      </c>
      <c r="AE9" s="17">
        <v>0.94812795400479399</v>
      </c>
      <c r="AF9" s="17"/>
      <c r="AG9" s="17">
        <v>4.88323127799438E-2</v>
      </c>
      <c r="AH9" s="17">
        <v>0.32686019305408298</v>
      </c>
      <c r="AI9" s="17">
        <v>0.76774184178727001</v>
      </c>
      <c r="AJ9" s="17">
        <v>0.30275518222151998</v>
      </c>
      <c r="AK9" s="17">
        <v>0.43504592400797498</v>
      </c>
      <c r="AL9" s="17">
        <v>0.31688785259368302</v>
      </c>
      <c r="AM9" s="17">
        <v>0.257035364573311</v>
      </c>
      <c r="AN9" s="17"/>
      <c r="AO9" s="17">
        <v>0.294333831274806</v>
      </c>
      <c r="AP9" s="17" t="s">
        <v>103</v>
      </c>
      <c r="AQ9" s="17"/>
      <c r="AR9" s="17">
        <v>0.427699005909216</v>
      </c>
      <c r="AS9" s="17">
        <v>0.48015103778361701</v>
      </c>
      <c r="AT9" s="17">
        <v>0.23406009343803999</v>
      </c>
      <c r="AU9" s="17"/>
      <c r="AV9" s="17">
        <v>0.38733313091126498</v>
      </c>
      <c r="AW9" s="17">
        <v>0.28714398284964099</v>
      </c>
      <c r="AX9" s="17"/>
      <c r="AY9" s="17">
        <v>0.30297003604735301</v>
      </c>
      <c r="AZ9" s="17">
        <v>0.28844341280327002</v>
      </c>
      <c r="BA9" s="17"/>
      <c r="BB9" s="17">
        <v>0.29070621067583402</v>
      </c>
      <c r="BC9" s="17">
        <v>0.86530606620361095</v>
      </c>
      <c r="BD9" s="17"/>
      <c r="BE9" s="17">
        <v>0.39711391105755001</v>
      </c>
      <c r="BF9" s="17">
        <v>0.25705801997658301</v>
      </c>
      <c r="BG9" s="17"/>
      <c r="BH9" s="17">
        <v>9.4960587354366494E-2</v>
      </c>
      <c r="BI9" s="17">
        <v>0.20104307870853499</v>
      </c>
      <c r="BJ9" s="17">
        <v>0.48370293070485099</v>
      </c>
      <c r="BK9" s="17">
        <v>0.89592106771973601</v>
      </c>
    </row>
    <row r="10" spans="2:63" x14ac:dyDescent="0.35">
      <c r="B10" s="18" t="s">
        <v>53</v>
      </c>
      <c r="C10" s="17">
        <v>0.69534744997645104</v>
      </c>
      <c r="D10" s="17">
        <v>0.41883847114031902</v>
      </c>
      <c r="E10" s="17">
        <v>0.57891538530522801</v>
      </c>
      <c r="F10" s="17">
        <v>0.63589255750313201</v>
      </c>
      <c r="G10" s="17">
        <v>0.348101573318498</v>
      </c>
      <c r="H10" s="17">
        <v>0.95464444721543396</v>
      </c>
      <c r="I10" s="17">
        <v>0.76272944575763602</v>
      </c>
      <c r="J10" s="17">
        <v>4.5222159251374502E-2</v>
      </c>
      <c r="K10" s="17">
        <v>0.70108126699232598</v>
      </c>
      <c r="L10" s="17">
        <v>0.33575206961555298</v>
      </c>
      <c r="M10" s="17">
        <v>0.97376405155116996</v>
      </c>
      <c r="N10" s="17">
        <v>0.97214764664773001</v>
      </c>
      <c r="O10" s="17">
        <v>0.76107362780922205</v>
      </c>
      <c r="P10" s="17"/>
      <c r="Q10" s="17">
        <v>0.72929767978858895</v>
      </c>
      <c r="R10" s="17">
        <v>0.45747954274708802</v>
      </c>
      <c r="S10" s="17">
        <v>0.20743588341550501</v>
      </c>
      <c r="T10" s="17">
        <v>0.103342973514681</v>
      </c>
      <c r="U10" s="17"/>
      <c r="V10" s="17">
        <v>0.69639372041180503</v>
      </c>
      <c r="W10" s="17">
        <v>0.88153408875190897</v>
      </c>
      <c r="X10" s="17">
        <v>0.64626818063187197</v>
      </c>
      <c r="Y10" s="17">
        <v>0.49301214904218899</v>
      </c>
      <c r="Z10" s="17">
        <v>0.849483116127557</v>
      </c>
      <c r="AA10" s="17">
        <v>0.21798219233560301</v>
      </c>
      <c r="AB10" s="17">
        <v>0.47621355200061899</v>
      </c>
      <c r="AC10" s="17">
        <v>0.26063424594291101</v>
      </c>
      <c r="AD10" s="17">
        <v>0.364585700967541</v>
      </c>
      <c r="AE10" s="17">
        <v>3.2676490340204402E-2</v>
      </c>
      <c r="AF10" s="17"/>
      <c r="AG10" s="17">
        <v>0.94192840096355601</v>
      </c>
      <c r="AH10" s="17">
        <v>0.67313980694591702</v>
      </c>
      <c r="AI10" s="17">
        <v>0.23197432533203899</v>
      </c>
      <c r="AJ10" s="17">
        <v>0.69621099711803203</v>
      </c>
      <c r="AK10" s="17">
        <v>0.56478275386096699</v>
      </c>
      <c r="AL10" s="17">
        <v>0.68280240574575102</v>
      </c>
      <c r="AM10" s="17">
        <v>0.67077260706916597</v>
      </c>
      <c r="AN10" s="17"/>
      <c r="AO10" s="17">
        <v>0.69534744997645104</v>
      </c>
      <c r="AP10" s="17" t="s">
        <v>103</v>
      </c>
      <c r="AQ10" s="17"/>
      <c r="AR10" s="17">
        <v>0.53482030867519303</v>
      </c>
      <c r="AS10" s="17">
        <v>0.51953105046543702</v>
      </c>
      <c r="AT10" s="17">
        <v>0.76481981796245402</v>
      </c>
      <c r="AU10" s="17"/>
      <c r="AV10" s="17">
        <v>0.61266686908873502</v>
      </c>
      <c r="AW10" s="17">
        <v>0.70173955020313195</v>
      </c>
      <c r="AX10" s="17"/>
      <c r="AY10" s="17">
        <v>0.69421620860559097</v>
      </c>
      <c r="AZ10" s="17">
        <v>0.69611902559817196</v>
      </c>
      <c r="BA10" s="17"/>
      <c r="BB10" s="17">
        <v>0.69910869702511802</v>
      </c>
      <c r="BC10" s="17">
        <v>0.103342973514681</v>
      </c>
      <c r="BD10" s="17"/>
      <c r="BE10" s="17">
        <v>0.57280852984307995</v>
      </c>
      <c r="BF10" s="17">
        <v>0.73978930751572203</v>
      </c>
      <c r="BG10" s="17"/>
      <c r="BH10" s="17">
        <v>0.903803440396582</v>
      </c>
      <c r="BI10" s="17">
        <v>0.79665314638213003</v>
      </c>
      <c r="BJ10" s="17">
        <v>0.48674688244839298</v>
      </c>
      <c r="BK10" s="17">
        <v>0.10288080387663701</v>
      </c>
    </row>
    <row r="11" spans="2:63" x14ac:dyDescent="0.35">
      <c r="B11" s="18" t="s">
        <v>110</v>
      </c>
      <c r="C11" s="19">
        <v>1.03187187487425E-2</v>
      </c>
      <c r="D11" s="19">
        <v>0.13914266842497</v>
      </c>
      <c r="E11" s="19">
        <v>0</v>
      </c>
      <c r="F11" s="19">
        <v>2.5442213918862202E-4</v>
      </c>
      <c r="G11" s="19">
        <v>4.4664964033232099E-2</v>
      </c>
      <c r="H11" s="19">
        <v>0</v>
      </c>
      <c r="I11" s="19">
        <v>7.0380002719251603E-3</v>
      </c>
      <c r="J11" s="19">
        <v>0</v>
      </c>
      <c r="K11" s="19">
        <v>2.52563836569331E-3</v>
      </c>
      <c r="L11" s="19">
        <v>0</v>
      </c>
      <c r="M11" s="19">
        <v>0</v>
      </c>
      <c r="N11" s="19">
        <v>2.6161576403561501E-3</v>
      </c>
      <c r="O11" s="19">
        <v>5.8546993019422703E-3</v>
      </c>
      <c r="P11" s="19"/>
      <c r="Q11" s="19">
        <v>7.9960427230568298E-3</v>
      </c>
      <c r="R11" s="19">
        <v>2.8822391968728499E-2</v>
      </c>
      <c r="S11" s="19">
        <v>4.1826911932004301E-2</v>
      </c>
      <c r="T11" s="19">
        <v>3.1350960281708501E-2</v>
      </c>
      <c r="U11" s="19"/>
      <c r="V11" s="19">
        <v>0</v>
      </c>
      <c r="W11" s="19">
        <v>0</v>
      </c>
      <c r="X11" s="19">
        <v>7.5048379293657194E-2</v>
      </c>
      <c r="Y11" s="19">
        <v>1.9970817557441599E-3</v>
      </c>
      <c r="Z11" s="19">
        <v>0</v>
      </c>
      <c r="AA11" s="19">
        <v>4.3664633463204299E-3</v>
      </c>
      <c r="AB11" s="19">
        <v>8.9182678752549498E-4</v>
      </c>
      <c r="AC11" s="19">
        <v>0.123845600132822</v>
      </c>
      <c r="AD11" s="19">
        <v>4.8343097715973799E-3</v>
      </c>
      <c r="AE11" s="19">
        <v>1.91955556550019E-2</v>
      </c>
      <c r="AF11" s="19"/>
      <c r="AG11" s="19">
        <v>9.2392862565003602E-3</v>
      </c>
      <c r="AH11" s="19">
        <v>0</v>
      </c>
      <c r="AI11" s="19">
        <v>2.8383288069107901E-4</v>
      </c>
      <c r="AJ11" s="19">
        <v>1.0338206604477999E-3</v>
      </c>
      <c r="AK11" s="19">
        <v>1.7132213105738701E-4</v>
      </c>
      <c r="AL11" s="19">
        <v>3.0974166056611698E-4</v>
      </c>
      <c r="AM11" s="19">
        <v>7.2192028357523794E-2</v>
      </c>
      <c r="AN11" s="19"/>
      <c r="AO11" s="19">
        <v>1.03187187487425E-2</v>
      </c>
      <c r="AP11" s="19" t="s">
        <v>103</v>
      </c>
      <c r="AQ11" s="19"/>
      <c r="AR11" s="19">
        <v>3.74806854155907E-2</v>
      </c>
      <c r="AS11" s="19">
        <v>3.1791175094588402E-4</v>
      </c>
      <c r="AT11" s="19">
        <v>1.1200885995060199E-3</v>
      </c>
      <c r="AU11" s="19"/>
      <c r="AV11" s="19">
        <v>0</v>
      </c>
      <c r="AW11" s="19">
        <v>1.1116466947227699E-2</v>
      </c>
      <c r="AX11" s="19"/>
      <c r="AY11" s="19">
        <v>2.8137553470566901E-3</v>
      </c>
      <c r="AZ11" s="19">
        <v>1.54375615985579E-2</v>
      </c>
      <c r="BA11" s="19"/>
      <c r="BB11" s="19">
        <v>1.0185092299048199E-2</v>
      </c>
      <c r="BC11" s="19">
        <v>3.1350960281708501E-2</v>
      </c>
      <c r="BD11" s="19"/>
      <c r="BE11" s="19">
        <v>3.0077559099370099E-2</v>
      </c>
      <c r="BF11" s="19">
        <v>3.1526725076947999E-3</v>
      </c>
      <c r="BG11" s="19"/>
      <c r="BH11" s="19">
        <v>1.2359722490512899E-3</v>
      </c>
      <c r="BI11" s="19">
        <v>2.3037749093347002E-3</v>
      </c>
      <c r="BJ11" s="19">
        <v>2.9550186846756001E-2</v>
      </c>
      <c r="BK11" s="19">
        <v>1.19812840362716E-3</v>
      </c>
    </row>
    <row r="12" spans="2:63" x14ac:dyDescent="0.35">
      <c r="B12" s="16" t="s">
        <v>105</v>
      </c>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112</v>
      </c>
      <c r="C9" s="17">
        <v>0.124439501377097</v>
      </c>
      <c r="D9" s="17">
        <v>5.9247742666308501E-2</v>
      </c>
      <c r="E9" s="17">
        <v>6.5249608734704603E-2</v>
      </c>
      <c r="F9" s="17">
        <v>0.11471375850034</v>
      </c>
      <c r="G9" s="17">
        <v>0.105525364838611</v>
      </c>
      <c r="H9" s="17">
        <v>0.39702860581055099</v>
      </c>
      <c r="I9" s="17">
        <v>0.14231953905683201</v>
      </c>
      <c r="J9" s="17">
        <v>0.12310689641198901</v>
      </c>
      <c r="K9" s="17">
        <v>0.159233435089776</v>
      </c>
      <c r="L9" s="17">
        <v>7.4228617764986099E-2</v>
      </c>
      <c r="M9" s="17">
        <v>1.3448916929398899E-3</v>
      </c>
      <c r="N9" s="17">
        <v>7.32712354873752E-2</v>
      </c>
      <c r="O9" s="17">
        <v>0.160101976027022</v>
      </c>
      <c r="P9" s="17"/>
      <c r="Q9" s="17">
        <v>0.122175002688769</v>
      </c>
      <c r="R9" s="17">
        <v>0.15070127053677601</v>
      </c>
      <c r="S9" s="17">
        <v>0.250662548131796</v>
      </c>
      <c r="T9" s="17">
        <v>0.32323162704749198</v>
      </c>
      <c r="U9" s="17"/>
      <c r="V9" s="17">
        <v>7.0775436586961796E-2</v>
      </c>
      <c r="W9" s="17">
        <v>0.18863903730859599</v>
      </c>
      <c r="X9" s="17">
        <v>0.32183683043863098</v>
      </c>
      <c r="Y9" s="17">
        <v>0.1648411524932</v>
      </c>
      <c r="Z9" s="17">
        <v>0.162703837764549</v>
      </c>
      <c r="AA9" s="17">
        <v>0.17379742209230101</v>
      </c>
      <c r="AB9" s="17">
        <v>0.141701906164998</v>
      </c>
      <c r="AC9" s="17">
        <v>0.24359874076259899</v>
      </c>
      <c r="AD9" s="17">
        <v>0.114123502436397</v>
      </c>
      <c r="AE9" s="17">
        <v>0.121823382057794</v>
      </c>
      <c r="AF9" s="17"/>
      <c r="AG9" s="17">
        <v>9.3752068668116695E-2</v>
      </c>
      <c r="AH9" s="17">
        <v>9.3822510686121206E-3</v>
      </c>
      <c r="AI9" s="17">
        <v>9.45911950032308E-3</v>
      </c>
      <c r="AJ9" s="17">
        <v>0.15242464050180099</v>
      </c>
      <c r="AK9" s="17">
        <v>0.19894600499972601</v>
      </c>
      <c r="AL9" s="17">
        <v>0.10205074996081499</v>
      </c>
      <c r="AM9" s="17">
        <v>0.228705955301999</v>
      </c>
      <c r="AN9" s="17"/>
      <c r="AO9" s="17">
        <v>0.20660237070559001</v>
      </c>
      <c r="AP9" s="17">
        <v>9.5538628901448999E-2</v>
      </c>
      <c r="AQ9" s="17"/>
      <c r="AR9" s="17">
        <v>6.6349895615795504E-2</v>
      </c>
      <c r="AS9" s="17">
        <v>0.72159344933202296</v>
      </c>
      <c r="AT9" s="17">
        <v>0.17090331923385099</v>
      </c>
      <c r="AU9" s="17"/>
      <c r="AV9" s="17">
        <v>0.70487513540730196</v>
      </c>
      <c r="AW9" s="17">
        <v>0.11339417707824</v>
      </c>
      <c r="AX9" s="17"/>
      <c r="AY9" s="17">
        <v>5.3667417085394603E-2</v>
      </c>
      <c r="AZ9" s="17">
        <v>0.17441016295001699</v>
      </c>
      <c r="BA9" s="17"/>
      <c r="BB9" s="17">
        <v>0.124047205420162</v>
      </c>
      <c r="BC9" s="17">
        <v>0.32323162704749198</v>
      </c>
      <c r="BD9" s="17"/>
      <c r="BE9" s="17">
        <v>0.37969504322628</v>
      </c>
      <c r="BF9" s="17">
        <v>8.5629265575932298E-2</v>
      </c>
      <c r="BG9" s="17"/>
      <c r="BH9" s="17">
        <v>6.0553389799183101E-2</v>
      </c>
      <c r="BI9" s="17">
        <v>0.197395916418414</v>
      </c>
      <c r="BJ9" s="17">
        <v>0.214000873193883</v>
      </c>
      <c r="BK9" s="17">
        <v>9.2647293418542498E-2</v>
      </c>
    </row>
    <row r="10" spans="2:63" x14ac:dyDescent="0.35">
      <c r="B10" s="18" t="s">
        <v>113</v>
      </c>
      <c r="C10" s="17">
        <v>0.123500223900894</v>
      </c>
      <c r="D10" s="17">
        <v>0.108992690034161</v>
      </c>
      <c r="E10" s="17">
        <v>0.21302918785648101</v>
      </c>
      <c r="F10" s="17">
        <v>6.1615409069020098E-2</v>
      </c>
      <c r="G10" s="17">
        <v>0.208829777682742</v>
      </c>
      <c r="H10" s="17">
        <v>8.8893116812705604E-4</v>
      </c>
      <c r="I10" s="17">
        <v>0.174127320507175</v>
      </c>
      <c r="J10" s="17">
        <v>0.121480520419556</v>
      </c>
      <c r="K10" s="17">
        <v>7.6651049823415099E-2</v>
      </c>
      <c r="L10" s="17">
        <v>0.144103054182496</v>
      </c>
      <c r="M10" s="17">
        <v>2.4447905126313099E-3</v>
      </c>
      <c r="N10" s="17">
        <v>9.2528958283780299E-2</v>
      </c>
      <c r="O10" s="17">
        <v>0.15619969805065501</v>
      </c>
      <c r="P10" s="17"/>
      <c r="Q10" s="17">
        <v>0.12292781687780199</v>
      </c>
      <c r="R10" s="17">
        <v>0.132865866967213</v>
      </c>
      <c r="S10" s="17">
        <v>0.13679403634222301</v>
      </c>
      <c r="T10" s="17">
        <v>0.19117253214963401</v>
      </c>
      <c r="U10" s="17"/>
      <c r="V10" s="17">
        <v>0.11615865427616601</v>
      </c>
      <c r="W10" s="17">
        <v>0.11439348519041199</v>
      </c>
      <c r="X10" s="17">
        <v>8.4621129944390999E-2</v>
      </c>
      <c r="Y10" s="17">
        <v>0.19066408866044399</v>
      </c>
      <c r="Z10" s="17">
        <v>0.25577857675104998</v>
      </c>
      <c r="AA10" s="17">
        <v>0.135936997856448</v>
      </c>
      <c r="AB10" s="17">
        <v>0.10434925852024</v>
      </c>
      <c r="AC10" s="17">
        <v>0.110081360792172</v>
      </c>
      <c r="AD10" s="17">
        <v>0.86396577026925203</v>
      </c>
      <c r="AE10" s="17">
        <v>0.76443649195286201</v>
      </c>
      <c r="AF10" s="17"/>
      <c r="AG10" s="17">
        <v>8.6799159177350593E-2</v>
      </c>
      <c r="AH10" s="17">
        <v>0.121520947605761</v>
      </c>
      <c r="AI10" s="17">
        <v>0.31355254027474899</v>
      </c>
      <c r="AJ10" s="17">
        <v>7.1320584936536494E-2</v>
      </c>
      <c r="AK10" s="17">
        <v>0.22895222513942801</v>
      </c>
      <c r="AL10" s="17">
        <v>0.19689565377110099</v>
      </c>
      <c r="AM10" s="17">
        <v>0.10453794108829199</v>
      </c>
      <c r="AN10" s="17"/>
      <c r="AO10" s="17">
        <v>0.17055761692961599</v>
      </c>
      <c r="AP10" s="17">
        <v>0.106947738257748</v>
      </c>
      <c r="AQ10" s="17"/>
      <c r="AR10" s="17">
        <v>0.15759831710974501</v>
      </c>
      <c r="AS10" s="17">
        <v>6.2797253036106199E-2</v>
      </c>
      <c r="AT10" s="17">
        <v>0.21541340422156799</v>
      </c>
      <c r="AU10" s="17"/>
      <c r="AV10" s="17">
        <v>0.102629748146453</v>
      </c>
      <c r="AW10" s="17">
        <v>0.123897375900985</v>
      </c>
      <c r="AX10" s="17"/>
      <c r="AY10" s="17">
        <v>0.16477448987950499</v>
      </c>
      <c r="AZ10" s="17">
        <v>9.4357343660334006E-2</v>
      </c>
      <c r="BA10" s="17"/>
      <c r="BB10" s="17">
        <v>0.12336667951208601</v>
      </c>
      <c r="BC10" s="17">
        <v>0.19117253214963401</v>
      </c>
      <c r="BD10" s="17"/>
      <c r="BE10" s="17">
        <v>9.1605593162796303E-2</v>
      </c>
      <c r="BF10" s="17">
        <v>0.128349631403544</v>
      </c>
      <c r="BG10" s="17"/>
      <c r="BH10" s="17">
        <v>8.4659506940939697E-2</v>
      </c>
      <c r="BI10" s="17">
        <v>0.13099326164352401</v>
      </c>
      <c r="BJ10" s="17">
        <v>0.26304105723976701</v>
      </c>
      <c r="BK10" s="17">
        <v>0.24141991472434601</v>
      </c>
    </row>
    <row r="11" spans="2:63" x14ac:dyDescent="0.35">
      <c r="B11" s="18" t="s">
        <v>114</v>
      </c>
      <c r="C11" s="17">
        <v>0.122999378810799</v>
      </c>
      <c r="D11" s="17">
        <v>0.22270603337051001</v>
      </c>
      <c r="E11" s="17">
        <v>0.191314375628032</v>
      </c>
      <c r="F11" s="17">
        <v>6.1555466650352497E-2</v>
      </c>
      <c r="G11" s="17">
        <v>0.21804786843011301</v>
      </c>
      <c r="H11" s="17">
        <v>0.19818328415429101</v>
      </c>
      <c r="I11" s="17">
        <v>4.1217696279669397E-2</v>
      </c>
      <c r="J11" s="17">
        <v>0.121480520419556</v>
      </c>
      <c r="K11" s="17">
        <v>0.15590069491498701</v>
      </c>
      <c r="L11" s="17">
        <v>0.22679871125575901</v>
      </c>
      <c r="M11" s="17">
        <v>0.43426572466862101</v>
      </c>
      <c r="N11" s="17">
        <v>0.12023408371405001</v>
      </c>
      <c r="O11" s="17">
        <v>0.12235607757462701</v>
      </c>
      <c r="P11" s="17"/>
      <c r="Q11" s="17">
        <v>0.12045691752897</v>
      </c>
      <c r="R11" s="17">
        <v>0.18452549510798999</v>
      </c>
      <c r="S11" s="17">
        <v>0.14445710068971501</v>
      </c>
      <c r="T11" s="17">
        <v>0.206520947417696</v>
      </c>
      <c r="U11" s="17"/>
      <c r="V11" s="17">
        <v>0.14138296271833301</v>
      </c>
      <c r="W11" s="17">
        <v>0.160041625303352</v>
      </c>
      <c r="X11" s="17">
        <v>9.0911415489890193E-2</v>
      </c>
      <c r="Y11" s="17">
        <v>1.9107977206962699E-2</v>
      </c>
      <c r="Z11" s="17">
        <v>0.145237174060137</v>
      </c>
      <c r="AA11" s="17">
        <v>0.13249265191214801</v>
      </c>
      <c r="AB11" s="17">
        <v>5.7778048999166699E-2</v>
      </c>
      <c r="AC11" s="17">
        <v>0.15914983911545499</v>
      </c>
      <c r="AD11" s="17">
        <v>0.15148304409475599</v>
      </c>
      <c r="AE11" s="17">
        <v>7.2347419139844493E-2</v>
      </c>
      <c r="AF11" s="17"/>
      <c r="AG11" s="17">
        <v>0.119378170002363</v>
      </c>
      <c r="AH11" s="17">
        <v>0.191352479469376</v>
      </c>
      <c r="AI11" s="17">
        <v>7.8592705316720204E-2</v>
      </c>
      <c r="AJ11" s="17">
        <v>0.109589417724236</v>
      </c>
      <c r="AK11" s="17">
        <v>0.18073057669322901</v>
      </c>
      <c r="AL11" s="17">
        <v>0.21761235566828199</v>
      </c>
      <c r="AM11" s="17">
        <v>5.7607087106052703E-2</v>
      </c>
      <c r="AN11" s="17"/>
      <c r="AO11" s="17">
        <v>0.18453103717365399</v>
      </c>
      <c r="AP11" s="17">
        <v>0.10135555568127599</v>
      </c>
      <c r="AQ11" s="17"/>
      <c r="AR11" s="17">
        <v>0.22943428916606201</v>
      </c>
      <c r="AS11" s="17">
        <v>0.18207614766083699</v>
      </c>
      <c r="AT11" s="17">
        <v>0.14549364895038</v>
      </c>
      <c r="AU11" s="17"/>
      <c r="AV11" s="17">
        <v>0.110168209280418</v>
      </c>
      <c r="AW11" s="17">
        <v>0.12324354788017999</v>
      </c>
      <c r="AX11" s="17"/>
      <c r="AY11" s="17">
        <v>9.1695616330487506E-2</v>
      </c>
      <c r="AZ11" s="17">
        <v>0.14510229886067699</v>
      </c>
      <c r="BA11" s="17"/>
      <c r="BB11" s="17">
        <v>0.122834557525394</v>
      </c>
      <c r="BC11" s="17">
        <v>0.206520947417696</v>
      </c>
      <c r="BD11" s="17"/>
      <c r="BE11" s="17">
        <v>0.13896695978763501</v>
      </c>
      <c r="BF11" s="17">
        <v>0.12057159378252599</v>
      </c>
      <c r="BG11" s="17"/>
      <c r="BH11" s="17">
        <v>0.122347087809242</v>
      </c>
      <c r="BI11" s="17">
        <v>0.127818774366946</v>
      </c>
      <c r="BJ11" s="17">
        <v>0.11429185716415401</v>
      </c>
      <c r="BK11" s="17">
        <v>0.10986293668236199</v>
      </c>
    </row>
    <row r="12" spans="2:63" x14ac:dyDescent="0.35">
      <c r="B12" s="18" t="s">
        <v>115</v>
      </c>
      <c r="C12" s="17">
        <v>7.9954390070970202E-2</v>
      </c>
      <c r="D12" s="17">
        <v>5.4465600670039603E-2</v>
      </c>
      <c r="E12" s="17">
        <v>6.9033491793810797E-2</v>
      </c>
      <c r="F12" s="17">
        <v>0.141259314840886</v>
      </c>
      <c r="G12" s="17">
        <v>0.113573241756268</v>
      </c>
      <c r="H12" s="17">
        <v>4.6575668844141896E-3</v>
      </c>
      <c r="I12" s="17">
        <v>8.35791463183439E-2</v>
      </c>
      <c r="J12" s="17">
        <v>0.13190384459962801</v>
      </c>
      <c r="K12" s="17">
        <v>1.70958318788855E-3</v>
      </c>
      <c r="L12" s="17">
        <v>7.0310173984838201E-2</v>
      </c>
      <c r="M12" s="17">
        <v>1.3448916929398899E-3</v>
      </c>
      <c r="N12" s="17">
        <v>2.9280320666350101E-3</v>
      </c>
      <c r="O12" s="17">
        <v>0.116897270796297</v>
      </c>
      <c r="P12" s="17"/>
      <c r="Q12" s="17">
        <v>7.9453797178492894E-2</v>
      </c>
      <c r="R12" s="17">
        <v>8.6965212564558206E-2</v>
      </c>
      <c r="S12" s="17">
        <v>0.10075355539886301</v>
      </c>
      <c r="T12" s="17">
        <v>0.12767353528963299</v>
      </c>
      <c r="U12" s="17"/>
      <c r="V12" s="17">
        <v>0.124673925326724</v>
      </c>
      <c r="W12" s="17">
        <v>1.6945976005051398E-2</v>
      </c>
      <c r="X12" s="17">
        <v>7.8488374859375695E-2</v>
      </c>
      <c r="Y12" s="17">
        <v>9.2376971588708503E-4</v>
      </c>
      <c r="Z12" s="17">
        <v>6.6693152255877103E-2</v>
      </c>
      <c r="AA12" s="17">
        <v>4.47706678965493E-2</v>
      </c>
      <c r="AB12" s="17">
        <v>0.201446498288959</v>
      </c>
      <c r="AC12" s="17">
        <v>3.9951380211272702E-2</v>
      </c>
      <c r="AD12" s="17">
        <v>7.4248975007844997E-2</v>
      </c>
      <c r="AE12" s="17">
        <v>1.7181987117094399E-2</v>
      </c>
      <c r="AF12" s="17"/>
      <c r="AG12" s="17">
        <v>0.121684328071027</v>
      </c>
      <c r="AH12" s="17">
        <v>7.3978515007456294E-2</v>
      </c>
      <c r="AI12" s="17">
        <v>1.8468430655593901E-3</v>
      </c>
      <c r="AJ12" s="17">
        <v>8.1279985102119298E-2</v>
      </c>
      <c r="AK12" s="17">
        <v>5.86368133837957E-3</v>
      </c>
      <c r="AL12" s="17">
        <v>9.2259828456649998E-2</v>
      </c>
      <c r="AM12" s="17">
        <v>7.7976795904076301E-2</v>
      </c>
      <c r="AN12" s="17"/>
      <c r="AO12" s="17">
        <v>0.124123658854108</v>
      </c>
      <c r="AP12" s="17">
        <v>6.4417805055414903E-2</v>
      </c>
      <c r="AQ12" s="17"/>
      <c r="AR12" s="17">
        <v>8.7861199776475996E-2</v>
      </c>
      <c r="AS12" s="17">
        <v>4.5458054845874299E-2</v>
      </c>
      <c r="AT12" s="17">
        <v>0.114276816336619</v>
      </c>
      <c r="AU12" s="17"/>
      <c r="AV12" s="17">
        <v>5.3244249677675798E-2</v>
      </c>
      <c r="AW12" s="17">
        <v>8.0462667208718405E-2</v>
      </c>
      <c r="AX12" s="17"/>
      <c r="AY12" s="17">
        <v>5.1557746402467103E-2</v>
      </c>
      <c r="AZ12" s="17">
        <v>0.10000465543714</v>
      </c>
      <c r="BA12" s="17"/>
      <c r="BB12" s="17">
        <v>7.9860221211542001E-2</v>
      </c>
      <c r="BC12" s="17">
        <v>0.12767353528963299</v>
      </c>
      <c r="BD12" s="17"/>
      <c r="BE12" s="17">
        <v>0.19132229148777</v>
      </c>
      <c r="BF12" s="17">
        <v>6.3021498101789697E-2</v>
      </c>
      <c r="BG12" s="17"/>
      <c r="BH12" s="17">
        <v>8.0524189736829593E-2</v>
      </c>
      <c r="BI12" s="17">
        <v>5.3721362878765298E-2</v>
      </c>
      <c r="BJ12" s="17">
        <v>0.152550353705142</v>
      </c>
      <c r="BK12" s="17">
        <v>1.93380605135526E-2</v>
      </c>
    </row>
    <row r="13" spans="2:63" x14ac:dyDescent="0.35">
      <c r="B13" s="18" t="s">
        <v>116</v>
      </c>
      <c r="C13" s="17">
        <v>6.48732224685587E-2</v>
      </c>
      <c r="D13" s="17">
        <v>5.5202175400580103E-2</v>
      </c>
      <c r="E13" s="17">
        <v>0.132423346809798</v>
      </c>
      <c r="F13" s="17">
        <v>5.6892954089751598E-2</v>
      </c>
      <c r="G13" s="17">
        <v>0.10692471287031299</v>
      </c>
      <c r="H13" s="17">
        <v>2.4398998382229799E-3</v>
      </c>
      <c r="I13" s="17">
        <v>5.1841962686589603E-2</v>
      </c>
      <c r="J13" s="17">
        <v>0.121480520419556</v>
      </c>
      <c r="K13" s="17">
        <v>0.152726243508087</v>
      </c>
      <c r="L13" s="17">
        <v>3.4033298591972299E-3</v>
      </c>
      <c r="M13" s="17">
        <v>1.2249643662423301E-4</v>
      </c>
      <c r="N13" s="17">
        <v>7.8373871174967302E-2</v>
      </c>
      <c r="O13" s="17">
        <v>4.2371050062343603E-2</v>
      </c>
      <c r="P13" s="17"/>
      <c r="Q13" s="17">
        <v>6.3131706180562699E-2</v>
      </c>
      <c r="R13" s="17">
        <v>9.54397801539731E-2</v>
      </c>
      <c r="S13" s="17">
        <v>0.13650702047205501</v>
      </c>
      <c r="T13" s="17">
        <v>0.125363231919046</v>
      </c>
      <c r="U13" s="17"/>
      <c r="V13" s="17">
        <v>8.6793316858190098E-2</v>
      </c>
      <c r="W13" s="17">
        <v>4.33122651495252E-2</v>
      </c>
      <c r="X13" s="17">
        <v>4.55392688510226E-2</v>
      </c>
      <c r="Y13" s="17">
        <v>6.0306077129232902E-2</v>
      </c>
      <c r="Z13" s="17">
        <v>1.2041130852611799E-2</v>
      </c>
      <c r="AA13" s="17">
        <v>1.8581606235660499E-2</v>
      </c>
      <c r="AB13" s="17">
        <v>4.3422372814464101E-2</v>
      </c>
      <c r="AC13" s="17">
        <v>0.142080875753124</v>
      </c>
      <c r="AD13" s="17">
        <v>7.9693919085730494E-2</v>
      </c>
      <c r="AE13" s="17">
        <v>3.6586942290644402E-2</v>
      </c>
      <c r="AF13" s="17"/>
      <c r="AG13" s="17">
        <v>6.3916491176825796E-2</v>
      </c>
      <c r="AH13" s="17">
        <v>6.2856923941021298E-2</v>
      </c>
      <c r="AI13" s="17">
        <v>0.16140528090783701</v>
      </c>
      <c r="AJ13" s="17">
        <v>4.4843127012982903E-2</v>
      </c>
      <c r="AK13" s="17">
        <v>6.3486772579128298E-2</v>
      </c>
      <c r="AL13" s="17">
        <v>7.2355338064034004E-3</v>
      </c>
      <c r="AM13" s="17">
        <v>0.196127992828866</v>
      </c>
      <c r="AN13" s="17"/>
      <c r="AO13" s="17">
        <v>4.6189095290378603E-2</v>
      </c>
      <c r="AP13" s="17">
        <v>7.1445383121036099E-2</v>
      </c>
      <c r="AQ13" s="17"/>
      <c r="AR13" s="17">
        <v>6.80658045503824E-2</v>
      </c>
      <c r="AS13" s="17">
        <v>0.141533916075193</v>
      </c>
      <c r="AT13" s="17">
        <v>2.6036660380953602E-2</v>
      </c>
      <c r="AU13" s="17"/>
      <c r="AV13" s="17">
        <v>6.16250451899528E-2</v>
      </c>
      <c r="AW13" s="17">
        <v>6.4935033235022602E-2</v>
      </c>
      <c r="AX13" s="17"/>
      <c r="AY13" s="17">
        <v>0.11768894924682</v>
      </c>
      <c r="AZ13" s="17">
        <v>2.7581162541566399E-2</v>
      </c>
      <c r="BA13" s="17"/>
      <c r="BB13" s="17">
        <v>6.4753851612885299E-2</v>
      </c>
      <c r="BC13" s="17">
        <v>0.125363231919046</v>
      </c>
      <c r="BD13" s="17"/>
      <c r="BE13" s="17">
        <v>3.0831561190593701E-2</v>
      </c>
      <c r="BF13" s="17">
        <v>7.0049074446894205E-2</v>
      </c>
      <c r="BG13" s="17"/>
      <c r="BH13" s="17">
        <v>9.0917100646067103E-2</v>
      </c>
      <c r="BI13" s="17">
        <v>3.27226053024973E-2</v>
      </c>
      <c r="BJ13" s="17">
        <v>3.6419705312449799E-2</v>
      </c>
      <c r="BK13" s="17">
        <v>5.9627310517061598E-2</v>
      </c>
    </row>
    <row r="14" spans="2:63" x14ac:dyDescent="0.35">
      <c r="B14" s="18" t="s">
        <v>117</v>
      </c>
      <c r="C14" s="17">
        <v>4.73461265964156E-2</v>
      </c>
      <c r="D14" s="17">
        <v>6.8443094494352805E-2</v>
      </c>
      <c r="E14" s="17">
        <v>2.1493372071128099E-4</v>
      </c>
      <c r="F14" s="17">
        <v>6.2781143311761295E-2</v>
      </c>
      <c r="G14" s="17">
        <v>0.13177538048506801</v>
      </c>
      <c r="H14" s="17">
        <v>3.3288310063500299E-3</v>
      </c>
      <c r="I14" s="17">
        <v>5.8000149963460999E-2</v>
      </c>
      <c r="J14" s="17">
        <v>2.7096774985163699E-3</v>
      </c>
      <c r="K14" s="17">
        <v>1.14029239096823E-3</v>
      </c>
      <c r="L14" s="17">
        <v>5.1815375074698598E-2</v>
      </c>
      <c r="M14" s="17">
        <v>1.2249643662423301E-4</v>
      </c>
      <c r="N14" s="17">
        <v>2.38194357950538E-2</v>
      </c>
      <c r="O14" s="17">
        <v>4.32926525656935E-2</v>
      </c>
      <c r="P14" s="17"/>
      <c r="Q14" s="17">
        <v>4.0968422426598601E-2</v>
      </c>
      <c r="R14" s="17">
        <v>0.183195404768008</v>
      </c>
      <c r="S14" s="17">
        <v>0.21095927949829199</v>
      </c>
      <c r="T14" s="17">
        <v>0.19607035516114699</v>
      </c>
      <c r="U14" s="17"/>
      <c r="V14" s="17">
        <v>3.0266357643926701E-2</v>
      </c>
      <c r="W14" s="17">
        <v>3.5034392877288302E-2</v>
      </c>
      <c r="X14" s="17">
        <v>5.3871750571094397E-2</v>
      </c>
      <c r="Y14" s="17">
        <v>0.135029893906149</v>
      </c>
      <c r="Z14" s="17">
        <v>0.13340718820526301</v>
      </c>
      <c r="AA14" s="17">
        <v>8.5050935048151602E-2</v>
      </c>
      <c r="AB14" s="17">
        <v>0.43971766371359999</v>
      </c>
      <c r="AC14" s="17">
        <v>9.7724139940513294E-2</v>
      </c>
      <c r="AD14" s="17">
        <v>0.82767929045546995</v>
      </c>
      <c r="AE14" s="17">
        <v>7.2146789287966501E-2</v>
      </c>
      <c r="AF14" s="17"/>
      <c r="AG14" s="17">
        <v>7.3839822864738905E-2</v>
      </c>
      <c r="AH14" s="17">
        <v>0.10925364569269</v>
      </c>
      <c r="AI14" s="17">
        <v>1.6221279042496199E-2</v>
      </c>
      <c r="AJ14" s="17">
        <v>2.12271131014658E-2</v>
      </c>
      <c r="AK14" s="17">
        <v>5.93952851328923E-2</v>
      </c>
      <c r="AL14" s="17">
        <v>0.113983956269767</v>
      </c>
      <c r="AM14" s="17">
        <v>3.9474491859914099E-2</v>
      </c>
      <c r="AN14" s="17"/>
      <c r="AO14" s="17">
        <v>7.7471375362841793E-2</v>
      </c>
      <c r="AP14" s="17">
        <v>3.67495398412142E-2</v>
      </c>
      <c r="AQ14" s="17"/>
      <c r="AR14" s="17">
        <v>0.12361575164208199</v>
      </c>
      <c r="AS14" s="17">
        <v>8.70095901927984E-2</v>
      </c>
      <c r="AT14" s="17">
        <v>6.7729127969377204E-2</v>
      </c>
      <c r="AU14" s="17"/>
      <c r="AV14" s="17">
        <v>0.200790731870026</v>
      </c>
      <c r="AW14" s="17">
        <v>4.4426172465775599E-2</v>
      </c>
      <c r="AX14" s="17"/>
      <c r="AY14" s="17">
        <v>4.2098107854187002E-2</v>
      </c>
      <c r="AZ14" s="17">
        <v>5.1051640869746E-2</v>
      </c>
      <c r="BA14" s="17"/>
      <c r="BB14" s="17">
        <v>4.7052634520874402E-2</v>
      </c>
      <c r="BC14" s="17">
        <v>0.19607035516114699</v>
      </c>
      <c r="BD14" s="17"/>
      <c r="BE14" s="17">
        <v>9.8768033389006096E-2</v>
      </c>
      <c r="BF14" s="17">
        <v>3.9527701525178101E-2</v>
      </c>
      <c r="BG14" s="17"/>
      <c r="BH14" s="17">
        <v>2.8236140181550299E-2</v>
      </c>
      <c r="BI14" s="17">
        <v>4.8988163017960301E-2</v>
      </c>
      <c r="BJ14" s="17">
        <v>0.12317511719508201</v>
      </c>
      <c r="BK14" s="17">
        <v>8.6258365244725105E-2</v>
      </c>
    </row>
    <row r="15" spans="2:63" x14ac:dyDescent="0.35">
      <c r="B15" s="18" t="s">
        <v>118</v>
      </c>
      <c r="C15" s="17">
        <v>1.07962561626381E-2</v>
      </c>
      <c r="D15" s="17">
        <v>0</v>
      </c>
      <c r="E15" s="17">
        <v>6.9033491793810797E-2</v>
      </c>
      <c r="F15" s="17">
        <v>2.7924758467210899E-2</v>
      </c>
      <c r="G15" s="17">
        <v>3.5106414891405697E-4</v>
      </c>
      <c r="H15" s="17">
        <v>2.4398998382229799E-3</v>
      </c>
      <c r="I15" s="17">
        <v>3.3407522607911298E-3</v>
      </c>
      <c r="J15" s="17">
        <v>0</v>
      </c>
      <c r="K15" s="17">
        <v>3.2628662517023298E-4</v>
      </c>
      <c r="L15" s="17">
        <v>1.5875270724409799E-4</v>
      </c>
      <c r="M15" s="17">
        <v>1.2249643662423301E-4</v>
      </c>
      <c r="N15" s="17">
        <v>0</v>
      </c>
      <c r="O15" s="17">
        <v>1.9519523188953499E-2</v>
      </c>
      <c r="P15" s="17"/>
      <c r="Q15" s="17">
        <v>1.0006782147452899E-2</v>
      </c>
      <c r="R15" s="17">
        <v>2.0804577034333901E-2</v>
      </c>
      <c r="S15" s="17">
        <v>4.3079133487793499E-2</v>
      </c>
      <c r="T15" s="17">
        <v>0.106208938969254</v>
      </c>
      <c r="U15" s="17"/>
      <c r="V15" s="17">
        <v>5.9470811858242699E-3</v>
      </c>
      <c r="W15" s="17">
        <v>0</v>
      </c>
      <c r="X15" s="17">
        <v>1.9886035513407899E-2</v>
      </c>
      <c r="Y15" s="17">
        <v>2.5664934333231702E-4</v>
      </c>
      <c r="Z15" s="17">
        <v>7.9625736330785398E-3</v>
      </c>
      <c r="AA15" s="17">
        <v>3.7403600319458198E-2</v>
      </c>
      <c r="AB15" s="17">
        <v>7.3650212910141002E-3</v>
      </c>
      <c r="AC15" s="17">
        <v>1.89917588786075E-2</v>
      </c>
      <c r="AD15" s="17">
        <v>7.2486782465151098E-2</v>
      </c>
      <c r="AE15" s="17">
        <v>1.08487211509626E-2</v>
      </c>
      <c r="AF15" s="17"/>
      <c r="AG15" s="17">
        <v>2.67524323940754E-5</v>
      </c>
      <c r="AH15" s="17">
        <v>1.84138590377458E-3</v>
      </c>
      <c r="AI15" s="17">
        <v>2.65427721922813E-3</v>
      </c>
      <c r="AJ15" s="17">
        <v>4.4682199918899598E-3</v>
      </c>
      <c r="AK15" s="17">
        <v>5.6698722302860501E-2</v>
      </c>
      <c r="AL15" s="17">
        <v>2.9732016677658799E-3</v>
      </c>
      <c r="AM15" s="17">
        <v>1.44047968058653E-3</v>
      </c>
      <c r="AN15" s="17"/>
      <c r="AO15" s="17">
        <v>1.48935091083E-2</v>
      </c>
      <c r="AP15" s="17">
        <v>9.3550432905606194E-3</v>
      </c>
      <c r="AQ15" s="17"/>
      <c r="AR15" s="17">
        <v>5.3158993647598601E-2</v>
      </c>
      <c r="AS15" s="17">
        <v>1.76051459251148E-2</v>
      </c>
      <c r="AT15" s="17">
        <v>1.7437493968875499E-3</v>
      </c>
      <c r="AU15" s="17"/>
      <c r="AV15" s="17">
        <v>2.3611520413428001E-2</v>
      </c>
      <c r="AW15" s="17">
        <v>1.05523897607036E-2</v>
      </c>
      <c r="AX15" s="17"/>
      <c r="AY15" s="17">
        <v>7.6314014632634999E-3</v>
      </c>
      <c r="AZ15" s="17">
        <v>1.3030892667874701E-2</v>
      </c>
      <c r="BA15" s="17"/>
      <c r="BB15" s="17">
        <v>1.0607968977825601E-2</v>
      </c>
      <c r="BC15" s="17">
        <v>0.106208938969254</v>
      </c>
      <c r="BD15" s="17"/>
      <c r="BE15" s="17">
        <v>6.1854270888397197E-3</v>
      </c>
      <c r="BF15" s="17">
        <v>1.14973079881797E-2</v>
      </c>
      <c r="BG15" s="17"/>
      <c r="BH15" s="17">
        <v>4.4832049557314497E-5</v>
      </c>
      <c r="BI15" s="17">
        <v>3.09083195846067E-2</v>
      </c>
      <c r="BJ15" s="17">
        <v>5.1326377781925796E-3</v>
      </c>
      <c r="BK15" s="17">
        <v>5.1503986340833401E-3</v>
      </c>
    </row>
    <row r="16" spans="2:63" x14ac:dyDescent="0.35">
      <c r="B16" s="18" t="s">
        <v>119</v>
      </c>
      <c r="C16" s="17">
        <v>8.0850206158848102E-3</v>
      </c>
      <c r="D16" s="17">
        <v>6.1488694082234197E-5</v>
      </c>
      <c r="E16" s="17">
        <v>6.3748077883839405E-2</v>
      </c>
      <c r="F16" s="17">
        <v>4.5175831010299296E-3</v>
      </c>
      <c r="G16" s="17">
        <v>7.8232526852432503E-3</v>
      </c>
      <c r="H16" s="17">
        <v>2.6621326302547401E-3</v>
      </c>
      <c r="I16" s="17">
        <v>6.6098290018470097E-3</v>
      </c>
      <c r="J16" s="17">
        <v>1.3576862158707899E-4</v>
      </c>
      <c r="K16" s="17">
        <v>1.3850073598459E-3</v>
      </c>
      <c r="L16" s="17">
        <v>6.0145609373591204E-3</v>
      </c>
      <c r="M16" s="17">
        <v>1.2249643662423301E-4</v>
      </c>
      <c r="N16" s="17">
        <v>5.7054365375002304E-4</v>
      </c>
      <c r="O16" s="17">
        <v>1.9563496856438201E-2</v>
      </c>
      <c r="P16" s="17"/>
      <c r="Q16" s="17">
        <v>4.9538707200615997E-3</v>
      </c>
      <c r="R16" s="17">
        <v>5.57504406635932E-2</v>
      </c>
      <c r="S16" s="17">
        <v>0.12700391120031901</v>
      </c>
      <c r="T16" s="17">
        <v>0.27896379840904501</v>
      </c>
      <c r="U16" s="17"/>
      <c r="V16" s="17">
        <v>6.7104013516085101E-3</v>
      </c>
      <c r="W16" s="17">
        <v>1.6072131221175001E-3</v>
      </c>
      <c r="X16" s="17">
        <v>1.7450588100101001E-3</v>
      </c>
      <c r="Y16" s="17">
        <v>1.5982438926021201E-3</v>
      </c>
      <c r="Z16" s="17">
        <v>5.9616031147083602E-2</v>
      </c>
      <c r="AA16" s="17">
        <v>1.8772984170909699E-2</v>
      </c>
      <c r="AB16" s="17">
        <v>6.6878648298478102E-2</v>
      </c>
      <c r="AC16" s="17">
        <v>0.17844117518876301</v>
      </c>
      <c r="AD16" s="17">
        <v>8.8502538029931896E-2</v>
      </c>
      <c r="AE16" s="17">
        <v>2.76389787621453E-2</v>
      </c>
      <c r="AF16" s="17"/>
      <c r="AG16" s="17">
        <v>3.7715359329412197E-4</v>
      </c>
      <c r="AH16" s="17">
        <v>1.05095345639765E-2</v>
      </c>
      <c r="AI16" s="17">
        <v>3.6760650839380801E-3</v>
      </c>
      <c r="AJ16" s="17">
        <v>2.11448357907812E-3</v>
      </c>
      <c r="AK16" s="17">
        <v>5.4922678478206699E-2</v>
      </c>
      <c r="AL16" s="17">
        <v>2.42268058575917E-2</v>
      </c>
      <c r="AM16" s="17">
        <v>1.33840740058614E-3</v>
      </c>
      <c r="AN16" s="17"/>
      <c r="AO16" s="17">
        <v>2.7611572804101599E-2</v>
      </c>
      <c r="AP16" s="17">
        <v>1.2165361131772801E-3</v>
      </c>
      <c r="AQ16" s="17"/>
      <c r="AR16" s="17">
        <v>6.0659903760710003E-2</v>
      </c>
      <c r="AS16" s="17">
        <v>6.0305675547549099E-2</v>
      </c>
      <c r="AT16" s="17">
        <v>1.26184320439098E-2</v>
      </c>
      <c r="AU16" s="17"/>
      <c r="AV16" s="17">
        <v>6.1498992841967901E-2</v>
      </c>
      <c r="AW16" s="17">
        <v>7.0685863883188597E-3</v>
      </c>
      <c r="AX16" s="17"/>
      <c r="AY16" s="17">
        <v>9.4813857244113592E-3</v>
      </c>
      <c r="AZ16" s="17">
        <v>7.0990769494129703E-3</v>
      </c>
      <c r="BA16" s="17"/>
      <c r="BB16" s="17">
        <v>7.5504690133531499E-3</v>
      </c>
      <c r="BC16" s="17">
        <v>0.27896379840904501</v>
      </c>
      <c r="BD16" s="17"/>
      <c r="BE16" s="17">
        <v>2.21086031436976E-2</v>
      </c>
      <c r="BF16" s="17">
        <v>5.9528101230639204E-3</v>
      </c>
      <c r="BG16" s="17"/>
      <c r="BH16" s="17">
        <v>1.2336440626834399E-4</v>
      </c>
      <c r="BI16" s="17">
        <v>1.1462054665393099E-2</v>
      </c>
      <c r="BJ16" s="17">
        <v>2.8576596745660501E-2</v>
      </c>
      <c r="BK16" s="17">
        <v>6.7448805371037299E-2</v>
      </c>
    </row>
    <row r="17" spans="2:63" x14ac:dyDescent="0.35">
      <c r="B17" s="18" t="s">
        <v>120</v>
      </c>
      <c r="C17" s="19">
        <v>0.50582097038668195</v>
      </c>
      <c r="D17" s="19">
        <v>0.435786294054399</v>
      </c>
      <c r="E17" s="19">
        <v>0.45780438664857698</v>
      </c>
      <c r="F17" s="19">
        <v>0.51771075817050904</v>
      </c>
      <c r="G17" s="19">
        <v>0.32216897667306799</v>
      </c>
      <c r="H17" s="19">
        <v>0.39769064331252002</v>
      </c>
      <c r="I17" s="19">
        <v>0.55942334591638299</v>
      </c>
      <c r="J17" s="19">
        <v>0.50202821814927101</v>
      </c>
      <c r="K17" s="19">
        <v>0.46370535143331199</v>
      </c>
      <c r="L17" s="19">
        <v>0.43614739759642002</v>
      </c>
      <c r="M17" s="19">
        <v>0.561334680052613</v>
      </c>
      <c r="N17" s="19">
        <v>0.63359703983606197</v>
      </c>
      <c r="O17" s="19">
        <v>0.481049866291476</v>
      </c>
      <c r="P17" s="19"/>
      <c r="Q17" s="19">
        <v>0.51382544050499401</v>
      </c>
      <c r="R17" s="19">
        <v>0.35639817162739601</v>
      </c>
      <c r="S17" s="19">
        <v>0.248985302212306</v>
      </c>
      <c r="T17" s="19">
        <v>0.13061382688704601</v>
      </c>
      <c r="U17" s="19"/>
      <c r="V17" s="19">
        <v>0.49914438979684</v>
      </c>
      <c r="W17" s="19">
        <v>0.50150410773626797</v>
      </c>
      <c r="X17" s="19">
        <v>0.43205844016028699</v>
      </c>
      <c r="Y17" s="19">
        <v>0.44451873071738401</v>
      </c>
      <c r="Z17" s="19">
        <v>0.47108480392730101</v>
      </c>
      <c r="AA17" s="19">
        <v>0.49361291601738</v>
      </c>
      <c r="AB17" s="19">
        <v>0.159194922563063</v>
      </c>
      <c r="AC17" s="19">
        <v>0.36854087469400099</v>
      </c>
      <c r="AD17" s="19">
        <v>3.1272078642175301E-2</v>
      </c>
      <c r="AE17" s="19">
        <v>3.6592761115264397E-2</v>
      </c>
      <c r="AF17" s="19"/>
      <c r="AG17" s="19">
        <v>0.53806291284176999</v>
      </c>
      <c r="AH17" s="19">
        <v>0.52074209366678204</v>
      </c>
      <c r="AI17" s="19">
        <v>0.43751000598843298</v>
      </c>
      <c r="AJ17" s="19">
        <v>0.56055560124818704</v>
      </c>
      <c r="AK17" s="19">
        <v>0.37385892520569403</v>
      </c>
      <c r="AL17" s="19">
        <v>0.40926034981758502</v>
      </c>
      <c r="AM17" s="19">
        <v>0.408721561333938</v>
      </c>
      <c r="AN17" s="19"/>
      <c r="AO17" s="19">
        <v>0.31804226302320998</v>
      </c>
      <c r="AP17" s="19">
        <v>0.571872320826456</v>
      </c>
      <c r="AQ17" s="19"/>
      <c r="AR17" s="19">
        <v>0.40376015923957997</v>
      </c>
      <c r="AS17" s="19">
        <v>3.8980802023520202E-2</v>
      </c>
      <c r="AT17" s="19">
        <v>0.35098010800728802</v>
      </c>
      <c r="AU17" s="19"/>
      <c r="AV17" s="19">
        <v>1.95227568729434E-2</v>
      </c>
      <c r="AW17" s="19">
        <v>0.51507491890276202</v>
      </c>
      <c r="AX17" s="19"/>
      <c r="AY17" s="19">
        <v>0.54518643204122497</v>
      </c>
      <c r="AZ17" s="19">
        <v>0.47802585622990401</v>
      </c>
      <c r="BA17" s="19"/>
      <c r="BB17" s="19">
        <v>0.50656140336364996</v>
      </c>
      <c r="BC17" s="19">
        <v>0.13061382688704601</v>
      </c>
      <c r="BD17" s="19"/>
      <c r="BE17" s="19">
        <v>0.27157093302480401</v>
      </c>
      <c r="BF17" s="19">
        <v>0.54143743191611504</v>
      </c>
      <c r="BG17" s="19"/>
      <c r="BH17" s="19">
        <v>0.56201161323948601</v>
      </c>
      <c r="BI17" s="19">
        <v>0.50098912375541804</v>
      </c>
      <c r="BJ17" s="19">
        <v>0.27313012251642199</v>
      </c>
      <c r="BK17" s="19">
        <v>0.497387907741276</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K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122</v>
      </c>
      <c r="C9" s="17">
        <v>1.5244181462123E-2</v>
      </c>
      <c r="D9" s="17">
        <v>5.4465600670039603E-2</v>
      </c>
      <c r="E9" s="17">
        <v>7.1644573570426906E-5</v>
      </c>
      <c r="F9" s="17">
        <v>5.9942418667622302E-5</v>
      </c>
      <c r="G9" s="17">
        <v>0.103655476993046</v>
      </c>
      <c r="H9" s="17">
        <v>0</v>
      </c>
      <c r="I9" s="17">
        <v>1.7430695078225499E-2</v>
      </c>
      <c r="J9" s="17">
        <v>0.13176807597804099</v>
      </c>
      <c r="K9" s="17">
        <v>0</v>
      </c>
      <c r="L9" s="17">
        <v>7.1272242741328299E-4</v>
      </c>
      <c r="M9" s="17">
        <v>0</v>
      </c>
      <c r="N9" s="17">
        <v>0</v>
      </c>
      <c r="O9" s="17">
        <v>7.8968150089585103E-4</v>
      </c>
      <c r="P9" s="17"/>
      <c r="Q9" s="17">
        <v>1.51872101780237E-2</v>
      </c>
      <c r="R9" s="17">
        <v>1.4696404430981301E-2</v>
      </c>
      <c r="S9" s="17">
        <v>2.78327832305315E-2</v>
      </c>
      <c r="T9" s="17">
        <v>8.4447980658188398E-3</v>
      </c>
      <c r="U9" s="17"/>
      <c r="V9" s="17">
        <v>0</v>
      </c>
      <c r="W9" s="17">
        <v>2.1210977568582299E-5</v>
      </c>
      <c r="X9" s="17">
        <v>0</v>
      </c>
      <c r="Y9" s="17">
        <v>3.3696517122705001E-2</v>
      </c>
      <c r="Z9" s="17">
        <v>9.3044516618204107E-2</v>
      </c>
      <c r="AA9" s="17">
        <v>0</v>
      </c>
      <c r="AB9" s="17">
        <v>4.8794667269874699E-2</v>
      </c>
      <c r="AC9" s="17">
        <v>3.5006673412170203E-2</v>
      </c>
      <c r="AD9" s="17">
        <v>0</v>
      </c>
      <c r="AE9" s="17">
        <v>9.4499136123171405E-3</v>
      </c>
      <c r="AF9" s="17"/>
      <c r="AG9" s="17">
        <v>3.1587542065113498E-4</v>
      </c>
      <c r="AH9" s="17">
        <v>3.6941605520439701E-2</v>
      </c>
      <c r="AI9" s="17">
        <v>3.6936861311187899E-4</v>
      </c>
      <c r="AJ9" s="17">
        <v>2.96787939377379E-2</v>
      </c>
      <c r="AK9" s="17">
        <v>1.0647169946290699E-3</v>
      </c>
      <c r="AL9" s="17">
        <v>2.7086462920921202E-4</v>
      </c>
      <c r="AM9" s="17">
        <v>3.38029996797616E-3</v>
      </c>
      <c r="AN9" s="17"/>
      <c r="AO9" s="17">
        <v>1.3527752458483901E-2</v>
      </c>
      <c r="AP9" s="17">
        <v>1.58479371020258E-2</v>
      </c>
      <c r="AQ9" s="17"/>
      <c r="AR9" s="17">
        <v>6.1071157188020899E-4</v>
      </c>
      <c r="AS9" s="17">
        <v>0</v>
      </c>
      <c r="AT9" s="17">
        <v>2.2472298616390399E-2</v>
      </c>
      <c r="AU9" s="17"/>
      <c r="AV9" s="17">
        <v>2.9224331376683801E-4</v>
      </c>
      <c r="AW9" s="17">
        <v>1.5528707421699799E-2</v>
      </c>
      <c r="AX9" s="17"/>
      <c r="AY9" s="17">
        <v>2.0808397282071098E-2</v>
      </c>
      <c r="AZ9" s="17">
        <v>1.13154071658724E-2</v>
      </c>
      <c r="BA9" s="17"/>
      <c r="BB9" s="17">
        <v>1.5257599350819599E-2</v>
      </c>
      <c r="BC9" s="17">
        <v>8.4447980658188398E-3</v>
      </c>
      <c r="BD9" s="17"/>
      <c r="BE9" s="17">
        <v>1.65655292268569E-2</v>
      </c>
      <c r="BF9" s="17">
        <v>1.5043277622961799E-2</v>
      </c>
      <c r="BG9" s="17"/>
      <c r="BH9" s="17">
        <v>1.64404073016409E-2</v>
      </c>
      <c r="BI9" s="17">
        <v>1.20227620654713E-3</v>
      </c>
      <c r="BJ9" s="17">
        <v>4.8556627480386597E-2</v>
      </c>
      <c r="BK9" s="17">
        <v>6.57427123756432E-4</v>
      </c>
    </row>
    <row r="10" spans="2:63" x14ac:dyDescent="0.35">
      <c r="B10" s="18" t="s">
        <v>123</v>
      </c>
      <c r="C10" s="17">
        <v>3.1534226111945601E-3</v>
      </c>
      <c r="D10" s="17">
        <v>0</v>
      </c>
      <c r="E10" s="17">
        <v>0</v>
      </c>
      <c r="F10" s="17">
        <v>5.9816701816527097E-4</v>
      </c>
      <c r="G10" s="17">
        <v>1.1702138297135199E-4</v>
      </c>
      <c r="H10" s="17">
        <v>2.2223279203176401E-4</v>
      </c>
      <c r="I10" s="17">
        <v>1.98816753271703E-4</v>
      </c>
      <c r="J10" s="17">
        <v>0</v>
      </c>
      <c r="K10" s="17">
        <v>0</v>
      </c>
      <c r="L10" s="17">
        <v>0</v>
      </c>
      <c r="M10" s="17">
        <v>0</v>
      </c>
      <c r="N10" s="17">
        <v>0</v>
      </c>
      <c r="O10" s="17">
        <v>1.94755495214688E-2</v>
      </c>
      <c r="P10" s="17"/>
      <c r="Q10" s="17">
        <v>3.12574093900404E-3</v>
      </c>
      <c r="R10" s="17">
        <v>0</v>
      </c>
      <c r="S10" s="17">
        <v>1.9094457805108499E-2</v>
      </c>
      <c r="T10" s="17">
        <v>1.59789558663396E-2</v>
      </c>
      <c r="U10" s="17"/>
      <c r="V10" s="17">
        <v>0</v>
      </c>
      <c r="W10" s="17">
        <v>1.6945976005051398E-2</v>
      </c>
      <c r="X10" s="17">
        <v>0</v>
      </c>
      <c r="Y10" s="17">
        <v>0</v>
      </c>
      <c r="Z10" s="17">
        <v>2.66592360901689E-3</v>
      </c>
      <c r="AA10" s="17">
        <v>1.3921304406926301E-3</v>
      </c>
      <c r="AB10" s="17">
        <v>9.3891689735524104E-4</v>
      </c>
      <c r="AC10" s="17">
        <v>1.2965199304870701E-3</v>
      </c>
      <c r="AD10" s="17">
        <v>0</v>
      </c>
      <c r="AE10" s="17">
        <v>7.9866284485051505E-3</v>
      </c>
      <c r="AF10" s="17"/>
      <c r="AG10" s="17">
        <v>2.66963246888063E-4</v>
      </c>
      <c r="AH10" s="17">
        <v>9.6478535060034304E-4</v>
      </c>
      <c r="AI10" s="17">
        <v>1.65828538686015E-3</v>
      </c>
      <c r="AJ10" s="17">
        <v>6.8625171387675299E-3</v>
      </c>
      <c r="AK10" s="17">
        <v>1.2929389034994999E-4</v>
      </c>
      <c r="AL10" s="17">
        <v>1.16581460399626E-4</v>
      </c>
      <c r="AM10" s="17">
        <v>6.5175172786676499E-5</v>
      </c>
      <c r="AN10" s="17"/>
      <c r="AO10" s="17">
        <v>1.2103967044516901E-2</v>
      </c>
      <c r="AP10" s="17">
        <v>5.0595444076234597E-6</v>
      </c>
      <c r="AQ10" s="17"/>
      <c r="AR10" s="17">
        <v>1.2978768092702299E-4</v>
      </c>
      <c r="AS10" s="17">
        <v>1.3470972163258599E-4</v>
      </c>
      <c r="AT10" s="17">
        <v>2.0240353952891602E-2</v>
      </c>
      <c r="AU10" s="17"/>
      <c r="AV10" s="17">
        <v>2.00436589646221E-4</v>
      </c>
      <c r="AW10" s="17">
        <v>3.20961607407953E-3</v>
      </c>
      <c r="AX10" s="17"/>
      <c r="AY10" s="17">
        <v>0</v>
      </c>
      <c r="AZ10" s="17">
        <v>5.3799871624221904E-3</v>
      </c>
      <c r="BA10" s="17"/>
      <c r="BB10" s="17">
        <v>3.1281127312153402E-3</v>
      </c>
      <c r="BC10" s="17">
        <v>1.59789558663396E-2</v>
      </c>
      <c r="BD10" s="17"/>
      <c r="BE10" s="17">
        <v>7.8400764758727404E-4</v>
      </c>
      <c r="BF10" s="17">
        <v>3.51367944551136E-3</v>
      </c>
      <c r="BG10" s="17"/>
      <c r="BH10" s="17">
        <v>6.9242622227197798E-5</v>
      </c>
      <c r="BI10" s="17">
        <v>9.5245511260670102E-3</v>
      </c>
      <c r="BJ10" s="17">
        <v>4.4429853920498803E-5</v>
      </c>
      <c r="BK10" s="17">
        <v>3.3110639276143997E-4</v>
      </c>
    </row>
    <row r="11" spans="2:63" x14ac:dyDescent="0.35">
      <c r="B11" s="18" t="s">
        <v>117</v>
      </c>
      <c r="C11" s="17">
        <v>3.4321078998555098E-2</v>
      </c>
      <c r="D11" s="17">
        <v>9.3183292162088097E-3</v>
      </c>
      <c r="E11" s="17">
        <v>7.1644573570426906E-5</v>
      </c>
      <c r="F11" s="17">
        <v>5.72813226425802E-2</v>
      </c>
      <c r="G11" s="17">
        <v>2.6952143944285099E-2</v>
      </c>
      <c r="H11" s="17">
        <v>0.20150745428651501</v>
      </c>
      <c r="I11" s="17">
        <v>2.32097374198206E-2</v>
      </c>
      <c r="J11" s="17">
        <v>1.3576862158707899E-4</v>
      </c>
      <c r="K11" s="17">
        <v>2.3604456411014298E-3</v>
      </c>
      <c r="L11" s="17">
        <v>5.0706603256767603E-2</v>
      </c>
      <c r="M11" s="17">
        <v>0</v>
      </c>
      <c r="N11" s="17">
        <v>4.6342429171126499E-2</v>
      </c>
      <c r="O11" s="17">
        <v>1.9980324440628399E-2</v>
      </c>
      <c r="P11" s="17"/>
      <c r="Q11" s="17">
        <v>2.9911150809936501E-2</v>
      </c>
      <c r="R11" s="17">
        <v>0.13145484689096601</v>
      </c>
      <c r="S11" s="17">
        <v>0.14264767255441901</v>
      </c>
      <c r="T11" s="17">
        <v>9.8002957247264794E-2</v>
      </c>
      <c r="U11" s="17"/>
      <c r="V11" s="17">
        <v>1.3918392854976201E-2</v>
      </c>
      <c r="W11" s="17">
        <v>1.9116117656917501E-2</v>
      </c>
      <c r="X11" s="17">
        <v>0.108270070223265</v>
      </c>
      <c r="Y11" s="17">
        <v>6.0305946335147E-2</v>
      </c>
      <c r="Z11" s="17">
        <v>2.8678398577183999E-2</v>
      </c>
      <c r="AA11" s="17">
        <v>0.10745748008431399</v>
      </c>
      <c r="AB11" s="17">
        <v>0.34940842906494401</v>
      </c>
      <c r="AC11" s="17">
        <v>9.4977549380516696E-2</v>
      </c>
      <c r="AD11" s="17">
        <v>0.75200752622331701</v>
      </c>
      <c r="AE11" s="17">
        <v>1.2238555819749E-2</v>
      </c>
      <c r="AF11" s="17"/>
      <c r="AG11" s="17">
        <v>4.5004944272182802E-2</v>
      </c>
      <c r="AH11" s="17">
        <v>6.1364185620890702E-2</v>
      </c>
      <c r="AI11" s="17">
        <v>0.112586481268056</v>
      </c>
      <c r="AJ11" s="17">
        <v>2.4158360033704099E-2</v>
      </c>
      <c r="AK11" s="17">
        <v>8.1566017552552397E-3</v>
      </c>
      <c r="AL11" s="17">
        <v>8.1557040746964501E-2</v>
      </c>
      <c r="AM11" s="17">
        <v>1.61324607475064E-3</v>
      </c>
      <c r="AN11" s="17"/>
      <c r="AO11" s="17">
        <v>5.5473581398622802E-2</v>
      </c>
      <c r="AP11" s="17">
        <v>2.68806648625654E-2</v>
      </c>
      <c r="AQ11" s="17"/>
      <c r="AR11" s="17">
        <v>0.14748949192027</v>
      </c>
      <c r="AS11" s="17">
        <v>5.0162218583425698E-2</v>
      </c>
      <c r="AT11" s="17">
        <v>2.8396029253258799E-2</v>
      </c>
      <c r="AU11" s="17"/>
      <c r="AV11" s="17">
        <v>0.146819034136627</v>
      </c>
      <c r="AW11" s="17">
        <v>3.2180313813567098E-2</v>
      </c>
      <c r="AX11" s="17"/>
      <c r="AY11" s="17">
        <v>1.5428249313106801E-2</v>
      </c>
      <c r="AZ11" s="17">
        <v>4.7660903702249E-2</v>
      </c>
      <c r="BA11" s="17"/>
      <c r="BB11" s="17">
        <v>3.4195409315800999E-2</v>
      </c>
      <c r="BC11" s="17">
        <v>9.8002957247264794E-2</v>
      </c>
      <c r="BD11" s="17"/>
      <c r="BE11" s="17">
        <v>8.2790345863311104E-2</v>
      </c>
      <c r="BF11" s="17">
        <v>2.6951586988692301E-2</v>
      </c>
      <c r="BG11" s="17"/>
      <c r="BH11" s="17">
        <v>2.7330642867346901E-2</v>
      </c>
      <c r="BI11" s="17">
        <v>2.7195893954659999E-2</v>
      </c>
      <c r="BJ11" s="17">
        <v>8.0236536317686194E-2</v>
      </c>
      <c r="BK11" s="17">
        <v>7.3582767695830706E-2</v>
      </c>
    </row>
    <row r="12" spans="2:63" x14ac:dyDescent="0.35">
      <c r="B12" s="18" t="s">
        <v>124</v>
      </c>
      <c r="C12" s="17">
        <v>1.6668818687889001E-4</v>
      </c>
      <c r="D12" s="17">
        <v>0</v>
      </c>
      <c r="E12" s="17">
        <v>6.4329856507694405E-4</v>
      </c>
      <c r="F12" s="17">
        <v>8.9913628001433494E-5</v>
      </c>
      <c r="G12" s="17">
        <v>1.2847809307081101E-3</v>
      </c>
      <c r="H12" s="17">
        <v>0</v>
      </c>
      <c r="I12" s="17">
        <v>3.6217554089794597E-5</v>
      </c>
      <c r="J12" s="17">
        <v>0</v>
      </c>
      <c r="K12" s="17">
        <v>1.63143312585117E-4</v>
      </c>
      <c r="L12" s="17">
        <v>0</v>
      </c>
      <c r="M12" s="17">
        <v>0</v>
      </c>
      <c r="N12" s="17">
        <v>2.33305140717428E-4</v>
      </c>
      <c r="O12" s="17">
        <v>0</v>
      </c>
      <c r="P12" s="17"/>
      <c r="Q12" s="17">
        <v>0</v>
      </c>
      <c r="R12" s="17">
        <v>0</v>
      </c>
      <c r="S12" s="17">
        <v>1.66060084787658E-2</v>
      </c>
      <c r="T12" s="17">
        <v>2.6518571065584699E-2</v>
      </c>
      <c r="U12" s="17"/>
      <c r="V12" s="17">
        <v>0</v>
      </c>
      <c r="W12" s="17">
        <v>0</v>
      </c>
      <c r="X12" s="17">
        <v>3.13789041839354E-4</v>
      </c>
      <c r="Y12" s="17">
        <v>3.18394301672333E-4</v>
      </c>
      <c r="Z12" s="17">
        <v>1.72499506412673E-4</v>
      </c>
      <c r="AA12" s="17">
        <v>8.3771172654509406E-3</v>
      </c>
      <c r="AB12" s="17">
        <v>6.4396101468121802E-4</v>
      </c>
      <c r="AC12" s="17">
        <v>1.8023544697027499E-3</v>
      </c>
      <c r="AD12" s="17">
        <v>0</v>
      </c>
      <c r="AE12" s="17">
        <v>3.50077431543091E-3</v>
      </c>
      <c r="AF12" s="17"/>
      <c r="AG12" s="17">
        <v>0</v>
      </c>
      <c r="AH12" s="17">
        <v>0</v>
      </c>
      <c r="AI12" s="17">
        <v>1.26666687733987E-4</v>
      </c>
      <c r="AJ12" s="17">
        <v>8.5896909715333102E-6</v>
      </c>
      <c r="AK12" s="17">
        <v>5.0241256414726996E-4</v>
      </c>
      <c r="AL12" s="17">
        <v>8.2982178328154098E-4</v>
      </c>
      <c r="AM12" s="17">
        <v>2.11302509044103E-4</v>
      </c>
      <c r="AN12" s="17"/>
      <c r="AO12" s="17">
        <v>5.3114510893821805E-4</v>
      </c>
      <c r="AP12" s="17">
        <v>3.8490095534348701E-5</v>
      </c>
      <c r="AQ12" s="17"/>
      <c r="AR12" s="17">
        <v>3.3536575619670401E-4</v>
      </c>
      <c r="AS12" s="17">
        <v>3.4662810208367098E-3</v>
      </c>
      <c r="AT12" s="17">
        <v>7.0393263072612497E-5</v>
      </c>
      <c r="AU12" s="17"/>
      <c r="AV12" s="17">
        <v>4.2626800730819403E-3</v>
      </c>
      <c r="AW12" s="17">
        <v>8.8744042763426795E-5</v>
      </c>
      <c r="AX12" s="17"/>
      <c r="AY12" s="17">
        <v>0</v>
      </c>
      <c r="AZ12" s="17">
        <v>2.8438316588214898E-4</v>
      </c>
      <c r="BA12" s="17"/>
      <c r="BB12" s="17">
        <v>1.14685437393307E-4</v>
      </c>
      <c r="BC12" s="17">
        <v>2.6518571065584699E-2</v>
      </c>
      <c r="BD12" s="17"/>
      <c r="BE12" s="17">
        <v>7.9181187501797595E-4</v>
      </c>
      <c r="BF12" s="17">
        <v>7.16414836190397E-5</v>
      </c>
      <c r="BG12" s="17"/>
      <c r="BH12" s="17">
        <v>6.9388149549227003E-6</v>
      </c>
      <c r="BI12" s="17">
        <v>0</v>
      </c>
      <c r="BJ12" s="17">
        <v>1.0737715683387899E-3</v>
      </c>
      <c r="BK12" s="17">
        <v>2.7235294124176601E-3</v>
      </c>
    </row>
    <row r="13" spans="2:63" ht="29" x14ac:dyDescent="0.35">
      <c r="B13" s="18" t="s">
        <v>125</v>
      </c>
      <c r="C13" s="17">
        <v>2.2089480728017301E-5</v>
      </c>
      <c r="D13" s="17">
        <v>0</v>
      </c>
      <c r="E13" s="17">
        <v>7.1644573570426906E-5</v>
      </c>
      <c r="F13" s="17">
        <v>8.9913628001433494E-5</v>
      </c>
      <c r="G13" s="17">
        <v>0</v>
      </c>
      <c r="H13" s="17">
        <v>0</v>
      </c>
      <c r="I13" s="17">
        <v>1.8108777044897299E-5</v>
      </c>
      <c r="J13" s="17">
        <v>0</v>
      </c>
      <c r="K13" s="17">
        <v>0</v>
      </c>
      <c r="L13" s="17">
        <v>0</v>
      </c>
      <c r="M13" s="17">
        <v>0</v>
      </c>
      <c r="N13" s="17">
        <v>0</v>
      </c>
      <c r="O13" s="17">
        <v>0</v>
      </c>
      <c r="P13" s="17"/>
      <c r="Q13" s="17">
        <v>0</v>
      </c>
      <c r="R13" s="17">
        <v>0</v>
      </c>
      <c r="S13" s="17">
        <v>0</v>
      </c>
      <c r="T13" s="17">
        <v>1.1215717024546899E-2</v>
      </c>
      <c r="U13" s="17"/>
      <c r="V13" s="17">
        <v>0</v>
      </c>
      <c r="W13" s="17">
        <v>0</v>
      </c>
      <c r="X13" s="17">
        <v>0</v>
      </c>
      <c r="Y13" s="17">
        <v>0</v>
      </c>
      <c r="Z13" s="17">
        <v>2.8598332736217401E-4</v>
      </c>
      <c r="AA13" s="17">
        <v>0</v>
      </c>
      <c r="AB13" s="17">
        <v>9.3891689735524104E-4</v>
      </c>
      <c r="AC13" s="17">
        <v>1.3555773109916E-3</v>
      </c>
      <c r="AD13" s="17">
        <v>0</v>
      </c>
      <c r="AE13" s="17">
        <v>0</v>
      </c>
      <c r="AF13" s="17"/>
      <c r="AG13" s="17">
        <v>0</v>
      </c>
      <c r="AH13" s="17">
        <v>0</v>
      </c>
      <c r="AI13" s="17">
        <v>1.8468430655593901E-4</v>
      </c>
      <c r="AJ13" s="17">
        <v>0</v>
      </c>
      <c r="AK13" s="17">
        <v>0</v>
      </c>
      <c r="AL13" s="17">
        <v>5.9109784091866202E-5</v>
      </c>
      <c r="AM13" s="17">
        <v>1.09655469639208E-4</v>
      </c>
      <c r="AN13" s="17"/>
      <c r="AO13" s="17">
        <v>8.4888108005433499E-5</v>
      </c>
      <c r="AP13" s="17">
        <v>0</v>
      </c>
      <c r="AQ13" s="17"/>
      <c r="AR13" s="17">
        <v>2.83965612253266E-4</v>
      </c>
      <c r="AS13" s="17">
        <v>1.9641132148577001E-4</v>
      </c>
      <c r="AT13" s="17">
        <v>0</v>
      </c>
      <c r="AU13" s="17"/>
      <c r="AV13" s="17">
        <v>8.9065606306275801E-4</v>
      </c>
      <c r="AW13" s="17">
        <v>5.5612060760546699E-6</v>
      </c>
      <c r="AX13" s="17"/>
      <c r="AY13" s="17">
        <v>1.7957286412279799E-5</v>
      </c>
      <c r="AZ13" s="17">
        <v>2.5007135136133599E-5</v>
      </c>
      <c r="BA13" s="17"/>
      <c r="BB13" s="17">
        <v>0</v>
      </c>
      <c r="BC13" s="17">
        <v>1.1215717024546899E-2</v>
      </c>
      <c r="BD13" s="17"/>
      <c r="BE13" s="17">
        <v>1.6737234891991699E-4</v>
      </c>
      <c r="BF13" s="17">
        <v>0</v>
      </c>
      <c r="BG13" s="17"/>
      <c r="BH13" s="17">
        <v>0</v>
      </c>
      <c r="BI13" s="17">
        <v>1.6730352186871799E-5</v>
      </c>
      <c r="BJ13" s="17">
        <v>9.0794383369143897E-5</v>
      </c>
      <c r="BK13" s="17">
        <v>4.82764297680278E-4</v>
      </c>
    </row>
    <row r="14" spans="2:63" x14ac:dyDescent="0.35">
      <c r="B14" s="18" t="s">
        <v>126</v>
      </c>
      <c r="C14" s="17">
        <v>2.3473518614262601E-2</v>
      </c>
      <c r="D14" s="17">
        <v>6.1488694082234197E-5</v>
      </c>
      <c r="E14" s="17">
        <v>6.3461499589557699E-2</v>
      </c>
      <c r="F14" s="17">
        <v>5.3822459949764902E-4</v>
      </c>
      <c r="G14" s="17">
        <v>0</v>
      </c>
      <c r="H14" s="17">
        <v>2.2223279203176401E-4</v>
      </c>
      <c r="I14" s="17">
        <v>2.17278560559163E-2</v>
      </c>
      <c r="J14" s="17">
        <v>0.12026145029188499</v>
      </c>
      <c r="K14" s="17">
        <v>8.1571656292558299E-5</v>
      </c>
      <c r="L14" s="17">
        <v>0</v>
      </c>
      <c r="M14" s="17">
        <v>0</v>
      </c>
      <c r="N14" s="17">
        <v>9.22956531430629E-2</v>
      </c>
      <c r="O14" s="17">
        <v>2.1185525031171801E-2</v>
      </c>
      <c r="P14" s="17"/>
      <c r="Q14" s="17">
        <v>2.2886146656293401E-2</v>
      </c>
      <c r="R14" s="17">
        <v>4.0349091611599802E-2</v>
      </c>
      <c r="S14" s="17">
        <v>2.3225555416938701E-2</v>
      </c>
      <c r="T14" s="17">
        <v>1.44238084029921E-2</v>
      </c>
      <c r="U14" s="17"/>
      <c r="V14" s="17">
        <v>1.5217274498452799E-2</v>
      </c>
      <c r="W14" s="17">
        <v>6.3673100881483299E-2</v>
      </c>
      <c r="X14" s="17">
        <v>3.2953845294472699E-2</v>
      </c>
      <c r="Y14" s="17">
        <v>5.0934948790510599E-3</v>
      </c>
      <c r="Z14" s="17">
        <v>0</v>
      </c>
      <c r="AA14" s="17">
        <v>1.6837597325899201E-3</v>
      </c>
      <c r="AB14" s="17">
        <v>4.4590802324391901E-2</v>
      </c>
      <c r="AC14" s="17">
        <v>0.21414995296424699</v>
      </c>
      <c r="AD14" s="17">
        <v>0</v>
      </c>
      <c r="AE14" s="17">
        <v>1.8917406607540498E-2</v>
      </c>
      <c r="AF14" s="17"/>
      <c r="AG14" s="17">
        <v>2.2104094002250801E-2</v>
      </c>
      <c r="AH14" s="17">
        <v>7.9132497931931904E-4</v>
      </c>
      <c r="AI14" s="17">
        <v>1.65828538686015E-3</v>
      </c>
      <c r="AJ14" s="17">
        <v>2.7067983077474801E-2</v>
      </c>
      <c r="AK14" s="17">
        <v>5.7419067096904903E-5</v>
      </c>
      <c r="AL14" s="17">
        <v>2.1428232071321499E-2</v>
      </c>
      <c r="AM14" s="17">
        <v>6.9120283947466304E-2</v>
      </c>
      <c r="AN14" s="17"/>
      <c r="AO14" s="17">
        <v>1.54019675561269E-3</v>
      </c>
      <c r="AP14" s="17">
        <v>3.11885867853831E-2</v>
      </c>
      <c r="AQ14" s="17"/>
      <c r="AR14" s="17">
        <v>8.9426094735601202E-4</v>
      </c>
      <c r="AS14" s="17">
        <v>1.0641068875197101E-2</v>
      </c>
      <c r="AT14" s="17">
        <v>3.4017129907259601E-4</v>
      </c>
      <c r="AU14" s="17"/>
      <c r="AV14" s="17">
        <v>1.5833003956108899E-2</v>
      </c>
      <c r="AW14" s="17">
        <v>2.3618912792810101E-2</v>
      </c>
      <c r="AX14" s="17"/>
      <c r="AY14" s="17">
        <v>7.4725718757774296E-3</v>
      </c>
      <c r="AZ14" s="17">
        <v>3.4771446353956403E-2</v>
      </c>
      <c r="BA14" s="17"/>
      <c r="BB14" s="17">
        <v>2.34913772930978E-2</v>
      </c>
      <c r="BC14" s="17">
        <v>1.44238084029921E-2</v>
      </c>
      <c r="BD14" s="17"/>
      <c r="BE14" s="17">
        <v>1.4545272025236799E-4</v>
      </c>
      <c r="BF14" s="17">
        <v>2.7020425888333002E-2</v>
      </c>
      <c r="BG14" s="17"/>
      <c r="BH14" s="17">
        <v>3.23847312444277E-2</v>
      </c>
      <c r="BI14" s="17">
        <v>1.73313179700792E-2</v>
      </c>
      <c r="BJ14" s="17">
        <v>2.3934167787401702E-3</v>
      </c>
      <c r="BK14" s="17">
        <v>4.9969664799226097E-3</v>
      </c>
    </row>
    <row r="15" spans="2:63" x14ac:dyDescent="0.35">
      <c r="B15" s="18" t="s">
        <v>127</v>
      </c>
      <c r="C15" s="17">
        <v>0.10953827842000199</v>
      </c>
      <c r="D15" s="17">
        <v>0.108931201340079</v>
      </c>
      <c r="E15" s="17">
        <v>0.148781100554705</v>
      </c>
      <c r="F15" s="17">
        <v>8.2992611708877506E-2</v>
      </c>
      <c r="G15" s="17">
        <v>0.31225121190984501</v>
      </c>
      <c r="H15" s="17">
        <v>0</v>
      </c>
      <c r="I15" s="17">
        <v>0.105415275242307</v>
      </c>
      <c r="J15" s="17">
        <v>0.12026145029188499</v>
      </c>
      <c r="K15" s="17">
        <v>7.6894053995165204E-2</v>
      </c>
      <c r="L15" s="17">
        <v>0.14366731661516699</v>
      </c>
      <c r="M15" s="17">
        <v>2.1997976393828399E-3</v>
      </c>
      <c r="N15" s="17">
        <v>6.9513371283194E-2</v>
      </c>
      <c r="O15" s="17">
        <v>0.118892614016194</v>
      </c>
      <c r="P15" s="17"/>
      <c r="Q15" s="17">
        <v>0.110141091355652</v>
      </c>
      <c r="R15" s="17">
        <v>9.1593374346150697E-2</v>
      </c>
      <c r="S15" s="17">
        <v>0.118901485017501</v>
      </c>
      <c r="T15" s="17">
        <v>9.7894655960164501E-2</v>
      </c>
      <c r="U15" s="17"/>
      <c r="V15" s="17">
        <v>8.02594057132133E-2</v>
      </c>
      <c r="W15" s="17">
        <v>3.3891952010102699E-2</v>
      </c>
      <c r="X15" s="17">
        <v>0.22041415540415599</v>
      </c>
      <c r="Y15" s="17">
        <v>0.33642641232161102</v>
      </c>
      <c r="Z15" s="17">
        <v>0.301664655318166</v>
      </c>
      <c r="AA15" s="17">
        <v>8.0036759972475405E-2</v>
      </c>
      <c r="AB15" s="17">
        <v>0.100244585798812</v>
      </c>
      <c r="AC15" s="17">
        <v>0.15409358141153301</v>
      </c>
      <c r="AD15" s="17">
        <v>6.9430570228852004E-2</v>
      </c>
      <c r="AE15" s="17">
        <v>0.76971810063857604</v>
      </c>
      <c r="AF15" s="17"/>
      <c r="AG15" s="17">
        <v>6.4912741872485594E-2</v>
      </c>
      <c r="AH15" s="17">
        <v>5.9367039047427697E-2</v>
      </c>
      <c r="AI15" s="17">
        <v>0.18771996337420099</v>
      </c>
      <c r="AJ15" s="17">
        <v>6.8708409355496297E-2</v>
      </c>
      <c r="AK15" s="17">
        <v>0.22490345016423499</v>
      </c>
      <c r="AL15" s="17">
        <v>0.24872207324689499</v>
      </c>
      <c r="AM15" s="17">
        <v>6.9771871654754E-2</v>
      </c>
      <c r="AN15" s="17"/>
      <c r="AO15" s="17">
        <v>0.14005839782409901</v>
      </c>
      <c r="AP15" s="17">
        <v>9.8802795518195596E-2</v>
      </c>
      <c r="AQ15" s="17"/>
      <c r="AR15" s="17">
        <v>0.15250747143631299</v>
      </c>
      <c r="AS15" s="17">
        <v>1.0769623536951101E-2</v>
      </c>
      <c r="AT15" s="17">
        <v>0.17549019442505101</v>
      </c>
      <c r="AU15" s="17"/>
      <c r="AV15" s="17">
        <v>2.3402014891480701E-2</v>
      </c>
      <c r="AW15" s="17">
        <v>0.111177397227988</v>
      </c>
      <c r="AX15" s="17"/>
      <c r="AY15" s="17">
        <v>0.129599746970325</v>
      </c>
      <c r="AZ15" s="17">
        <v>9.5373302700874296E-2</v>
      </c>
      <c r="BA15" s="17"/>
      <c r="BB15" s="17">
        <v>0.10956125591973701</v>
      </c>
      <c r="BC15" s="17">
        <v>9.7894655960164501E-2</v>
      </c>
      <c r="BD15" s="17"/>
      <c r="BE15" s="17">
        <v>0.124356895045538</v>
      </c>
      <c r="BF15" s="17">
        <v>0.10728518725764</v>
      </c>
      <c r="BG15" s="17"/>
      <c r="BH15" s="17">
        <v>6.4206659185429504E-2</v>
      </c>
      <c r="BI15" s="17">
        <v>0.12087735780422</v>
      </c>
      <c r="BJ15" s="17">
        <v>0.26562535305534402</v>
      </c>
      <c r="BK15" s="17">
        <v>0.24606207242849501</v>
      </c>
    </row>
    <row r="16" spans="2:63" x14ac:dyDescent="0.35">
      <c r="B16" s="18" t="s">
        <v>128</v>
      </c>
      <c r="C16" s="17">
        <v>3.3507781019190101E-2</v>
      </c>
      <c r="D16" s="17">
        <v>0</v>
      </c>
      <c r="E16" s="17">
        <v>5.5003476306826797E-3</v>
      </c>
      <c r="F16" s="17">
        <v>2.8998795416129999E-2</v>
      </c>
      <c r="G16" s="17">
        <v>0</v>
      </c>
      <c r="H16" s="17">
        <v>2.2223279203176401E-4</v>
      </c>
      <c r="I16" s="17">
        <v>4.8808300047117399E-2</v>
      </c>
      <c r="J16" s="17">
        <v>2.0710879738555898E-2</v>
      </c>
      <c r="K16" s="17">
        <v>7.3243410950543696E-4</v>
      </c>
      <c r="L16" s="17">
        <v>3.5223943896303001E-3</v>
      </c>
      <c r="M16" s="17">
        <v>1.2249643662423301E-4</v>
      </c>
      <c r="N16" s="17">
        <v>9.2062348002345501E-2</v>
      </c>
      <c r="O16" s="17">
        <v>3.9192493085646297E-2</v>
      </c>
      <c r="P16" s="17"/>
      <c r="Q16" s="17">
        <v>3.3445802301028102E-2</v>
      </c>
      <c r="R16" s="17">
        <v>3.4685851117665097E-2</v>
      </c>
      <c r="S16" s="17">
        <v>3.0807826754161001E-2</v>
      </c>
      <c r="T16" s="17">
        <v>5.2452827550179701E-2</v>
      </c>
      <c r="U16" s="17"/>
      <c r="V16" s="17">
        <v>1.51741969362287E-2</v>
      </c>
      <c r="W16" s="17">
        <v>1.87883098074344E-2</v>
      </c>
      <c r="X16" s="17">
        <v>0.10083621676915699</v>
      </c>
      <c r="Y16" s="17">
        <v>0.110100801604189</v>
      </c>
      <c r="Z16" s="17">
        <v>1.0701823969298099E-2</v>
      </c>
      <c r="AA16" s="17">
        <v>6.8845819919593904E-3</v>
      </c>
      <c r="AB16" s="17">
        <v>6.7210602763328802E-3</v>
      </c>
      <c r="AC16" s="17">
        <v>5.4984013000692902E-2</v>
      </c>
      <c r="AD16" s="17">
        <v>1.8753238536581399E-2</v>
      </c>
      <c r="AE16" s="17">
        <v>1.01556070223419E-2</v>
      </c>
      <c r="AF16" s="17"/>
      <c r="AG16" s="17">
        <v>5.8247614826391701E-2</v>
      </c>
      <c r="AH16" s="17">
        <v>5.9906420700507002E-2</v>
      </c>
      <c r="AI16" s="17">
        <v>2.1271568097505299E-3</v>
      </c>
      <c r="AJ16" s="17">
        <v>2.0292663174994799E-2</v>
      </c>
      <c r="AK16" s="17">
        <v>5.1485937072048099E-2</v>
      </c>
      <c r="AL16" s="17">
        <v>5.3349100131760099E-2</v>
      </c>
      <c r="AM16" s="17">
        <v>3.1990105766643699E-3</v>
      </c>
      <c r="AN16" s="17"/>
      <c r="AO16" s="17">
        <v>2.8158694535482798E-2</v>
      </c>
      <c r="AP16" s="17">
        <v>3.5389327605748103E-2</v>
      </c>
      <c r="AQ16" s="17"/>
      <c r="AR16" s="17">
        <v>8.4678366272245894E-3</v>
      </c>
      <c r="AS16" s="17">
        <v>9.3484430205544103E-3</v>
      </c>
      <c r="AT16" s="17">
        <v>4.2361718654253699E-2</v>
      </c>
      <c r="AU16" s="17"/>
      <c r="AV16" s="17">
        <v>3.9495268723781602E-3</v>
      </c>
      <c r="AW16" s="17">
        <v>3.40702559666579E-2</v>
      </c>
      <c r="AX16" s="17"/>
      <c r="AY16" s="17">
        <v>3.0407455703622199E-2</v>
      </c>
      <c r="AZ16" s="17">
        <v>3.5696854700723098E-2</v>
      </c>
      <c r="BA16" s="17"/>
      <c r="BB16" s="17">
        <v>3.3470394904760302E-2</v>
      </c>
      <c r="BC16" s="17">
        <v>5.2452827550179701E-2</v>
      </c>
      <c r="BD16" s="17"/>
      <c r="BE16" s="17">
        <v>4.5837479381137403E-3</v>
      </c>
      <c r="BF16" s="17">
        <v>3.7905525084079003E-2</v>
      </c>
      <c r="BG16" s="17"/>
      <c r="BH16" s="17">
        <v>2.7662736169426501E-2</v>
      </c>
      <c r="BI16" s="17">
        <v>2.4739218099092599E-2</v>
      </c>
      <c r="BJ16" s="17">
        <v>8.3216434314241097E-2</v>
      </c>
      <c r="BK16" s="17">
        <v>2.4235509495504601E-2</v>
      </c>
    </row>
    <row r="17" spans="2:63" ht="29" x14ac:dyDescent="0.35">
      <c r="B17" s="18" t="s">
        <v>129</v>
      </c>
      <c r="C17" s="17">
        <v>1.09604152183412E-2</v>
      </c>
      <c r="D17" s="17">
        <v>0</v>
      </c>
      <c r="E17" s="17">
        <v>0</v>
      </c>
      <c r="F17" s="17">
        <v>2.7086193190119699E-2</v>
      </c>
      <c r="G17" s="17">
        <v>0</v>
      </c>
      <c r="H17" s="17">
        <v>2.2223279203176401E-4</v>
      </c>
      <c r="I17" s="17">
        <v>1.64018512531462E-2</v>
      </c>
      <c r="J17" s="17">
        <v>0.12026145029188499</v>
      </c>
      <c r="K17" s="17">
        <v>8.1571656292558299E-5</v>
      </c>
      <c r="L17" s="17">
        <v>3.5636121370664198E-4</v>
      </c>
      <c r="M17" s="17">
        <v>0</v>
      </c>
      <c r="N17" s="17">
        <v>0</v>
      </c>
      <c r="O17" s="17">
        <v>0</v>
      </c>
      <c r="P17" s="17"/>
      <c r="Q17" s="17">
        <v>1.12404747498875E-2</v>
      </c>
      <c r="R17" s="17">
        <v>0</v>
      </c>
      <c r="S17" s="17">
        <v>2.7176287892890501E-2</v>
      </c>
      <c r="T17" s="17">
        <v>9.9201147740909101E-3</v>
      </c>
      <c r="U17" s="17"/>
      <c r="V17" s="17">
        <v>9.5926252681620208E-3</v>
      </c>
      <c r="W17" s="17">
        <v>1.87883098074344E-2</v>
      </c>
      <c r="X17" s="17">
        <v>0</v>
      </c>
      <c r="Y17" s="17">
        <v>1.4836115729731001E-3</v>
      </c>
      <c r="Z17" s="17">
        <v>5.7898285378392704E-4</v>
      </c>
      <c r="AA17" s="17">
        <v>0.283407476363633</v>
      </c>
      <c r="AB17" s="17">
        <v>1.1326723333852601E-3</v>
      </c>
      <c r="AC17" s="17">
        <v>0</v>
      </c>
      <c r="AD17" s="17">
        <v>0</v>
      </c>
      <c r="AE17" s="17">
        <v>1.6006827914766999E-3</v>
      </c>
      <c r="AF17" s="17"/>
      <c r="AG17" s="17">
        <v>2.39370435652311E-2</v>
      </c>
      <c r="AH17" s="17">
        <v>9.6141004380113901E-2</v>
      </c>
      <c r="AI17" s="17">
        <v>0</v>
      </c>
      <c r="AJ17" s="17">
        <v>1.3615209079766001E-4</v>
      </c>
      <c r="AK17" s="17">
        <v>4.3949880592615998E-4</v>
      </c>
      <c r="AL17" s="17">
        <v>4.3492969037150303E-5</v>
      </c>
      <c r="AM17" s="17">
        <v>3.1037244517371099E-2</v>
      </c>
      <c r="AN17" s="17"/>
      <c r="AO17" s="17">
        <v>2.90362488154693E-2</v>
      </c>
      <c r="AP17" s="17">
        <v>4.6022224488918703E-3</v>
      </c>
      <c r="AQ17" s="17"/>
      <c r="AR17" s="17">
        <v>1.34170458876812E-3</v>
      </c>
      <c r="AS17" s="17">
        <v>1.96806153578562E-4</v>
      </c>
      <c r="AT17" s="17">
        <v>4.8188083572053501E-2</v>
      </c>
      <c r="AU17" s="17"/>
      <c r="AV17" s="17">
        <v>1.47614360341025E-3</v>
      </c>
      <c r="AW17" s="17">
        <v>1.11408949297572E-2</v>
      </c>
      <c r="AX17" s="17"/>
      <c r="AY17" s="17">
        <v>1.4724673613536901E-2</v>
      </c>
      <c r="AZ17" s="17">
        <v>8.3025525282436896E-3</v>
      </c>
      <c r="BA17" s="17"/>
      <c r="BB17" s="17">
        <v>1.0962468145019701E-2</v>
      </c>
      <c r="BC17" s="17">
        <v>9.9201147740909101E-3</v>
      </c>
      <c r="BD17" s="17"/>
      <c r="BE17" s="17">
        <v>6.9794034591391698E-5</v>
      </c>
      <c r="BF17" s="17">
        <v>1.26162757457973E-2</v>
      </c>
      <c r="BG17" s="17"/>
      <c r="BH17" s="17">
        <v>6.27088751362136E-3</v>
      </c>
      <c r="BI17" s="17">
        <v>8.2381334113362497E-3</v>
      </c>
      <c r="BJ17" s="17">
        <v>3.0411311562052701E-5</v>
      </c>
      <c r="BK17" s="17">
        <v>0.43228995989388003</v>
      </c>
    </row>
    <row r="18" spans="2:63" ht="29" x14ac:dyDescent="0.35">
      <c r="B18" s="18" t="s">
        <v>130</v>
      </c>
      <c r="C18" s="17">
        <v>0.122771885018364</v>
      </c>
      <c r="D18" s="17">
        <v>5.4527089364121803E-2</v>
      </c>
      <c r="E18" s="17">
        <v>0.19652814496443299</v>
      </c>
      <c r="F18" s="17">
        <v>0.14063484603197399</v>
      </c>
      <c r="G18" s="17">
        <v>1.1553609842844601E-2</v>
      </c>
      <c r="H18" s="17">
        <v>0.197516585778196</v>
      </c>
      <c r="I18" s="17">
        <v>0.20218266178654301</v>
      </c>
      <c r="J18" s="17">
        <v>1.3548387492581799E-3</v>
      </c>
      <c r="K18" s="17">
        <v>8.5432260845217906E-2</v>
      </c>
      <c r="L18" s="17">
        <v>3.8954466242134E-2</v>
      </c>
      <c r="M18" s="17">
        <v>1.06267779105141E-2</v>
      </c>
      <c r="N18" s="17">
        <v>7.1017135499813699E-2</v>
      </c>
      <c r="O18" s="17">
        <v>0.15795318609938599</v>
      </c>
      <c r="P18" s="17"/>
      <c r="Q18" s="17">
        <v>0.121548724541767</v>
      </c>
      <c r="R18" s="17">
        <v>0.14154483230801199</v>
      </c>
      <c r="S18" s="17">
        <v>0.14951606236202999</v>
      </c>
      <c r="T18" s="17">
        <v>0.29489623295864897</v>
      </c>
      <c r="U18" s="17"/>
      <c r="V18" s="17">
        <v>0.100296630439558</v>
      </c>
      <c r="W18" s="17">
        <v>0.172443089718089</v>
      </c>
      <c r="X18" s="17">
        <v>0.136125266790462</v>
      </c>
      <c r="Y18" s="17">
        <v>0.16607667316351801</v>
      </c>
      <c r="Z18" s="17">
        <v>1.52857817173951E-2</v>
      </c>
      <c r="AA18" s="17">
        <v>6.5700906128629805E-2</v>
      </c>
      <c r="AB18" s="17">
        <v>0.19554213723788699</v>
      </c>
      <c r="AC18" s="17">
        <v>0.16531268129650201</v>
      </c>
      <c r="AD18" s="17">
        <v>3.6736848207152402E-2</v>
      </c>
      <c r="AE18" s="17">
        <v>3.5999621309647699E-2</v>
      </c>
      <c r="AF18" s="17"/>
      <c r="AG18" s="17">
        <v>6.6455406885760807E-2</v>
      </c>
      <c r="AH18" s="17">
        <v>0.112850797411175</v>
      </c>
      <c r="AI18" s="17">
        <v>6.5819684022072306E-2</v>
      </c>
      <c r="AJ18" s="17">
        <v>0.17259966197659099</v>
      </c>
      <c r="AK18" s="17">
        <v>0.14353917041168801</v>
      </c>
      <c r="AL18" s="17">
        <v>3.3113109692801998E-2</v>
      </c>
      <c r="AM18" s="17">
        <v>0.18943545582436599</v>
      </c>
      <c r="AN18" s="17"/>
      <c r="AO18" s="17">
        <v>0.15103851441104901</v>
      </c>
      <c r="AP18" s="17">
        <v>0.112829069509716</v>
      </c>
      <c r="AQ18" s="17"/>
      <c r="AR18" s="17">
        <v>5.5769749819432397E-2</v>
      </c>
      <c r="AS18" s="17">
        <v>0.69547958730879</v>
      </c>
      <c r="AT18" s="17">
        <v>0.107785055312447</v>
      </c>
      <c r="AU18" s="17"/>
      <c r="AV18" s="17">
        <v>0.67625656832826297</v>
      </c>
      <c r="AW18" s="17">
        <v>0.112239420326008</v>
      </c>
      <c r="AX18" s="17"/>
      <c r="AY18" s="17">
        <v>0.10340496525587201</v>
      </c>
      <c r="AZ18" s="17">
        <v>0.13644645462934901</v>
      </c>
      <c r="BA18" s="17"/>
      <c r="BB18" s="17">
        <v>0.12243221519714</v>
      </c>
      <c r="BC18" s="17">
        <v>0.29489623295864897</v>
      </c>
      <c r="BD18" s="17"/>
      <c r="BE18" s="17">
        <v>0.196554994565905</v>
      </c>
      <c r="BF18" s="17">
        <v>0.111553559026542</v>
      </c>
      <c r="BG18" s="17"/>
      <c r="BH18" s="17">
        <v>0.12141469430827</v>
      </c>
      <c r="BI18" s="17">
        <v>0.132043638013121</v>
      </c>
      <c r="BJ18" s="17">
        <v>0.107154573168637</v>
      </c>
      <c r="BK18" s="17">
        <v>9.0027494632343094E-2</v>
      </c>
    </row>
    <row r="19" spans="2:63" ht="29" x14ac:dyDescent="0.35">
      <c r="B19" s="18" t="s">
        <v>131</v>
      </c>
      <c r="C19" s="17">
        <v>5.2752541972421102E-2</v>
      </c>
      <c r="D19" s="17">
        <v>0.27245098073836199</v>
      </c>
      <c r="E19" s="17">
        <v>0.12706628832625599</v>
      </c>
      <c r="F19" s="17">
        <v>9.2785032083719397E-4</v>
      </c>
      <c r="G19" s="17">
        <v>0.104823236540782</v>
      </c>
      <c r="H19" s="17">
        <v>2.6621326302547401E-3</v>
      </c>
      <c r="I19" s="17">
        <v>1.7448803855270398E-2</v>
      </c>
      <c r="J19" s="17">
        <v>0</v>
      </c>
      <c r="K19" s="17">
        <v>4.0785828146279202E-4</v>
      </c>
      <c r="L19" s="17">
        <v>0.117573759205598</v>
      </c>
      <c r="M19" s="17">
        <v>0.21701036589768599</v>
      </c>
      <c r="N19" s="17">
        <v>9.47830582713418E-2</v>
      </c>
      <c r="O19" s="17">
        <v>3.9411900294612598E-2</v>
      </c>
      <c r="P19" s="17"/>
      <c r="Q19" s="17">
        <v>5.3263668402088002E-2</v>
      </c>
      <c r="R19" s="17">
        <v>3.6853166996976799E-2</v>
      </c>
      <c r="S19" s="17">
        <v>5.2433789898349799E-2</v>
      </c>
      <c r="T19" s="17">
        <v>8.3743356168430594E-2</v>
      </c>
      <c r="U19" s="17"/>
      <c r="V19" s="17">
        <v>5.9106807440886699E-2</v>
      </c>
      <c r="W19" s="17">
        <v>7.5271059334967597E-2</v>
      </c>
      <c r="X19" s="17">
        <v>5.3687052159326398E-2</v>
      </c>
      <c r="Y19" s="17">
        <v>4.6031864615278303E-3</v>
      </c>
      <c r="Z19" s="17">
        <v>9.8172204032784496E-2</v>
      </c>
      <c r="AA19" s="17">
        <v>2.84862706804122E-2</v>
      </c>
      <c r="AB19" s="17">
        <v>6.1559654644784004E-3</v>
      </c>
      <c r="AC19" s="17">
        <v>8.4835194756452993E-3</v>
      </c>
      <c r="AD19" s="17">
        <v>6.7987963845324399E-3</v>
      </c>
      <c r="AE19" s="17">
        <v>2.9670836191564201E-2</v>
      </c>
      <c r="AF19" s="17"/>
      <c r="AG19" s="17">
        <v>7.5358631726870698E-2</v>
      </c>
      <c r="AH19" s="17">
        <v>5.9246996141272802E-2</v>
      </c>
      <c r="AI19" s="17">
        <v>7.1181553129473205E-2</v>
      </c>
      <c r="AJ19" s="17">
        <v>3.3266012668539902E-2</v>
      </c>
      <c r="AK19" s="17">
        <v>0.157820072149948</v>
      </c>
      <c r="AL19" s="17">
        <v>6.3799777587863302E-2</v>
      </c>
      <c r="AM19" s="17">
        <v>2.2673951596796402E-2</v>
      </c>
      <c r="AN19" s="17"/>
      <c r="AO19" s="17">
        <v>6.35522407127556E-2</v>
      </c>
      <c r="AP19" s="17">
        <v>4.8953737005886303E-2</v>
      </c>
      <c r="AQ19" s="17"/>
      <c r="AR19" s="17">
        <v>0.13063317792437901</v>
      </c>
      <c r="AS19" s="17">
        <v>5.6078582542488402E-3</v>
      </c>
      <c r="AT19" s="17">
        <v>4.4204723698923198E-2</v>
      </c>
      <c r="AU19" s="17"/>
      <c r="AV19" s="17">
        <v>1.38139234249619E-3</v>
      </c>
      <c r="AW19" s="17">
        <v>5.37301025734611E-2</v>
      </c>
      <c r="AX19" s="17"/>
      <c r="AY19" s="17">
        <v>1.9149215720925698E-2</v>
      </c>
      <c r="AZ19" s="17">
        <v>7.6479135030169704E-2</v>
      </c>
      <c r="BA19" s="17"/>
      <c r="BB19" s="17">
        <v>5.2691384765765001E-2</v>
      </c>
      <c r="BC19" s="17">
        <v>8.3743356168430594E-2</v>
      </c>
      <c r="BD19" s="17"/>
      <c r="BE19" s="17">
        <v>8.3346165586223403E-2</v>
      </c>
      <c r="BF19" s="17">
        <v>4.8100945623671502E-2</v>
      </c>
      <c r="BG19" s="17"/>
      <c r="BH19" s="17">
        <v>5.2062428727651301E-2</v>
      </c>
      <c r="BI19" s="17">
        <v>6.5661365799523599E-2</v>
      </c>
      <c r="BJ19" s="17">
        <v>2.5197178926475002E-2</v>
      </c>
      <c r="BK19" s="17">
        <v>1.3203501024891699E-2</v>
      </c>
    </row>
    <row r="20" spans="2:63" x14ac:dyDescent="0.35">
      <c r="B20" s="18" t="s">
        <v>132</v>
      </c>
      <c r="C20" s="17">
        <v>7.32796510307865E-2</v>
      </c>
      <c r="D20" s="17">
        <v>5.4465600670039603E-2</v>
      </c>
      <c r="E20" s="17">
        <v>6.4329856507694405E-4</v>
      </c>
      <c r="F20" s="17">
        <v>5.31558795999117E-2</v>
      </c>
      <c r="G20" s="17">
        <v>0</v>
      </c>
      <c r="H20" s="17">
        <v>0</v>
      </c>
      <c r="I20" s="17">
        <v>0.145916776682948</v>
      </c>
      <c r="J20" s="17">
        <v>1.2190701276711101E-3</v>
      </c>
      <c r="K20" s="17">
        <v>1.46486821901087E-3</v>
      </c>
      <c r="L20" s="17">
        <v>3.5867809419832399E-2</v>
      </c>
      <c r="M20" s="17">
        <v>0</v>
      </c>
      <c r="N20" s="17">
        <v>9.2062348002345501E-2</v>
      </c>
      <c r="O20" s="17">
        <v>0.116853297128813</v>
      </c>
      <c r="P20" s="17"/>
      <c r="Q20" s="17">
        <v>7.6034898701220294E-2</v>
      </c>
      <c r="R20" s="17">
        <v>8.2312453120766006E-3</v>
      </c>
      <c r="S20" s="17">
        <v>3.4842275906635203E-2</v>
      </c>
      <c r="T20" s="17">
        <v>7.4422870299262001E-3</v>
      </c>
      <c r="U20" s="17"/>
      <c r="V20" s="17">
        <v>5.0379829484941699E-2</v>
      </c>
      <c r="W20" s="17">
        <v>0.165348956911791</v>
      </c>
      <c r="X20" s="17">
        <v>5.7213266357133197E-2</v>
      </c>
      <c r="Y20" s="17">
        <v>6.0016992301687201E-2</v>
      </c>
      <c r="Z20" s="17">
        <v>0</v>
      </c>
      <c r="AA20" s="17">
        <v>1.44932098940618E-2</v>
      </c>
      <c r="AB20" s="17">
        <v>0</v>
      </c>
      <c r="AC20" s="17">
        <v>0</v>
      </c>
      <c r="AD20" s="17">
        <v>1.17731650615074E-2</v>
      </c>
      <c r="AE20" s="17">
        <v>6.9797584795257994E-2</v>
      </c>
      <c r="AF20" s="17"/>
      <c r="AG20" s="17">
        <v>0.11485874153416201</v>
      </c>
      <c r="AH20" s="17">
        <v>4.2919450286446899E-2</v>
      </c>
      <c r="AI20" s="17">
        <v>0.112199117826268</v>
      </c>
      <c r="AJ20" s="17">
        <v>6.5236428944349903E-2</v>
      </c>
      <c r="AK20" s="17">
        <v>5.36233286577339E-2</v>
      </c>
      <c r="AL20" s="17">
        <v>0.15989116688722499</v>
      </c>
      <c r="AM20" s="17">
        <v>3.14619335992691E-4</v>
      </c>
      <c r="AN20" s="17"/>
      <c r="AO20" s="17">
        <v>0.10924824528228901</v>
      </c>
      <c r="AP20" s="17">
        <v>6.06276615848617E-2</v>
      </c>
      <c r="AQ20" s="17"/>
      <c r="AR20" s="17">
        <v>8.1728016876760599E-4</v>
      </c>
      <c r="AS20" s="17">
        <v>7.9528263747549505E-4</v>
      </c>
      <c r="AT20" s="17">
        <v>0.151718416121675</v>
      </c>
      <c r="AU20" s="17"/>
      <c r="AV20" s="17">
        <v>2.3629566739176901E-3</v>
      </c>
      <c r="AW20" s="17">
        <v>7.4629151029495702E-2</v>
      </c>
      <c r="AX20" s="17"/>
      <c r="AY20" s="17">
        <v>3.9170684604488498E-2</v>
      </c>
      <c r="AZ20" s="17">
        <v>9.7363265847970504E-2</v>
      </c>
      <c r="BA20" s="17"/>
      <c r="BB20" s="17">
        <v>7.3409574344527898E-2</v>
      </c>
      <c r="BC20" s="17">
        <v>7.4422870299262001E-3</v>
      </c>
      <c r="BD20" s="17"/>
      <c r="BE20" s="17">
        <v>2.7646333677730801E-2</v>
      </c>
      <c r="BF20" s="17">
        <v>8.0217952131053594E-2</v>
      </c>
      <c r="BG20" s="17"/>
      <c r="BH20" s="17">
        <v>7.0620443868266602E-2</v>
      </c>
      <c r="BI20" s="17">
        <v>8.88311401398654E-2</v>
      </c>
      <c r="BJ20" s="17">
        <v>4.9299595115198699E-2</v>
      </c>
      <c r="BK20" s="17">
        <v>1.2509618506758999E-2</v>
      </c>
    </row>
    <row r="21" spans="2:63" ht="29" x14ac:dyDescent="0.35">
      <c r="B21" s="18" t="s">
        <v>133</v>
      </c>
      <c r="C21" s="17">
        <v>6.2491848971109001E-2</v>
      </c>
      <c r="D21" s="17">
        <v>4.7206533021866403E-3</v>
      </c>
      <c r="E21" s="17">
        <v>0.13249499138336901</v>
      </c>
      <c r="F21" s="17">
        <v>6.5163274495087702E-3</v>
      </c>
      <c r="G21" s="17">
        <v>1.51882369665082E-3</v>
      </c>
      <c r="H21" s="17">
        <v>6.6669837609529203E-4</v>
      </c>
      <c r="I21" s="17">
        <v>5.15163844940036E-2</v>
      </c>
      <c r="J21" s="17">
        <v>1.2190701276711101E-3</v>
      </c>
      <c r="K21" s="17">
        <v>0.15248152853920999</v>
      </c>
      <c r="L21" s="17">
        <v>0.21730144410558</v>
      </c>
      <c r="M21" s="17">
        <v>0</v>
      </c>
      <c r="N21" s="17">
        <v>0.115544545284367</v>
      </c>
      <c r="O21" s="17">
        <v>4.4409905821267401E-2</v>
      </c>
      <c r="P21" s="17"/>
      <c r="Q21" s="17">
        <v>6.0848172732976102E-2</v>
      </c>
      <c r="R21" s="17">
        <v>9.7040082167382802E-2</v>
      </c>
      <c r="S21" s="17">
        <v>0.108432310271841</v>
      </c>
      <c r="T21" s="17">
        <v>9.5717180496170604E-2</v>
      </c>
      <c r="U21" s="17"/>
      <c r="V21" s="17">
        <v>4.9825873056092602E-2</v>
      </c>
      <c r="W21" s="17">
        <v>7.8112354929100195E-2</v>
      </c>
      <c r="X21" s="17">
        <v>8.5598428225352699E-2</v>
      </c>
      <c r="Y21" s="17">
        <v>1.2543118026365801E-2</v>
      </c>
      <c r="Z21" s="17">
        <v>0.122614983299225</v>
      </c>
      <c r="AA21" s="17">
        <v>0.117731349800208</v>
      </c>
      <c r="AB21" s="17">
        <v>4.8083654978944901E-2</v>
      </c>
      <c r="AC21" s="17">
        <v>6.5493423025889994E-2</v>
      </c>
      <c r="AD21" s="17">
        <v>7.8380322419511997E-2</v>
      </c>
      <c r="AE21" s="17">
        <v>6.2557213365274297E-3</v>
      </c>
      <c r="AF21" s="17"/>
      <c r="AG21" s="17">
        <v>2.16656353886514E-4</v>
      </c>
      <c r="AH21" s="17">
        <v>1.38299911890233E-3</v>
      </c>
      <c r="AI21" s="17">
        <v>2.9289237177234201E-3</v>
      </c>
      <c r="AJ21" s="17">
        <v>8.1109576843542794E-2</v>
      </c>
      <c r="AK21" s="17">
        <v>6.3580530021866394E-2</v>
      </c>
      <c r="AL21" s="17">
        <v>8.3370241736904702E-2</v>
      </c>
      <c r="AM21" s="17">
        <v>5.1339277288835299E-2</v>
      </c>
      <c r="AN21" s="17"/>
      <c r="AO21" s="17">
        <v>3.0817635992440699E-2</v>
      </c>
      <c r="AP21" s="17">
        <v>7.3633285456282394E-2</v>
      </c>
      <c r="AQ21" s="17"/>
      <c r="AR21" s="17">
        <v>1.14917143246487E-2</v>
      </c>
      <c r="AS21" s="17">
        <v>5.8690984775456999E-2</v>
      </c>
      <c r="AT21" s="17">
        <v>3.6861494239031699E-2</v>
      </c>
      <c r="AU21" s="17"/>
      <c r="AV21" s="17">
        <v>5.0250028086787302E-2</v>
      </c>
      <c r="AW21" s="17">
        <v>6.2724803107189503E-2</v>
      </c>
      <c r="AX21" s="17"/>
      <c r="AY21" s="17">
        <v>6.4044105970334997E-2</v>
      </c>
      <c r="AZ21" s="17">
        <v>6.1395833360450902E-2</v>
      </c>
      <c r="BA21" s="17"/>
      <c r="BB21" s="17">
        <v>6.2426282172720199E-2</v>
      </c>
      <c r="BC21" s="17">
        <v>9.5717180496170604E-2</v>
      </c>
      <c r="BD21" s="17"/>
      <c r="BE21" s="17">
        <v>3.3709012236631503E-2</v>
      </c>
      <c r="BF21" s="17">
        <v>6.6868124888955702E-2</v>
      </c>
      <c r="BG21" s="17"/>
      <c r="BH21" s="17">
        <v>5.7792274199448102E-2</v>
      </c>
      <c r="BI21" s="17">
        <v>7.4226803793330201E-2</v>
      </c>
      <c r="BJ21" s="17">
        <v>5.5976456309200798E-2</v>
      </c>
      <c r="BK21" s="17">
        <v>1.9064078050146899E-2</v>
      </c>
    </row>
    <row r="22" spans="2:63" ht="29" x14ac:dyDescent="0.35">
      <c r="B22" s="18" t="s">
        <v>134</v>
      </c>
      <c r="C22" s="17">
        <v>8.6828898109475902E-2</v>
      </c>
      <c r="D22" s="17">
        <v>5.4465600670039603E-2</v>
      </c>
      <c r="E22" s="17">
        <v>0</v>
      </c>
      <c r="F22" s="17">
        <v>0.10652092908090501</v>
      </c>
      <c r="G22" s="17">
        <v>0.115674718085799</v>
      </c>
      <c r="H22" s="17">
        <v>0.19684988740210099</v>
      </c>
      <c r="I22" s="17">
        <v>1.6058544077737501E-2</v>
      </c>
      <c r="J22" s="17">
        <v>0.24174197071144199</v>
      </c>
      <c r="K22" s="17">
        <v>0.222945108064283</v>
      </c>
      <c r="L22" s="17">
        <v>7.0706223375355801E-2</v>
      </c>
      <c r="M22" s="17">
        <v>0.32551554884653</v>
      </c>
      <c r="N22" s="17">
        <v>4.8025985504938001E-2</v>
      </c>
      <c r="O22" s="17">
        <v>6.5112642767021903E-2</v>
      </c>
      <c r="P22" s="17"/>
      <c r="Q22" s="17">
        <v>8.7975520698587995E-2</v>
      </c>
      <c r="R22" s="17">
        <v>6.7865673605871202E-2</v>
      </c>
      <c r="S22" s="17">
        <v>4.38533156901868E-2</v>
      </c>
      <c r="T22" s="17">
        <v>1.2016064458394799E-2</v>
      </c>
      <c r="U22" s="17"/>
      <c r="V22" s="17">
        <v>0.131166321738099</v>
      </c>
      <c r="W22" s="17">
        <v>0.103686679431024</v>
      </c>
      <c r="X22" s="17">
        <v>0</v>
      </c>
      <c r="Y22" s="17">
        <v>0</v>
      </c>
      <c r="Z22" s="17">
        <v>1.2998461556130599E-2</v>
      </c>
      <c r="AA22" s="17">
        <v>6.2162459054492102E-2</v>
      </c>
      <c r="AB22" s="17">
        <v>8.4305602321909905E-3</v>
      </c>
      <c r="AC22" s="17">
        <v>0.118276091316182</v>
      </c>
      <c r="AD22" s="17">
        <v>6.53359237755628E-3</v>
      </c>
      <c r="AE22" s="17">
        <v>1.6931462401815699E-3</v>
      </c>
      <c r="AF22" s="17"/>
      <c r="AG22" s="17">
        <v>8.0348445097485593E-2</v>
      </c>
      <c r="AH22" s="17">
        <v>0.124638644632198</v>
      </c>
      <c r="AI22" s="17">
        <v>0.16433790042025601</v>
      </c>
      <c r="AJ22" s="17">
        <v>0.119755035796193</v>
      </c>
      <c r="AK22" s="17">
        <v>5.3473154668627197E-2</v>
      </c>
      <c r="AL22" s="17">
        <v>4.52833371213383E-2</v>
      </c>
      <c r="AM22" s="17">
        <v>3.1037244517371099E-2</v>
      </c>
      <c r="AN22" s="17"/>
      <c r="AO22" s="17">
        <v>7.6620896281732701E-2</v>
      </c>
      <c r="AP22" s="17">
        <v>9.0419573087917607E-2</v>
      </c>
      <c r="AQ22" s="17"/>
      <c r="AR22" s="17">
        <v>0.212675374053059</v>
      </c>
      <c r="AS22" s="17">
        <v>0</v>
      </c>
      <c r="AT22" s="17">
        <v>4.5036443550288803E-2</v>
      </c>
      <c r="AU22" s="17"/>
      <c r="AV22" s="17">
        <v>2.7005971716591901E-2</v>
      </c>
      <c r="AW22" s="17">
        <v>8.7967290695623895E-2</v>
      </c>
      <c r="AX22" s="17"/>
      <c r="AY22" s="17">
        <v>0.15355765575882799</v>
      </c>
      <c r="AZ22" s="17">
        <v>3.9713143372998E-2</v>
      </c>
      <c r="BA22" s="17"/>
      <c r="BB22" s="17">
        <v>8.6976533595887695E-2</v>
      </c>
      <c r="BC22" s="17">
        <v>1.2016064458394799E-2</v>
      </c>
      <c r="BD22" s="17"/>
      <c r="BE22" s="17">
        <v>9.8193641273531695E-2</v>
      </c>
      <c r="BF22" s="17">
        <v>8.5100949878376297E-2</v>
      </c>
      <c r="BG22" s="17"/>
      <c r="BH22" s="17">
        <v>0.109309030468528</v>
      </c>
      <c r="BI22" s="17">
        <v>7.4825285689002097E-2</v>
      </c>
      <c r="BJ22" s="17">
        <v>2.2865122813586901E-2</v>
      </c>
      <c r="BK22" s="17">
        <v>5.6905689873580703E-2</v>
      </c>
    </row>
    <row r="23" spans="2:63" ht="29" x14ac:dyDescent="0.35">
      <c r="B23" s="18" t="s">
        <v>135</v>
      </c>
      <c r="C23" s="17">
        <v>1.32192266544009E-2</v>
      </c>
      <c r="D23" s="17">
        <v>0</v>
      </c>
      <c r="E23" s="17">
        <v>0</v>
      </c>
      <c r="F23" s="17">
        <v>2.9971209333811199E-5</v>
      </c>
      <c r="G23" s="17">
        <v>2.3404276594270499E-4</v>
      </c>
      <c r="H23" s="17">
        <v>3.9908685083188998E-3</v>
      </c>
      <c r="I23" s="17">
        <v>1.9919654749386999E-4</v>
      </c>
      <c r="J23" s="17">
        <v>1.3576862158707899E-4</v>
      </c>
      <c r="K23" s="17">
        <v>7.2417877681840007E-2</v>
      </c>
      <c r="L23" s="17">
        <v>7.0745911552166807E-2</v>
      </c>
      <c r="M23" s="17">
        <v>1.2249643662423301E-4</v>
      </c>
      <c r="N23" s="17">
        <v>2.3041570343665201E-2</v>
      </c>
      <c r="O23" s="17">
        <v>6.5960501227028495E-5</v>
      </c>
      <c r="P23" s="17"/>
      <c r="Q23" s="17">
        <v>1.35890039223756E-2</v>
      </c>
      <c r="R23" s="17">
        <v>0</v>
      </c>
      <c r="S23" s="17">
        <v>1.74530171971106E-2</v>
      </c>
      <c r="T23" s="17">
        <v>5.0049311459932799E-2</v>
      </c>
      <c r="U23" s="17"/>
      <c r="V23" s="17">
        <v>2.02237001611635E-2</v>
      </c>
      <c r="W23" s="17">
        <v>0</v>
      </c>
      <c r="X23" s="17">
        <v>3.0955335875052101E-2</v>
      </c>
      <c r="Y23" s="17">
        <v>0</v>
      </c>
      <c r="Z23" s="17">
        <v>0</v>
      </c>
      <c r="AA23" s="17">
        <v>0</v>
      </c>
      <c r="AB23" s="17">
        <v>9.3864245015953893E-3</v>
      </c>
      <c r="AC23" s="17">
        <v>8.8744094506828402E-4</v>
      </c>
      <c r="AD23" s="17">
        <v>1.4915934404815799E-2</v>
      </c>
      <c r="AE23" s="17">
        <v>8.6841189579628109E-3</v>
      </c>
      <c r="AF23" s="17"/>
      <c r="AG23" s="17">
        <v>0</v>
      </c>
      <c r="AH23" s="17">
        <v>1.07448762958905E-4</v>
      </c>
      <c r="AI23" s="17">
        <v>0</v>
      </c>
      <c r="AJ23" s="17">
        <v>1.0203147250845E-2</v>
      </c>
      <c r="AK23" s="17">
        <v>1.75636790128241E-4</v>
      </c>
      <c r="AL23" s="17">
        <v>3.9052454607788701E-4</v>
      </c>
      <c r="AM23" s="17">
        <v>0.103074716450458</v>
      </c>
      <c r="AN23" s="17"/>
      <c r="AO23" s="17">
        <v>1.1437972194335099E-2</v>
      </c>
      <c r="AP23" s="17">
        <v>1.3845784714237201E-2</v>
      </c>
      <c r="AQ23" s="17"/>
      <c r="AR23" s="17">
        <v>4.8282251744508203E-2</v>
      </c>
      <c r="AS23" s="17">
        <v>2.3694287581491801E-4</v>
      </c>
      <c r="AT23" s="17">
        <v>9.1488668747386999E-4</v>
      </c>
      <c r="AU23" s="17"/>
      <c r="AV23" s="17">
        <v>0</v>
      </c>
      <c r="AW23" s="17">
        <v>1.34707802062808E-2</v>
      </c>
      <c r="AX23" s="17"/>
      <c r="AY23" s="17">
        <v>1.41740986569671E-2</v>
      </c>
      <c r="AZ23" s="17">
        <v>1.2545011868115701E-2</v>
      </c>
      <c r="BA23" s="17"/>
      <c r="BB23" s="17">
        <v>1.3146546243574499E-2</v>
      </c>
      <c r="BC23" s="17">
        <v>5.0049311459932799E-2</v>
      </c>
      <c r="BD23" s="17"/>
      <c r="BE23" s="17">
        <v>2.1404101132763202E-2</v>
      </c>
      <c r="BF23" s="17">
        <v>1.1974760398323099E-2</v>
      </c>
      <c r="BG23" s="17"/>
      <c r="BH23" s="17">
        <v>2.4100488825094701E-2</v>
      </c>
      <c r="BI23" s="17">
        <v>3.8945866677987499E-4</v>
      </c>
      <c r="BJ23" s="17">
        <v>5.7468933752063695E-4</v>
      </c>
      <c r="BK23" s="17">
        <v>1.86648485536314E-3</v>
      </c>
    </row>
    <row r="24" spans="2:63" x14ac:dyDescent="0.35">
      <c r="B24" s="18" t="s">
        <v>136</v>
      </c>
      <c r="C24" s="17">
        <v>4.7650395718764997E-2</v>
      </c>
      <c r="D24" s="17">
        <v>5.4465600670039603E-2</v>
      </c>
      <c r="E24" s="17">
        <v>6.3461499589557699E-2</v>
      </c>
      <c r="F24" s="17">
        <v>7.9733819399867595E-2</v>
      </c>
      <c r="G24" s="17">
        <v>0.20731095398609101</v>
      </c>
      <c r="H24" s="17">
        <v>0</v>
      </c>
      <c r="I24" s="17">
        <v>1.7521238963449998E-2</v>
      </c>
      <c r="J24" s="17">
        <v>1.3576862158707899E-4</v>
      </c>
      <c r="K24" s="17">
        <v>9.1922130508330299E-3</v>
      </c>
      <c r="L24" s="17">
        <v>7.1272242741328299E-4</v>
      </c>
      <c r="M24" s="17">
        <v>0.117787069166417</v>
      </c>
      <c r="N24" s="17">
        <v>2.69792266650382E-2</v>
      </c>
      <c r="O24" s="17">
        <v>3.9192493085646297E-2</v>
      </c>
      <c r="P24" s="17"/>
      <c r="Q24" s="17">
        <v>4.79107933778294E-2</v>
      </c>
      <c r="R24" s="17">
        <v>4.1959906535077397E-2</v>
      </c>
      <c r="S24" s="17">
        <v>4.5114963706795103E-2</v>
      </c>
      <c r="T24" s="17">
        <v>2.9589205140861798E-2</v>
      </c>
      <c r="U24" s="17"/>
      <c r="V24" s="17">
        <v>6.1720551655333702E-2</v>
      </c>
      <c r="W24" s="17">
        <v>1.9823734467699701E-2</v>
      </c>
      <c r="X24" s="17">
        <v>5.8768889523559298E-2</v>
      </c>
      <c r="Y24" s="17">
        <v>1.4584888723407599E-3</v>
      </c>
      <c r="Z24" s="17">
        <v>7.4311482425527299E-3</v>
      </c>
      <c r="AA24" s="17">
        <v>0</v>
      </c>
      <c r="AB24" s="17">
        <v>0</v>
      </c>
      <c r="AC24" s="17">
        <v>3.4564397171151499E-2</v>
      </c>
      <c r="AD24" s="17">
        <v>2.5755033370864302E-3</v>
      </c>
      <c r="AE24" s="17">
        <v>3.2032779158334798E-3</v>
      </c>
      <c r="AF24" s="17"/>
      <c r="AG24" s="17">
        <v>4.82851879385683E-2</v>
      </c>
      <c r="AH24" s="17">
        <v>5.8876196132683502E-2</v>
      </c>
      <c r="AI24" s="17">
        <v>1.26666687733987E-4</v>
      </c>
      <c r="AJ24" s="17">
        <v>1.9768652913786201E-2</v>
      </c>
      <c r="AK24" s="17">
        <v>3.6542556435004502E-2</v>
      </c>
      <c r="AL24" s="17">
        <v>8.2512915390286504E-2</v>
      </c>
      <c r="AM24" s="17">
        <v>8.0254654601025793E-2</v>
      </c>
      <c r="AN24" s="17"/>
      <c r="AO24" s="17">
        <v>2.0682866954058798E-2</v>
      </c>
      <c r="AP24" s="17">
        <v>5.71362512661912E-2</v>
      </c>
      <c r="AQ24" s="17"/>
      <c r="AR24" s="17">
        <v>2.0741187507511498E-3</v>
      </c>
      <c r="AS24" s="17">
        <v>2.5801379671404299E-3</v>
      </c>
      <c r="AT24" s="17">
        <v>3.34652374802233E-2</v>
      </c>
      <c r="AU24" s="17"/>
      <c r="AV24" s="17">
        <v>0</v>
      </c>
      <c r="AW24" s="17">
        <v>4.8557152717862699E-2</v>
      </c>
      <c r="AX24" s="17"/>
      <c r="AY24" s="17">
        <v>3.7897033353385297E-2</v>
      </c>
      <c r="AZ24" s="17">
        <v>5.45370371796777E-2</v>
      </c>
      <c r="BA24" s="17"/>
      <c r="BB24" s="17">
        <v>4.7686037633741497E-2</v>
      </c>
      <c r="BC24" s="17">
        <v>2.9589205140861798E-2</v>
      </c>
      <c r="BD24" s="17"/>
      <c r="BE24" s="17">
        <v>3.9861631053929203E-2</v>
      </c>
      <c r="BF24" s="17">
        <v>4.88346356026561E-2</v>
      </c>
      <c r="BG24" s="17"/>
      <c r="BH24" s="17">
        <v>3.7797122083696899E-2</v>
      </c>
      <c r="BI24" s="17">
        <v>6.74599042002407E-2</v>
      </c>
      <c r="BJ24" s="17">
        <v>4.2141282349245697E-2</v>
      </c>
      <c r="BK24" s="17">
        <v>6.1948045786944499E-3</v>
      </c>
    </row>
    <row r="25" spans="2:63" ht="29" x14ac:dyDescent="0.35">
      <c r="B25" s="18" t="s">
        <v>137</v>
      </c>
      <c r="C25" s="17">
        <v>5.2849750720266098E-2</v>
      </c>
      <c r="D25" s="17">
        <v>5.45885780582041E-2</v>
      </c>
      <c r="E25" s="17">
        <v>0.12692299917911501</v>
      </c>
      <c r="F25" s="17">
        <v>5.5755933887833203E-2</v>
      </c>
      <c r="G25" s="17">
        <v>2.1014763295308099E-3</v>
      </c>
      <c r="H25" s="17">
        <v>0.19884532165626001</v>
      </c>
      <c r="I25" s="17">
        <v>5.0089907162380903E-2</v>
      </c>
      <c r="J25" s="17">
        <v>0.12026145029188499</v>
      </c>
      <c r="K25" s="17">
        <v>7.3150311791345402E-2</v>
      </c>
      <c r="L25" s="17">
        <v>3.9688176811024497E-5</v>
      </c>
      <c r="M25" s="17">
        <v>0</v>
      </c>
      <c r="N25" s="17">
        <v>5.4632385409149803E-2</v>
      </c>
      <c r="O25" s="17">
        <v>4.4015065070819502E-2</v>
      </c>
      <c r="P25" s="17"/>
      <c r="Q25" s="17">
        <v>5.2124549104309303E-2</v>
      </c>
      <c r="R25" s="17">
        <v>7.0400489535830599E-2</v>
      </c>
      <c r="S25" s="17">
        <v>6.9635828245805997E-2</v>
      </c>
      <c r="T25" s="17">
        <v>3.9324798176841202E-2</v>
      </c>
      <c r="U25" s="17"/>
      <c r="V25" s="17">
        <v>7.1450593963471504E-2</v>
      </c>
      <c r="W25" s="17">
        <v>4.33122651495252E-2</v>
      </c>
      <c r="X25" s="17">
        <v>4.4999264753026798E-2</v>
      </c>
      <c r="Y25" s="17">
        <v>8.7490973420126603E-3</v>
      </c>
      <c r="Z25" s="17">
        <v>4.0833847185136997E-3</v>
      </c>
      <c r="AA25" s="17">
        <v>7.5988752013587098E-3</v>
      </c>
      <c r="AB25" s="17">
        <v>9.7571840333854302E-3</v>
      </c>
      <c r="AC25" s="17">
        <v>7.9683562634616997E-3</v>
      </c>
      <c r="AD25" s="17">
        <v>1.2940196936052E-3</v>
      </c>
      <c r="AE25" s="17">
        <v>5.5752856901157199E-3</v>
      </c>
      <c r="AF25" s="17"/>
      <c r="AG25" s="17">
        <v>4.1899358329846703E-2</v>
      </c>
      <c r="AH25" s="17">
        <v>5.1474641382650801E-2</v>
      </c>
      <c r="AI25" s="17">
        <v>6.3495703540251996E-2</v>
      </c>
      <c r="AJ25" s="17">
        <v>4.8682842841019702E-2</v>
      </c>
      <c r="AK25" s="17">
        <v>9.7134406523473205E-3</v>
      </c>
      <c r="AL25" s="17">
        <v>4.0149473976622803E-3</v>
      </c>
      <c r="AM25" s="17">
        <v>0.115230397270848</v>
      </c>
      <c r="AN25" s="17"/>
      <c r="AO25" s="17">
        <v>2.8739715641983E-2</v>
      </c>
      <c r="AP25" s="17">
        <v>6.1330479970299903E-2</v>
      </c>
      <c r="AQ25" s="17"/>
      <c r="AR25" s="17">
        <v>5.5982954228381704E-3</v>
      </c>
      <c r="AS25" s="17">
        <v>0.11939973028944099</v>
      </c>
      <c r="AT25" s="17">
        <v>2.4462304871095901E-2</v>
      </c>
      <c r="AU25" s="17"/>
      <c r="AV25" s="17">
        <v>1.38117938269273E-2</v>
      </c>
      <c r="AW25" s="17">
        <v>5.35926184364637E-2</v>
      </c>
      <c r="AX25" s="17"/>
      <c r="AY25" s="17">
        <v>9.1377579727183203E-2</v>
      </c>
      <c r="AZ25" s="17">
        <v>2.5646071137951899E-2</v>
      </c>
      <c r="BA25" s="17"/>
      <c r="BB25" s="17">
        <v>5.2876440832777503E-2</v>
      </c>
      <c r="BC25" s="17">
        <v>3.9324798176841202E-2</v>
      </c>
      <c r="BD25" s="17"/>
      <c r="BE25" s="17">
        <v>4.8177370258997198E-3</v>
      </c>
      <c r="BF25" s="17">
        <v>6.0152760731247798E-2</v>
      </c>
      <c r="BG25" s="17"/>
      <c r="BH25" s="17">
        <v>7.6990496532746797E-2</v>
      </c>
      <c r="BI25" s="17">
        <v>2.2811330136993602E-2</v>
      </c>
      <c r="BJ25" s="17">
        <v>3.1422574832301001E-2</v>
      </c>
      <c r="BK25" s="17">
        <v>9.6878290812743096E-4</v>
      </c>
    </row>
    <row r="26" spans="2:63" ht="29" x14ac:dyDescent="0.35">
      <c r="B26" s="18" t="s">
        <v>138</v>
      </c>
      <c r="C26" s="17">
        <v>7.0942067320737406E-2</v>
      </c>
      <c r="D26" s="17">
        <v>5.4465600670039603E-2</v>
      </c>
      <c r="E26" s="17">
        <v>0.12692299917911501</v>
      </c>
      <c r="F26" s="17">
        <v>0.13510075615061701</v>
      </c>
      <c r="G26" s="17">
        <v>0.103655476993046</v>
      </c>
      <c r="H26" s="17">
        <v>0</v>
      </c>
      <c r="I26" s="17">
        <v>4.9511565679610701E-2</v>
      </c>
      <c r="J26" s="17">
        <v>0</v>
      </c>
      <c r="K26" s="17">
        <v>0</v>
      </c>
      <c r="L26" s="17">
        <v>0.14062034796967601</v>
      </c>
      <c r="M26" s="17">
        <v>0</v>
      </c>
      <c r="N26" s="17">
        <v>2.2021333014039298E-3</v>
      </c>
      <c r="O26" s="17">
        <v>9.7772588357791901E-2</v>
      </c>
      <c r="P26" s="17"/>
      <c r="Q26" s="17">
        <v>7.3060249843326097E-2</v>
      </c>
      <c r="R26" s="17">
        <v>2.7206548738592299E-2</v>
      </c>
      <c r="S26" s="17">
        <v>1.29267089497987E-2</v>
      </c>
      <c r="T26" s="17">
        <v>1.02132059886543E-2</v>
      </c>
      <c r="U26" s="17"/>
      <c r="V26" s="17">
        <v>9.31542491691605E-2</v>
      </c>
      <c r="W26" s="17">
        <v>2.9299219293137599E-2</v>
      </c>
      <c r="X26" s="17">
        <v>6.9804158084147902E-2</v>
      </c>
      <c r="Y26" s="17">
        <v>5.3704291493422297E-2</v>
      </c>
      <c r="Z26" s="17">
        <v>2.41063236462878E-4</v>
      </c>
      <c r="AA26" s="17">
        <v>3.0233810462075399E-2</v>
      </c>
      <c r="AB26" s="17">
        <v>0.122915563787314</v>
      </c>
      <c r="AC26" s="17">
        <v>0</v>
      </c>
      <c r="AD26" s="17">
        <v>0</v>
      </c>
      <c r="AE26" s="17">
        <v>1.1669247718103001E-3</v>
      </c>
      <c r="AF26" s="17"/>
      <c r="AG26" s="17">
        <v>0.15537638500277101</v>
      </c>
      <c r="AH26" s="17">
        <v>9.3310696510645205E-2</v>
      </c>
      <c r="AI26" s="17">
        <v>0</v>
      </c>
      <c r="AJ26" s="17">
        <v>8.7643728791501702E-2</v>
      </c>
      <c r="AK26" s="17">
        <v>4.9802905815771103E-3</v>
      </c>
      <c r="AL26" s="17">
        <v>3.7711574696606999E-3</v>
      </c>
      <c r="AM26" s="17">
        <v>3.9580726667727099E-2</v>
      </c>
      <c r="AN26" s="17"/>
      <c r="AO26" s="17">
        <v>7.7648610303789695E-2</v>
      </c>
      <c r="AP26" s="17">
        <v>6.8583034036119303E-2</v>
      </c>
      <c r="AQ26" s="17"/>
      <c r="AR26" s="17">
        <v>5.7932520962977101E-4</v>
      </c>
      <c r="AS26" s="17">
        <v>0</v>
      </c>
      <c r="AT26" s="17">
        <v>7.7536028011966907E-2</v>
      </c>
      <c r="AU26" s="17"/>
      <c r="AV26" s="17">
        <v>2.9224331376683801E-4</v>
      </c>
      <c r="AW26" s="17">
        <v>7.2286488944881794E-2</v>
      </c>
      <c r="AX26" s="17"/>
      <c r="AY26" s="17">
        <v>4.3038539578624802E-2</v>
      </c>
      <c r="AZ26" s="17">
        <v>9.0644154032562402E-2</v>
      </c>
      <c r="BA26" s="17"/>
      <c r="BB26" s="17">
        <v>7.10619095262046E-2</v>
      </c>
      <c r="BC26" s="17">
        <v>1.02132059886543E-2</v>
      </c>
      <c r="BD26" s="17"/>
      <c r="BE26" s="17">
        <v>0.135753389687919</v>
      </c>
      <c r="BF26" s="17">
        <v>6.1087853439881601E-2</v>
      </c>
      <c r="BG26" s="17"/>
      <c r="BH26" s="17">
        <v>7.1687346243309594E-2</v>
      </c>
      <c r="BI26" s="17">
        <v>5.9387252480977801E-2</v>
      </c>
      <c r="BJ26" s="17">
        <v>0.104815437448862</v>
      </c>
      <c r="BK26" s="17">
        <v>0</v>
      </c>
    </row>
    <row r="27" spans="2:63" x14ac:dyDescent="0.35">
      <c r="B27" s="18" t="s">
        <v>139</v>
      </c>
      <c r="C27" s="17">
        <v>0.13867287102464701</v>
      </c>
      <c r="D27" s="17">
        <v>0.168608075266517</v>
      </c>
      <c r="E27" s="17">
        <v>6.7153001872661397E-3</v>
      </c>
      <c r="F27" s="17">
        <v>0.106251816781156</v>
      </c>
      <c r="G27" s="17">
        <v>8.8670265984570097E-3</v>
      </c>
      <c r="H27" s="17">
        <v>0.19707212019413201</v>
      </c>
      <c r="I27" s="17">
        <v>0.146422683057539</v>
      </c>
      <c r="J27" s="17">
        <v>0.12039721891347201</v>
      </c>
      <c r="K27" s="17">
        <v>0.289832943242817</v>
      </c>
      <c r="L27" s="17">
        <v>3.51947751692301E-2</v>
      </c>
      <c r="M27" s="17">
        <v>0.108505182948843</v>
      </c>
      <c r="N27" s="17">
        <v>0.167248898626882</v>
      </c>
      <c r="O27" s="17">
        <v>0.175279945693219</v>
      </c>
      <c r="P27" s="17"/>
      <c r="Q27" s="17">
        <v>0.14264918485462399</v>
      </c>
      <c r="R27" s="17">
        <v>5.4870472156544899E-2</v>
      </c>
      <c r="S27" s="17">
        <v>4.01147516920973E-2</v>
      </c>
      <c r="T27" s="17">
        <v>1.8204181874724001E-2</v>
      </c>
      <c r="U27" s="17"/>
      <c r="V27" s="17">
        <v>0.17907240148842599</v>
      </c>
      <c r="W27" s="17">
        <v>0.128011855777002</v>
      </c>
      <c r="X27" s="17">
        <v>6.0261499049172698E-5</v>
      </c>
      <c r="Y27" s="17">
        <v>5.1082891663150602E-2</v>
      </c>
      <c r="Z27" s="17">
        <v>0.134784952633074</v>
      </c>
      <c r="AA27" s="17">
        <v>6.2926800660537893E-2</v>
      </c>
      <c r="AB27" s="17">
        <v>1.1808761375624199E-2</v>
      </c>
      <c r="AC27" s="17">
        <v>2.69738695354418E-2</v>
      </c>
      <c r="AD27" s="17">
        <v>0</v>
      </c>
      <c r="AE27" s="17">
        <v>0</v>
      </c>
      <c r="AF27" s="17"/>
      <c r="AG27" s="17">
        <v>0.14291246418355699</v>
      </c>
      <c r="AH27" s="17">
        <v>0.13025372101060601</v>
      </c>
      <c r="AI27" s="17">
        <v>0.101280440996826</v>
      </c>
      <c r="AJ27" s="17">
        <v>0.15943948674915301</v>
      </c>
      <c r="AK27" s="17">
        <v>6.6665927212275003E-2</v>
      </c>
      <c r="AL27" s="17">
        <v>4.6906604301144197E-2</v>
      </c>
      <c r="AM27" s="17">
        <v>0.18346800857451401</v>
      </c>
      <c r="AN27" s="17"/>
      <c r="AO27" s="17">
        <v>0.10591491464851201</v>
      </c>
      <c r="AP27" s="17">
        <v>0.150195515347162</v>
      </c>
      <c r="AQ27" s="17"/>
      <c r="AR27" s="17">
        <v>8.67794535935138E-2</v>
      </c>
      <c r="AS27" s="17">
        <v>1.07136821648838E-2</v>
      </c>
      <c r="AT27" s="17">
        <v>0.12131360993970799</v>
      </c>
      <c r="AU27" s="17"/>
      <c r="AV27" s="17">
        <v>1.5833003956108899E-2</v>
      </c>
      <c r="AW27" s="17">
        <v>0.14101043627573201</v>
      </c>
      <c r="AX27" s="17"/>
      <c r="AY27" s="17">
        <v>0.14935263137097399</v>
      </c>
      <c r="AZ27" s="17">
        <v>0.131132119677738</v>
      </c>
      <c r="BA27" s="17"/>
      <c r="BB27" s="17">
        <v>0.138910603678953</v>
      </c>
      <c r="BC27" s="17">
        <v>1.8204181874724001E-2</v>
      </c>
      <c r="BD27" s="17"/>
      <c r="BE27" s="17">
        <v>0.120568398332539</v>
      </c>
      <c r="BF27" s="17">
        <v>0.14142555897471501</v>
      </c>
      <c r="BG27" s="17"/>
      <c r="BH27" s="17">
        <v>0.16752495948023399</v>
      </c>
      <c r="BI27" s="17">
        <v>0.13864534482732299</v>
      </c>
      <c r="BJ27" s="17">
        <v>2.4276820884561401E-2</v>
      </c>
      <c r="BK27" s="17">
        <v>8.2022892449992394E-3</v>
      </c>
    </row>
    <row r="28" spans="2:63" x14ac:dyDescent="0.35">
      <c r="B28" s="18" t="s">
        <v>101</v>
      </c>
      <c r="C28" s="19">
        <v>4.8153409447752302E-2</v>
      </c>
      <c r="D28" s="19">
        <v>5.4465600670039603E-2</v>
      </c>
      <c r="E28" s="19">
        <v>6.4329856507694405E-4</v>
      </c>
      <c r="F28" s="19">
        <v>0.117636785838015</v>
      </c>
      <c r="G28" s="19">
        <v>0</v>
      </c>
      <c r="H28" s="19">
        <v>0</v>
      </c>
      <c r="I28" s="19">
        <v>6.9885379512083901E-2</v>
      </c>
      <c r="J28" s="19">
        <v>1.3576862158707899E-4</v>
      </c>
      <c r="K28" s="19">
        <v>1.2361809913037401E-2</v>
      </c>
      <c r="L28" s="19">
        <v>7.33174544535177E-2</v>
      </c>
      <c r="M28" s="19">
        <v>0.21811026471737799</v>
      </c>
      <c r="N28" s="19">
        <v>4.0156063506093902E-3</v>
      </c>
      <c r="O28" s="19">
        <v>4.1682758419026798E-4</v>
      </c>
      <c r="P28" s="19"/>
      <c r="Q28" s="19">
        <v>4.5057616831071498E-2</v>
      </c>
      <c r="R28" s="19">
        <v>0.14124801424627201</v>
      </c>
      <c r="S28" s="19">
        <v>1.9384898929033299E-2</v>
      </c>
      <c r="T28" s="19">
        <v>2.3951770290432401E-2</v>
      </c>
      <c r="U28" s="19"/>
      <c r="V28" s="19">
        <v>4.9441146131834098E-2</v>
      </c>
      <c r="W28" s="19">
        <v>1.34658078416712E-2</v>
      </c>
      <c r="X28" s="19">
        <v>0</v>
      </c>
      <c r="Y28" s="19">
        <v>9.4340082538626802E-2</v>
      </c>
      <c r="Z28" s="19">
        <v>0.166595236784433</v>
      </c>
      <c r="AA28" s="19">
        <v>0.121427012267109</v>
      </c>
      <c r="AB28" s="19">
        <v>3.4505736511446602E-2</v>
      </c>
      <c r="AC28" s="19">
        <v>1.4373999090316499E-2</v>
      </c>
      <c r="AD28" s="19">
        <v>8.0048312548147899E-4</v>
      </c>
      <c r="AE28" s="19">
        <v>4.3858135351620003E-3</v>
      </c>
      <c r="AF28" s="19"/>
      <c r="AG28" s="19">
        <v>5.94994457410098E-2</v>
      </c>
      <c r="AH28" s="19">
        <v>9.4620430111620503E-3</v>
      </c>
      <c r="AI28" s="19">
        <v>0.112199117826268</v>
      </c>
      <c r="AJ28" s="19">
        <v>2.53819567245335E-2</v>
      </c>
      <c r="AK28" s="19">
        <v>0.123146562105117</v>
      </c>
      <c r="AL28" s="19">
        <v>7.0569901046074704E-2</v>
      </c>
      <c r="AM28" s="19">
        <v>5.0828579816119901E-3</v>
      </c>
      <c r="AN28" s="19"/>
      <c r="AO28" s="19">
        <v>4.3783515527824099E-2</v>
      </c>
      <c r="AP28" s="19">
        <v>4.9690524058575103E-2</v>
      </c>
      <c r="AQ28" s="19"/>
      <c r="AR28" s="19">
        <v>0.133238662847284</v>
      </c>
      <c r="AS28" s="19">
        <v>2.1580231493086001E-2</v>
      </c>
      <c r="AT28" s="19">
        <v>1.9142557051122101E-2</v>
      </c>
      <c r="AU28" s="19"/>
      <c r="AV28" s="19">
        <v>1.5680302255578701E-2</v>
      </c>
      <c r="AW28" s="19">
        <v>4.87713522116014E-2</v>
      </c>
      <c r="AX28" s="19"/>
      <c r="AY28" s="19">
        <v>6.6374437957564994E-2</v>
      </c>
      <c r="AZ28" s="19">
        <v>3.52879292476568E-2</v>
      </c>
      <c r="BA28" s="19"/>
      <c r="BB28" s="19">
        <v>4.8201168910862797E-2</v>
      </c>
      <c r="BC28" s="19">
        <v>2.3951770290432401E-2</v>
      </c>
      <c r="BD28" s="19"/>
      <c r="BE28" s="19">
        <v>7.8896387267386493E-3</v>
      </c>
      <c r="BF28" s="19">
        <v>5.4275299787942599E-2</v>
      </c>
      <c r="BG28" s="19"/>
      <c r="BH28" s="19">
        <v>3.6328469543679201E-2</v>
      </c>
      <c r="BI28" s="19">
        <v>6.6592997328654396E-2</v>
      </c>
      <c r="BJ28" s="19">
        <v>5.5008493750822202E-2</v>
      </c>
      <c r="BK28" s="19">
        <v>5.6951531048454896E-3</v>
      </c>
    </row>
    <row r="29" spans="2:63" x14ac:dyDescent="0.35">
      <c r="B29" s="16"/>
    </row>
    <row r="30" spans="2:63" x14ac:dyDescent="0.35">
      <c r="B30" t="s">
        <v>82</v>
      </c>
    </row>
    <row r="31" spans="2:63" x14ac:dyDescent="0.35">
      <c r="B31" t="s">
        <v>83</v>
      </c>
    </row>
    <row r="33" spans="2:2" x14ac:dyDescent="0.35">
      <c r="B3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141</v>
      </c>
      <c r="C9" s="17">
        <v>0.21103558448662499</v>
      </c>
      <c r="D9" s="17">
        <v>0.43572480536031699</v>
      </c>
      <c r="E9" s="17">
        <v>0.190384498768673</v>
      </c>
      <c r="F9" s="17">
        <v>0.26547968590622101</v>
      </c>
      <c r="G9" s="17">
        <v>0.20731095398609101</v>
      </c>
      <c r="H9" s="17">
        <v>0.39369977480420099</v>
      </c>
      <c r="I9" s="17">
        <v>8.02202852805078E-2</v>
      </c>
      <c r="J9" s="17">
        <v>0.12026145029188499</v>
      </c>
      <c r="K9" s="17">
        <v>0.36127367184627401</v>
      </c>
      <c r="L9" s="17">
        <v>0.105465260977257</v>
      </c>
      <c r="M9" s="17">
        <v>0.32551554884653</v>
      </c>
      <c r="N9" s="17">
        <v>0.23015587000586399</v>
      </c>
      <c r="O9" s="17">
        <v>0.19475549521468799</v>
      </c>
      <c r="P9" s="17"/>
      <c r="Q9" s="17">
        <v>0.220587225717785</v>
      </c>
      <c r="R9" s="17">
        <v>0</v>
      </c>
      <c r="S9" s="17">
        <v>0</v>
      </c>
      <c r="T9" s="17">
        <v>1.9004491124701001E-3</v>
      </c>
      <c r="U9" s="17"/>
      <c r="V9" s="17">
        <v>0.41877799683985101</v>
      </c>
      <c r="W9" s="17">
        <v>0</v>
      </c>
      <c r="X9" s="17">
        <v>0</v>
      </c>
      <c r="Y9" s="17">
        <v>0</v>
      </c>
      <c r="Z9" s="17">
        <v>0</v>
      </c>
      <c r="AA9" s="17">
        <v>0</v>
      </c>
      <c r="AB9" s="17">
        <v>0</v>
      </c>
      <c r="AC9" s="17">
        <v>0</v>
      </c>
      <c r="AD9" s="17">
        <v>0</v>
      </c>
      <c r="AE9" s="17">
        <v>0</v>
      </c>
      <c r="AF9" s="17"/>
      <c r="AG9" s="17">
        <v>0.24527764494016499</v>
      </c>
      <c r="AH9" s="17">
        <v>0.127745196888607</v>
      </c>
      <c r="AI9" s="17">
        <v>0.16359010125416301</v>
      </c>
      <c r="AJ9" s="17">
        <v>0.240597362829683</v>
      </c>
      <c r="AK9" s="17">
        <v>5.0860796867205099E-2</v>
      </c>
      <c r="AL9" s="17">
        <v>8.2155811127265596E-2</v>
      </c>
      <c r="AM9" s="17">
        <v>0.17210439726778901</v>
      </c>
      <c r="AN9" s="17"/>
      <c r="AO9" s="17">
        <v>0.14705028815468901</v>
      </c>
      <c r="AP9" s="17">
        <v>0.233542477256063</v>
      </c>
      <c r="AQ9" s="17"/>
      <c r="AR9" s="17">
        <v>0.152405459734854</v>
      </c>
      <c r="AS9" s="17">
        <v>0</v>
      </c>
      <c r="AT9" s="17">
        <v>0.189216932005112</v>
      </c>
      <c r="AU9" s="17"/>
      <c r="AV9" s="17">
        <v>0.116733985867846</v>
      </c>
      <c r="AW9" s="17">
        <v>0.21283008447521601</v>
      </c>
      <c r="AX9" s="17"/>
      <c r="AY9" s="17">
        <v>0.31282416967564902</v>
      </c>
      <c r="AZ9" s="17">
        <v>0.13916483215012099</v>
      </c>
      <c r="BA9" s="17"/>
      <c r="BB9" s="17">
        <v>0.211448291316856</v>
      </c>
      <c r="BC9" s="17">
        <v>1.9004491124701001E-3</v>
      </c>
      <c r="BD9" s="17"/>
      <c r="BE9" s="17">
        <v>0.11820525978822401</v>
      </c>
      <c r="BF9" s="17">
        <v>0.22514993736195699</v>
      </c>
      <c r="BG9" s="17"/>
      <c r="BH9" s="17">
        <v>0.28396289540097402</v>
      </c>
      <c r="BI9" s="17">
        <v>0.151362902135662</v>
      </c>
      <c r="BJ9" s="17">
        <v>6.8945659152121405E-2</v>
      </c>
      <c r="BK9" s="17">
        <v>0</v>
      </c>
    </row>
    <row r="10" spans="2:63" x14ac:dyDescent="0.35">
      <c r="B10" s="18" t="s">
        <v>142</v>
      </c>
      <c r="C10" s="17">
        <v>0.142426960654565</v>
      </c>
      <c r="D10" s="17">
        <v>5.4465600670039603E-2</v>
      </c>
      <c r="E10" s="17">
        <v>6.3461499589557699E-2</v>
      </c>
      <c r="F10" s="17">
        <v>0.15928781154373201</v>
      </c>
      <c r="G10" s="17">
        <v>0.103655476993046</v>
      </c>
      <c r="H10" s="17">
        <v>0.19684988740210099</v>
      </c>
      <c r="I10" s="17">
        <v>0.16314865500790199</v>
      </c>
      <c r="J10" s="17">
        <v>0.24052290058376999</v>
      </c>
      <c r="K10" s="17">
        <v>0.14450946873851001</v>
      </c>
      <c r="L10" s="17">
        <v>0.21093052195451401</v>
      </c>
      <c r="M10" s="17">
        <v>0.108505182948843</v>
      </c>
      <c r="N10" s="17">
        <v>9.4031176163031999E-2</v>
      </c>
      <c r="O10" s="17">
        <v>0.13635083348402399</v>
      </c>
      <c r="P10" s="17"/>
      <c r="Q10" s="17">
        <v>0.14802835006873999</v>
      </c>
      <c r="R10" s="17">
        <v>2.34363605266058E-2</v>
      </c>
      <c r="S10" s="17">
        <v>0</v>
      </c>
      <c r="T10" s="17">
        <v>1.7140959133000999E-3</v>
      </c>
      <c r="U10" s="17"/>
      <c r="V10" s="17">
        <v>0.28263137434382501</v>
      </c>
      <c r="W10" s="17">
        <v>0</v>
      </c>
      <c r="X10" s="17">
        <v>0</v>
      </c>
      <c r="Y10" s="17">
        <v>0</v>
      </c>
      <c r="Z10" s="17">
        <v>0</v>
      </c>
      <c r="AA10" s="17">
        <v>0</v>
      </c>
      <c r="AB10" s="17">
        <v>0</v>
      </c>
      <c r="AC10" s="17">
        <v>0</v>
      </c>
      <c r="AD10" s="17">
        <v>0</v>
      </c>
      <c r="AE10" s="17">
        <v>0</v>
      </c>
      <c r="AF10" s="17"/>
      <c r="AG10" s="17">
        <v>0.27986584654035401</v>
      </c>
      <c r="AH10" s="17">
        <v>4.7650471792027901E-2</v>
      </c>
      <c r="AI10" s="17">
        <v>6.3495703540251996E-2</v>
      </c>
      <c r="AJ10" s="17">
        <v>0.16868608184634001</v>
      </c>
      <c r="AK10" s="17">
        <v>0.15194289976249301</v>
      </c>
      <c r="AL10" s="17">
        <v>4.3734646536019599E-2</v>
      </c>
      <c r="AM10" s="17">
        <v>0.12816812540203101</v>
      </c>
      <c r="AN10" s="17"/>
      <c r="AO10" s="17">
        <v>3.5040319303009097E-2</v>
      </c>
      <c r="AP10" s="17">
        <v>0.18020032047822401</v>
      </c>
      <c r="AQ10" s="17"/>
      <c r="AR10" s="17">
        <v>0</v>
      </c>
      <c r="AS10" s="17">
        <v>0</v>
      </c>
      <c r="AT10" s="17">
        <v>3.7423923761586701E-2</v>
      </c>
      <c r="AU10" s="17"/>
      <c r="AV10" s="17">
        <v>0</v>
      </c>
      <c r="AW10" s="17">
        <v>0.14513725595192201</v>
      </c>
      <c r="AX10" s="17"/>
      <c r="AY10" s="17">
        <v>0.162081158872876</v>
      </c>
      <c r="AZ10" s="17">
        <v>0.12854954984374001</v>
      </c>
      <c r="BA10" s="17"/>
      <c r="BB10" s="17">
        <v>0.14270464312181899</v>
      </c>
      <c r="BC10" s="17">
        <v>1.7140959133000999E-3</v>
      </c>
      <c r="BD10" s="17"/>
      <c r="BE10" s="17">
        <v>0.125754808058963</v>
      </c>
      <c r="BF10" s="17">
        <v>0.14496187201774599</v>
      </c>
      <c r="BG10" s="17"/>
      <c r="BH10" s="17">
        <v>0.181490451485044</v>
      </c>
      <c r="BI10" s="17">
        <v>0.126456655524366</v>
      </c>
      <c r="BJ10" s="17">
        <v>2.6628127558929598E-2</v>
      </c>
      <c r="BK10" s="17">
        <v>0</v>
      </c>
    </row>
    <row r="11" spans="2:63" x14ac:dyDescent="0.35">
      <c r="B11" s="18" t="s">
        <v>143</v>
      </c>
      <c r="C11" s="17">
        <v>0.150469337811411</v>
      </c>
      <c r="D11" s="17">
        <v>0.108931201340079</v>
      </c>
      <c r="E11" s="17">
        <v>0.190384498768673</v>
      </c>
      <c r="F11" s="17">
        <v>0.135010842522615</v>
      </c>
      <c r="G11" s="17">
        <v>0.31411864547343299</v>
      </c>
      <c r="H11" s="17">
        <v>0</v>
      </c>
      <c r="I11" s="17">
        <v>0.22458420298674101</v>
      </c>
      <c r="J11" s="17">
        <v>0.24174197071144199</v>
      </c>
      <c r="K11" s="17">
        <v>7.2417877681840007E-2</v>
      </c>
      <c r="L11" s="17">
        <v>0.17886209178439699</v>
      </c>
      <c r="M11" s="17">
        <v>0.21701036589768599</v>
      </c>
      <c r="N11" s="17">
        <v>7.1015589162445603E-2</v>
      </c>
      <c r="O11" s="17">
        <v>9.7377747607343995E-2</v>
      </c>
      <c r="P11" s="17"/>
      <c r="Q11" s="17">
        <v>0.15613970542538599</v>
      </c>
      <c r="R11" s="17">
        <v>2.4387316372127599E-2</v>
      </c>
      <c r="S11" s="17">
        <v>3.3538146618950299E-2</v>
      </c>
      <c r="T11" s="17">
        <v>1.1084980258715E-2</v>
      </c>
      <c r="U11" s="17"/>
      <c r="V11" s="17">
        <v>0.29859062881632398</v>
      </c>
      <c r="W11" s="17">
        <v>0</v>
      </c>
      <c r="X11" s="17">
        <v>0</v>
      </c>
      <c r="Y11" s="17">
        <v>0</v>
      </c>
      <c r="Z11" s="17">
        <v>0</v>
      </c>
      <c r="AA11" s="17">
        <v>0</v>
      </c>
      <c r="AB11" s="17">
        <v>0</v>
      </c>
      <c r="AC11" s="17">
        <v>0</v>
      </c>
      <c r="AD11" s="17">
        <v>0</v>
      </c>
      <c r="AE11" s="17">
        <v>0</v>
      </c>
      <c r="AF11" s="17"/>
      <c r="AG11" s="17">
        <v>9.2798396902046304E-2</v>
      </c>
      <c r="AH11" s="17">
        <v>0.27278050296772699</v>
      </c>
      <c r="AI11" s="17">
        <v>0.112199117826268</v>
      </c>
      <c r="AJ11" s="17">
        <v>0.18421797671856099</v>
      </c>
      <c r="AK11" s="17">
        <v>0.190035293669129</v>
      </c>
      <c r="AL11" s="17">
        <v>0.13761535299613201</v>
      </c>
      <c r="AM11" s="17">
        <v>0.13786985323645001</v>
      </c>
      <c r="AN11" s="17"/>
      <c r="AO11" s="17">
        <v>0.13107767083920099</v>
      </c>
      <c r="AP11" s="17">
        <v>0.157290376302818</v>
      </c>
      <c r="AQ11" s="17"/>
      <c r="AR11" s="17">
        <v>0.219163458684312</v>
      </c>
      <c r="AS11" s="17">
        <v>6.9482174218962198E-3</v>
      </c>
      <c r="AT11" s="17">
        <v>0.104771550196288</v>
      </c>
      <c r="AU11" s="17"/>
      <c r="AV11" s="17">
        <v>2.6357261308884001E-4</v>
      </c>
      <c r="AW11" s="17">
        <v>0.15332765885668201</v>
      </c>
      <c r="AX11" s="17"/>
      <c r="AY11" s="17">
        <v>0.134663331278219</v>
      </c>
      <c r="AZ11" s="17">
        <v>0.161629622423548</v>
      </c>
      <c r="BA11" s="17"/>
      <c r="BB11" s="17">
        <v>0.150744398605412</v>
      </c>
      <c r="BC11" s="17">
        <v>1.1084980258715E-2</v>
      </c>
      <c r="BD11" s="17"/>
      <c r="BE11" s="17">
        <v>9.7373459827857306E-2</v>
      </c>
      <c r="BF11" s="17">
        <v>0.15854228122209399</v>
      </c>
      <c r="BG11" s="17"/>
      <c r="BH11" s="17">
        <v>0.16983559420338601</v>
      </c>
      <c r="BI11" s="17">
        <v>0.12798764676327001</v>
      </c>
      <c r="BJ11" s="17">
        <v>9.7094597954822504E-2</v>
      </c>
      <c r="BK11" s="17">
        <v>0.45619603396653702</v>
      </c>
    </row>
    <row r="12" spans="2:63" x14ac:dyDescent="0.35">
      <c r="B12" s="18" t="s">
        <v>144</v>
      </c>
      <c r="C12" s="17">
        <v>0.17646314853532599</v>
      </c>
      <c r="D12" s="17">
        <v>0.163396802010119</v>
      </c>
      <c r="E12" s="17">
        <v>0.132351702236228</v>
      </c>
      <c r="F12" s="17">
        <v>0.133008955252859</v>
      </c>
      <c r="G12" s="17">
        <v>0</v>
      </c>
      <c r="H12" s="17">
        <v>2.2223279203176401E-4</v>
      </c>
      <c r="I12" s="17">
        <v>0.164538914785435</v>
      </c>
      <c r="J12" s="17">
        <v>1.2190701276711101E-3</v>
      </c>
      <c r="K12" s="17">
        <v>0.14450946873851001</v>
      </c>
      <c r="L12" s="17">
        <v>0.31639578293177201</v>
      </c>
      <c r="M12" s="17">
        <v>0.235574138332835</v>
      </c>
      <c r="N12" s="17">
        <v>0.25514028516713699</v>
      </c>
      <c r="O12" s="17">
        <v>0.27267968013430599</v>
      </c>
      <c r="P12" s="17"/>
      <c r="Q12" s="17">
        <v>0.18268241816502701</v>
      </c>
      <c r="R12" s="17">
        <v>4.6615422457920497E-2</v>
      </c>
      <c r="S12" s="17">
        <v>1.0939019200684399E-2</v>
      </c>
      <c r="T12" s="17">
        <v>6.39103417120213E-3</v>
      </c>
      <c r="U12" s="17"/>
      <c r="V12" s="17">
        <v>0</v>
      </c>
      <c r="W12" s="17">
        <v>1</v>
      </c>
      <c r="X12" s="17">
        <v>0</v>
      </c>
      <c r="Y12" s="17">
        <v>0</v>
      </c>
      <c r="Z12" s="17">
        <v>0</v>
      </c>
      <c r="AA12" s="17">
        <v>0</v>
      </c>
      <c r="AB12" s="17">
        <v>0</v>
      </c>
      <c r="AC12" s="17">
        <v>0</v>
      </c>
      <c r="AD12" s="17">
        <v>0</v>
      </c>
      <c r="AE12" s="17">
        <v>0</v>
      </c>
      <c r="AF12" s="17"/>
      <c r="AG12" s="17">
        <v>0.22158892102609801</v>
      </c>
      <c r="AH12" s="17">
        <v>0.29818987553516302</v>
      </c>
      <c r="AI12" s="17">
        <v>0.12357547925543499</v>
      </c>
      <c r="AJ12" s="17">
        <v>0.151481943009005</v>
      </c>
      <c r="AK12" s="17">
        <v>0.13568177446421301</v>
      </c>
      <c r="AL12" s="17">
        <v>0.29337399427503502</v>
      </c>
      <c r="AM12" s="17">
        <v>0.18822548836585201</v>
      </c>
      <c r="AN12" s="17"/>
      <c r="AO12" s="17">
        <v>0.246515594564437</v>
      </c>
      <c r="AP12" s="17">
        <v>0.15182212971695699</v>
      </c>
      <c r="AQ12" s="17"/>
      <c r="AR12" s="17">
        <v>0.171594093468252</v>
      </c>
      <c r="AS12" s="17">
        <v>0.12602091940850699</v>
      </c>
      <c r="AT12" s="17">
        <v>0.31421284030141999</v>
      </c>
      <c r="AU12" s="17"/>
      <c r="AV12" s="17">
        <v>0.18750839215016499</v>
      </c>
      <c r="AW12" s="17">
        <v>0.17625296451054701</v>
      </c>
      <c r="AX12" s="17"/>
      <c r="AY12" s="17">
        <v>0.116393440850138</v>
      </c>
      <c r="AZ12" s="17">
        <v>0.21887708990165</v>
      </c>
      <c r="BA12" s="17"/>
      <c r="BB12" s="17">
        <v>0.17679876848318599</v>
      </c>
      <c r="BC12" s="17">
        <v>6.39103417120213E-3</v>
      </c>
      <c r="BD12" s="17"/>
      <c r="BE12" s="17">
        <v>0.22230107201739699</v>
      </c>
      <c r="BF12" s="17">
        <v>0.16949373817076699</v>
      </c>
      <c r="BG12" s="17"/>
      <c r="BH12" s="17">
        <v>0.12933501754476101</v>
      </c>
      <c r="BI12" s="17">
        <v>0.27865340711813102</v>
      </c>
      <c r="BJ12" s="17">
        <v>0.12608235214180399</v>
      </c>
      <c r="BK12" s="17">
        <v>2.5088826648490201E-2</v>
      </c>
    </row>
    <row r="13" spans="2:63" x14ac:dyDescent="0.35">
      <c r="B13" s="18" t="s">
        <v>145</v>
      </c>
      <c r="C13" s="17">
        <v>9.0743288200027195E-2</v>
      </c>
      <c r="D13" s="17">
        <v>0.108931201340079</v>
      </c>
      <c r="E13" s="17">
        <v>6.8890202646670007E-2</v>
      </c>
      <c r="F13" s="17">
        <v>8.2991354540366505E-2</v>
      </c>
      <c r="G13" s="17">
        <v>0.113573241756268</v>
      </c>
      <c r="H13" s="17">
        <v>0.39392200759623303</v>
      </c>
      <c r="I13" s="17">
        <v>8.1953852233449406E-2</v>
      </c>
      <c r="J13" s="17">
        <v>0</v>
      </c>
      <c r="K13" s="17">
        <v>7.8517210982066099E-2</v>
      </c>
      <c r="L13" s="17">
        <v>6.0145609373591204E-3</v>
      </c>
      <c r="M13" s="17">
        <v>0</v>
      </c>
      <c r="N13" s="17">
        <v>0.16574668074762999</v>
      </c>
      <c r="O13" s="17">
        <v>5.88214893148543E-2</v>
      </c>
      <c r="P13" s="17"/>
      <c r="Q13" s="17">
        <v>9.1427811317438504E-2</v>
      </c>
      <c r="R13" s="17">
        <v>8.05418931926941E-2</v>
      </c>
      <c r="S13" s="17">
        <v>6.9280617455160606E-2</v>
      </c>
      <c r="T13" s="17">
        <v>1.1820563886560999E-2</v>
      </c>
      <c r="U13" s="17"/>
      <c r="V13" s="17">
        <v>0</v>
      </c>
      <c r="W13" s="17">
        <v>0</v>
      </c>
      <c r="X13" s="17">
        <v>1</v>
      </c>
      <c r="Y13" s="17">
        <v>0</v>
      </c>
      <c r="Z13" s="17">
        <v>0</v>
      </c>
      <c r="AA13" s="17">
        <v>0</v>
      </c>
      <c r="AB13" s="17">
        <v>0</v>
      </c>
      <c r="AC13" s="17">
        <v>0</v>
      </c>
      <c r="AD13" s="17">
        <v>0</v>
      </c>
      <c r="AE13" s="17">
        <v>0</v>
      </c>
      <c r="AF13" s="17"/>
      <c r="AG13" s="17">
        <v>2.3696832750737199E-2</v>
      </c>
      <c r="AH13" s="17">
        <v>6.6170302725642404E-4</v>
      </c>
      <c r="AI13" s="17">
        <v>0.113351603113188</v>
      </c>
      <c r="AJ13" s="17">
        <v>0.119415225650312</v>
      </c>
      <c r="AK13" s="17">
        <v>1.7377887168795701E-2</v>
      </c>
      <c r="AL13" s="17">
        <v>0.10768286570824701</v>
      </c>
      <c r="AM13" s="17">
        <v>0.20796880114830901</v>
      </c>
      <c r="AN13" s="17"/>
      <c r="AO13" s="17">
        <v>9.7534436790968404E-2</v>
      </c>
      <c r="AP13" s="17">
        <v>8.8354494807171599E-2</v>
      </c>
      <c r="AQ13" s="17"/>
      <c r="AR13" s="17">
        <v>8.4292246467239401E-2</v>
      </c>
      <c r="AS13" s="17">
        <v>0.237721807757969</v>
      </c>
      <c r="AT13" s="17">
        <v>6.7864333439922403E-2</v>
      </c>
      <c r="AU13" s="17"/>
      <c r="AV13" s="17">
        <v>1.9160798488566499E-3</v>
      </c>
      <c r="AW13" s="17">
        <v>9.2433613992033606E-2</v>
      </c>
      <c r="AX13" s="17"/>
      <c r="AY13" s="17">
        <v>4.9099300487995198E-2</v>
      </c>
      <c r="AZ13" s="17">
        <v>0.12014722108305</v>
      </c>
      <c r="BA13" s="17"/>
      <c r="BB13" s="17">
        <v>9.0899034135909093E-2</v>
      </c>
      <c r="BC13" s="17">
        <v>1.1820563886560999E-2</v>
      </c>
      <c r="BD13" s="17"/>
      <c r="BE13" s="17">
        <v>0.146722345311289</v>
      </c>
      <c r="BF13" s="17">
        <v>8.2231972870001696E-2</v>
      </c>
      <c r="BG13" s="17"/>
      <c r="BH13" s="17">
        <v>5.5085908925846097E-2</v>
      </c>
      <c r="BI13" s="17">
        <v>0.10679523872590201</v>
      </c>
      <c r="BJ13" s="17">
        <v>0.211052220393598</v>
      </c>
      <c r="BK13" s="17">
        <v>1.9177296653567599E-2</v>
      </c>
    </row>
    <row r="14" spans="2:63" x14ac:dyDescent="0.35">
      <c r="B14" s="18" t="s">
        <v>146</v>
      </c>
      <c r="C14" s="17">
        <v>5.5681588895399599E-2</v>
      </c>
      <c r="D14" s="17">
        <v>5.9124765278143997E-2</v>
      </c>
      <c r="E14" s="17">
        <v>7.8658771221779705E-4</v>
      </c>
      <c r="F14" s="17">
        <v>6.0716901373261203E-2</v>
      </c>
      <c r="G14" s="17">
        <v>0</v>
      </c>
      <c r="H14" s="17">
        <v>0</v>
      </c>
      <c r="I14" s="17">
        <v>8.3868127162617906E-2</v>
      </c>
      <c r="J14" s="17">
        <v>0.121480520419556</v>
      </c>
      <c r="K14" s="17">
        <v>7.9982079201077E-2</v>
      </c>
      <c r="L14" s="17">
        <v>0.108828902659643</v>
      </c>
      <c r="M14" s="17">
        <v>1.2249643662423301E-4</v>
      </c>
      <c r="N14" s="17">
        <v>5.2430252107745899E-2</v>
      </c>
      <c r="O14" s="17">
        <v>1.9519523188953499E-2</v>
      </c>
      <c r="P14" s="17"/>
      <c r="Q14" s="17">
        <v>5.4046399487614999E-2</v>
      </c>
      <c r="R14" s="17">
        <v>9.7936694953130801E-2</v>
      </c>
      <c r="S14" s="17">
        <v>7.3620805298554803E-2</v>
      </c>
      <c r="T14" s="17">
        <v>4.7951387812569697E-2</v>
      </c>
      <c r="U14" s="17"/>
      <c r="V14" s="17">
        <v>0</v>
      </c>
      <c r="W14" s="17">
        <v>0</v>
      </c>
      <c r="X14" s="17">
        <v>0</v>
      </c>
      <c r="Y14" s="17">
        <v>1</v>
      </c>
      <c r="Z14" s="17">
        <v>0</v>
      </c>
      <c r="AA14" s="17">
        <v>0</v>
      </c>
      <c r="AB14" s="17">
        <v>0</v>
      </c>
      <c r="AC14" s="17">
        <v>0</v>
      </c>
      <c r="AD14" s="17">
        <v>0</v>
      </c>
      <c r="AE14" s="17">
        <v>0</v>
      </c>
      <c r="AF14" s="17"/>
      <c r="AG14" s="17">
        <v>4.2272889817181504E-3</v>
      </c>
      <c r="AH14" s="17">
        <v>0.151253030888545</v>
      </c>
      <c r="AI14" s="17">
        <v>0.18388523283053301</v>
      </c>
      <c r="AJ14" s="17">
        <v>2.8293626153592301E-2</v>
      </c>
      <c r="AK14" s="17">
        <v>0.104676340402654</v>
      </c>
      <c r="AL14" s="17">
        <v>0.13758524991420401</v>
      </c>
      <c r="AM14" s="17">
        <v>7.0540845624837395E-2</v>
      </c>
      <c r="AN14" s="17"/>
      <c r="AO14" s="17">
        <v>0.120953183613609</v>
      </c>
      <c r="AP14" s="17">
        <v>3.2722239366220401E-2</v>
      </c>
      <c r="AQ14" s="17"/>
      <c r="AR14" s="17">
        <v>9.1447292549233505E-2</v>
      </c>
      <c r="AS14" s="17">
        <v>0.223227027949573</v>
      </c>
      <c r="AT14" s="17">
        <v>0.12844416892126001</v>
      </c>
      <c r="AU14" s="17"/>
      <c r="AV14" s="17">
        <v>0.37764307836164301</v>
      </c>
      <c r="AW14" s="17">
        <v>4.9554864665521101E-2</v>
      </c>
      <c r="AX14" s="17"/>
      <c r="AY14" s="17">
        <v>4.1186210392413901E-2</v>
      </c>
      <c r="AZ14" s="17">
        <v>6.59164669662297E-2</v>
      </c>
      <c r="BA14" s="17"/>
      <c r="BB14" s="17">
        <v>5.5696843657734203E-2</v>
      </c>
      <c r="BC14" s="17">
        <v>4.7951387812569697E-2</v>
      </c>
      <c r="BD14" s="17"/>
      <c r="BE14" s="17">
        <v>0.14690251729867199</v>
      </c>
      <c r="BF14" s="17">
        <v>4.1811936093017199E-2</v>
      </c>
      <c r="BG14" s="17"/>
      <c r="BH14" s="17">
        <v>2.8160566664775701E-2</v>
      </c>
      <c r="BI14" s="17">
        <v>7.4756155896413198E-2</v>
      </c>
      <c r="BJ14" s="17">
        <v>0.111039257009916</v>
      </c>
      <c r="BK14" s="17">
        <v>0.21580928874490099</v>
      </c>
    </row>
    <row r="15" spans="2:63" x14ac:dyDescent="0.35">
      <c r="B15" s="18" t="s">
        <v>147</v>
      </c>
      <c r="C15" s="17">
        <v>3.81655537797101E-2</v>
      </c>
      <c r="D15" s="17">
        <v>4.6591646081044101E-3</v>
      </c>
      <c r="E15" s="17">
        <v>0.22302836168491699</v>
      </c>
      <c r="F15" s="17">
        <v>6.3496782917185607E-2</v>
      </c>
      <c r="G15" s="17">
        <v>1.0507381647654099E-3</v>
      </c>
      <c r="H15" s="17">
        <v>1.9954342541594499E-3</v>
      </c>
      <c r="I15" s="17">
        <v>5.2707827518264798E-2</v>
      </c>
      <c r="J15" s="17">
        <v>2.0575111116968799E-2</v>
      </c>
      <c r="K15" s="17">
        <v>7.3231883447637994E-2</v>
      </c>
      <c r="L15" s="17">
        <v>2.14470126712746E-2</v>
      </c>
      <c r="M15" s="17">
        <v>0</v>
      </c>
      <c r="N15" s="17">
        <v>4.66355508660409E-3</v>
      </c>
      <c r="O15" s="17">
        <v>6.7079810363578699E-3</v>
      </c>
      <c r="P15" s="17"/>
      <c r="Q15" s="17">
        <v>3.2082541742883199E-2</v>
      </c>
      <c r="R15" s="17">
        <v>0.19786880339898999</v>
      </c>
      <c r="S15" s="17">
        <v>7.2281538629012404E-2</v>
      </c>
      <c r="T15" s="17">
        <v>7.9627781786955398E-2</v>
      </c>
      <c r="U15" s="17"/>
      <c r="V15" s="17">
        <v>0</v>
      </c>
      <c r="W15" s="17">
        <v>0</v>
      </c>
      <c r="X15" s="17">
        <v>0</v>
      </c>
      <c r="Y15" s="17">
        <v>0</v>
      </c>
      <c r="Z15" s="17">
        <v>1</v>
      </c>
      <c r="AA15" s="17">
        <v>0</v>
      </c>
      <c r="AB15" s="17">
        <v>0</v>
      </c>
      <c r="AC15" s="17">
        <v>0</v>
      </c>
      <c r="AD15" s="17">
        <v>0</v>
      </c>
      <c r="AE15" s="17">
        <v>0</v>
      </c>
      <c r="AF15" s="17"/>
      <c r="AG15" s="17">
        <v>3.9668862196205697E-2</v>
      </c>
      <c r="AH15" s="17">
        <v>6.3231692744304003E-3</v>
      </c>
      <c r="AI15" s="17">
        <v>3.26242652704165E-3</v>
      </c>
      <c r="AJ15" s="17">
        <v>3.3646785077262299E-2</v>
      </c>
      <c r="AK15" s="17">
        <v>0.132521667121477</v>
      </c>
      <c r="AL15" s="17">
        <v>6.82316254787209E-2</v>
      </c>
      <c r="AM15" s="17">
        <v>1.3897878761128701E-2</v>
      </c>
      <c r="AN15" s="17"/>
      <c r="AO15" s="17">
        <v>8.9149811973668905E-2</v>
      </c>
      <c r="AP15" s="17">
        <v>2.0231789338767799E-2</v>
      </c>
      <c r="AQ15" s="17"/>
      <c r="AR15" s="17">
        <v>0.199137097188683</v>
      </c>
      <c r="AS15" s="17">
        <v>1.8428753094482699E-2</v>
      </c>
      <c r="AT15" s="17">
        <v>6.9540418404654497E-2</v>
      </c>
      <c r="AU15" s="17"/>
      <c r="AV15" s="17">
        <v>2.9721547171293099E-2</v>
      </c>
      <c r="AW15" s="17">
        <v>3.83262379036741E-2</v>
      </c>
      <c r="AX15" s="17"/>
      <c r="AY15" s="17">
        <v>2.6840174591075201E-2</v>
      </c>
      <c r="AZ15" s="17">
        <v>4.6162162842227399E-2</v>
      </c>
      <c r="BA15" s="17"/>
      <c r="BB15" s="17">
        <v>3.8083732307366003E-2</v>
      </c>
      <c r="BC15" s="17">
        <v>7.9627781786955398E-2</v>
      </c>
      <c r="BD15" s="17"/>
      <c r="BE15" s="17">
        <v>8.9579629058758506E-2</v>
      </c>
      <c r="BF15" s="17">
        <v>3.0348319448094001E-2</v>
      </c>
      <c r="BG15" s="17"/>
      <c r="BH15" s="17">
        <v>6.6827301093130304E-3</v>
      </c>
      <c r="BI15" s="17">
        <v>4.4382489938598099E-2</v>
      </c>
      <c r="BJ15" s="17">
        <v>0.16208962187100001</v>
      </c>
      <c r="BK15" s="17">
        <v>1.1833137914983E-2</v>
      </c>
    </row>
    <row r="16" spans="2:63" x14ac:dyDescent="0.35">
      <c r="B16" s="18" t="s">
        <v>148</v>
      </c>
      <c r="C16" s="17">
        <v>9.3806861775462703E-3</v>
      </c>
      <c r="D16" s="17">
        <v>0</v>
      </c>
      <c r="E16" s="17">
        <v>2.5731942603077701E-3</v>
      </c>
      <c r="F16" s="17">
        <v>4.06612920825634E-3</v>
      </c>
      <c r="G16" s="17">
        <v>1.10855243109592E-2</v>
      </c>
      <c r="H16" s="17">
        <v>5.1020324684777204E-3</v>
      </c>
      <c r="I16" s="17">
        <v>1.37950228142066E-2</v>
      </c>
      <c r="J16" s="17">
        <v>0.12026145029188499</v>
      </c>
      <c r="K16" s="17">
        <v>1.7164272851532901E-2</v>
      </c>
      <c r="L16" s="17">
        <v>3.8390674265259199E-3</v>
      </c>
      <c r="M16" s="17">
        <v>1.09989881969142E-3</v>
      </c>
      <c r="N16" s="17">
        <v>2.9280320666350101E-3</v>
      </c>
      <c r="O16" s="17">
        <v>1.73196234344533E-3</v>
      </c>
      <c r="P16" s="17"/>
      <c r="Q16" s="17">
        <v>2.7219978618651598E-3</v>
      </c>
      <c r="R16" s="17">
        <v>0.15156605310792201</v>
      </c>
      <c r="S16" s="17">
        <v>0.196430374541508</v>
      </c>
      <c r="T16" s="17">
        <v>0.101724236198823</v>
      </c>
      <c r="U16" s="17"/>
      <c r="V16" s="17">
        <v>0</v>
      </c>
      <c r="W16" s="17">
        <v>0</v>
      </c>
      <c r="X16" s="17">
        <v>0</v>
      </c>
      <c r="Y16" s="17">
        <v>0</v>
      </c>
      <c r="Z16" s="17">
        <v>0</v>
      </c>
      <c r="AA16" s="17">
        <v>1</v>
      </c>
      <c r="AB16" s="17">
        <v>0</v>
      </c>
      <c r="AC16" s="17">
        <v>0</v>
      </c>
      <c r="AD16" s="17">
        <v>0</v>
      </c>
      <c r="AE16" s="17">
        <v>0</v>
      </c>
      <c r="AF16" s="17"/>
      <c r="AG16" s="17">
        <v>5.3374535312103802E-3</v>
      </c>
      <c r="AH16" s="17">
        <v>3.0759555126846001E-3</v>
      </c>
      <c r="AI16" s="17">
        <v>1.10278377380788E-2</v>
      </c>
      <c r="AJ16" s="17">
        <v>1.5458381858421599E-3</v>
      </c>
      <c r="AK16" s="17">
        <v>3.0794128273352199E-2</v>
      </c>
      <c r="AL16" s="17">
        <v>1.9050031517887801E-2</v>
      </c>
      <c r="AM16" s="17">
        <v>3.8939428958402002E-2</v>
      </c>
      <c r="AN16" s="17"/>
      <c r="AO16" s="17">
        <v>2.8354330265870299E-2</v>
      </c>
      <c r="AP16" s="17">
        <v>2.7066876587917301E-3</v>
      </c>
      <c r="AQ16" s="17"/>
      <c r="AR16" s="17">
        <v>2.2288129065767499E-2</v>
      </c>
      <c r="AS16" s="17">
        <v>5.5058989439540899E-2</v>
      </c>
      <c r="AT16" s="17">
        <v>2.8903578168186599E-2</v>
      </c>
      <c r="AU16" s="17"/>
      <c r="AV16" s="17">
        <v>4.1691855692305102E-2</v>
      </c>
      <c r="AW16" s="17">
        <v>8.7658249856379707E-3</v>
      </c>
      <c r="AX16" s="17"/>
      <c r="AY16" s="17">
        <v>9.0277328101289207E-3</v>
      </c>
      <c r="AZ16" s="17">
        <v>9.6298990338688096E-3</v>
      </c>
      <c r="BA16" s="17"/>
      <c r="BB16" s="17">
        <v>9.1984556128283899E-3</v>
      </c>
      <c r="BC16" s="17">
        <v>0.101724236198823</v>
      </c>
      <c r="BD16" s="17"/>
      <c r="BE16" s="17">
        <v>1.7012732146694701E-2</v>
      </c>
      <c r="BF16" s="17">
        <v>8.2202745306054602E-3</v>
      </c>
      <c r="BG16" s="17"/>
      <c r="BH16" s="17">
        <v>6.5236413975584102E-4</v>
      </c>
      <c r="BI16" s="17">
        <v>1.79840433317511E-2</v>
      </c>
      <c r="BJ16" s="17">
        <v>2.1898147517265001E-2</v>
      </c>
      <c r="BK16" s="17">
        <v>4.1338584596361201E-2</v>
      </c>
    </row>
    <row r="17" spans="2:63" x14ac:dyDescent="0.35">
      <c r="B17" s="18" t="s">
        <v>149</v>
      </c>
      <c r="C17" s="17">
        <v>5.8123951604696E-3</v>
      </c>
      <c r="D17" s="17">
        <v>1.2297738816446799E-4</v>
      </c>
      <c r="E17" s="17">
        <v>0</v>
      </c>
      <c r="F17" s="17">
        <v>6.2478437340154304E-3</v>
      </c>
      <c r="G17" s="17">
        <v>2.8353946257964498E-2</v>
      </c>
      <c r="H17" s="17">
        <v>4.6575668844141896E-3</v>
      </c>
      <c r="I17" s="17">
        <v>4.7310120383240398E-3</v>
      </c>
      <c r="J17" s="17">
        <v>2.71537243174157E-4</v>
      </c>
      <c r="K17" s="17">
        <v>8.6229222539127102E-3</v>
      </c>
      <c r="L17" s="17">
        <v>6.0542491141701502E-3</v>
      </c>
      <c r="M17" s="17">
        <v>0</v>
      </c>
      <c r="N17" s="17">
        <v>2.2540999875615198E-3</v>
      </c>
      <c r="O17" s="17">
        <v>2.4996570105988302E-3</v>
      </c>
      <c r="P17" s="17"/>
      <c r="Q17" s="17">
        <v>0</v>
      </c>
      <c r="R17" s="17">
        <v>0.138548583264926</v>
      </c>
      <c r="S17" s="17">
        <v>0.11466608722004901</v>
      </c>
      <c r="T17" s="17">
        <v>0.126042877358782</v>
      </c>
      <c r="U17" s="17"/>
      <c r="V17" s="17">
        <v>0</v>
      </c>
      <c r="W17" s="17">
        <v>0</v>
      </c>
      <c r="X17" s="17">
        <v>0</v>
      </c>
      <c r="Y17" s="17">
        <v>0</v>
      </c>
      <c r="Z17" s="17">
        <v>0</v>
      </c>
      <c r="AA17" s="17">
        <v>0</v>
      </c>
      <c r="AB17" s="17">
        <v>1</v>
      </c>
      <c r="AC17" s="17">
        <v>0</v>
      </c>
      <c r="AD17" s="17">
        <v>0</v>
      </c>
      <c r="AE17" s="17">
        <v>0</v>
      </c>
      <c r="AF17" s="17"/>
      <c r="AG17" s="17">
        <v>4.3007312152566696E-3</v>
      </c>
      <c r="AH17" s="17">
        <v>8.3565808229025505E-3</v>
      </c>
      <c r="AI17" s="17">
        <v>2.53239841316686E-3</v>
      </c>
      <c r="AJ17" s="17">
        <v>3.4365428953751398E-3</v>
      </c>
      <c r="AK17" s="17">
        <v>4.3016158378205004E-3</v>
      </c>
      <c r="AL17" s="17">
        <v>1.65103104005936E-2</v>
      </c>
      <c r="AM17" s="17">
        <v>1.0550432914492499E-2</v>
      </c>
      <c r="AN17" s="17"/>
      <c r="AO17" s="17">
        <v>1.3664817607419799E-2</v>
      </c>
      <c r="AP17" s="17">
        <v>3.0502976142301398E-3</v>
      </c>
      <c r="AQ17" s="17"/>
      <c r="AR17" s="17">
        <v>9.6316465541786099E-3</v>
      </c>
      <c r="AS17" s="17">
        <v>5.4710956910450699E-2</v>
      </c>
      <c r="AT17" s="17">
        <v>9.4905730532511001E-3</v>
      </c>
      <c r="AU17" s="17"/>
      <c r="AV17" s="17">
        <v>8.7771162126312596E-3</v>
      </c>
      <c r="AW17" s="17">
        <v>5.7559783873480002E-3</v>
      </c>
      <c r="AX17" s="17"/>
      <c r="AY17" s="17">
        <v>2.00468502770936E-3</v>
      </c>
      <c r="AZ17" s="17">
        <v>8.5009381971235306E-3</v>
      </c>
      <c r="BA17" s="17"/>
      <c r="BB17" s="17">
        <v>5.5751325832538298E-3</v>
      </c>
      <c r="BC17" s="17">
        <v>0.126042877358782</v>
      </c>
      <c r="BD17" s="17"/>
      <c r="BE17" s="17">
        <v>1.04296796241523E-2</v>
      </c>
      <c r="BF17" s="17">
        <v>5.1103618275264899E-3</v>
      </c>
      <c r="BG17" s="17"/>
      <c r="BH17" s="17">
        <v>2.1271405759898001E-3</v>
      </c>
      <c r="BI17" s="17">
        <v>6.0689650788437396E-3</v>
      </c>
      <c r="BJ17" s="17">
        <v>1.46374640258576E-2</v>
      </c>
      <c r="BK17" s="17">
        <v>7.8178029367652002E-2</v>
      </c>
    </row>
    <row r="18" spans="2:63" x14ac:dyDescent="0.35">
      <c r="B18" s="18" t="s">
        <v>150</v>
      </c>
      <c r="C18" s="17">
        <v>4.2176957307014998E-3</v>
      </c>
      <c r="D18" s="17">
        <v>4.6591646081044101E-3</v>
      </c>
      <c r="E18" s="17">
        <v>7.8658771221779705E-4</v>
      </c>
      <c r="F18" s="17">
        <v>2.15478415075702E-3</v>
      </c>
      <c r="G18" s="17">
        <v>5.8510691485676202E-4</v>
      </c>
      <c r="H18" s="17">
        <v>8.8893116812705604E-4</v>
      </c>
      <c r="I18" s="17">
        <v>9.8958751372812907E-3</v>
      </c>
      <c r="J18" s="17">
        <v>1.2861464435413699E-2</v>
      </c>
      <c r="K18" s="17">
        <v>9.4369280197107008E-3</v>
      </c>
      <c r="L18" s="17">
        <v>1.1087718179309499E-3</v>
      </c>
      <c r="M18" s="17">
        <v>3.4221928956984899E-3</v>
      </c>
      <c r="N18" s="17">
        <v>6.9991542215228401E-4</v>
      </c>
      <c r="O18" s="17">
        <v>1.7987702107580101E-3</v>
      </c>
      <c r="P18" s="17"/>
      <c r="Q18" s="17">
        <v>0</v>
      </c>
      <c r="R18" s="17">
        <v>7.4988912095182894E-2</v>
      </c>
      <c r="S18" s="17">
        <v>0.19010571000509799</v>
      </c>
      <c r="T18" s="17">
        <v>0.16428499825380899</v>
      </c>
      <c r="U18" s="17"/>
      <c r="V18" s="17">
        <v>0</v>
      </c>
      <c r="W18" s="17">
        <v>0</v>
      </c>
      <c r="X18" s="17">
        <v>0</v>
      </c>
      <c r="Y18" s="17">
        <v>0</v>
      </c>
      <c r="Z18" s="17">
        <v>0</v>
      </c>
      <c r="AA18" s="17">
        <v>0</v>
      </c>
      <c r="AB18" s="17">
        <v>0</v>
      </c>
      <c r="AC18" s="17">
        <v>1</v>
      </c>
      <c r="AD18" s="17">
        <v>0</v>
      </c>
      <c r="AE18" s="17">
        <v>0</v>
      </c>
      <c r="AF18" s="17"/>
      <c r="AG18" s="17">
        <v>2.7835222077608E-3</v>
      </c>
      <c r="AH18" s="17">
        <v>1.24011507901754E-2</v>
      </c>
      <c r="AI18" s="17">
        <v>5.3816050622961398E-3</v>
      </c>
      <c r="AJ18" s="17">
        <v>4.1111212816337603E-3</v>
      </c>
      <c r="AK18" s="17">
        <v>6.0855554533188402E-3</v>
      </c>
      <c r="AL18" s="17">
        <v>4.4363089896472903E-3</v>
      </c>
      <c r="AM18" s="17">
        <v>3.8964510090442801E-3</v>
      </c>
      <c r="AN18" s="17"/>
      <c r="AO18" s="17">
        <v>1.0012716818900201E-2</v>
      </c>
      <c r="AP18" s="17">
        <v>2.1792911955078702E-3</v>
      </c>
      <c r="AQ18" s="17"/>
      <c r="AR18" s="17">
        <v>2.4797547262390699E-2</v>
      </c>
      <c r="AS18" s="17">
        <v>1.3373355833886399E-2</v>
      </c>
      <c r="AT18" s="17">
        <v>4.8234408863993897E-3</v>
      </c>
      <c r="AU18" s="17"/>
      <c r="AV18" s="17">
        <v>3.3591186706214499E-2</v>
      </c>
      <c r="AW18" s="17">
        <v>3.6587367099374301E-3</v>
      </c>
      <c r="AX18" s="17"/>
      <c r="AY18" s="17">
        <v>2.01431779474025E-3</v>
      </c>
      <c r="AZ18" s="17">
        <v>5.7734539686720198E-3</v>
      </c>
      <c r="BA18" s="17"/>
      <c r="BB18" s="17">
        <v>3.9018192571965101E-3</v>
      </c>
      <c r="BC18" s="17">
        <v>0.16428499825380899</v>
      </c>
      <c r="BD18" s="17"/>
      <c r="BE18" s="17">
        <v>4.8569635209544503E-3</v>
      </c>
      <c r="BF18" s="17">
        <v>4.12049849259231E-3</v>
      </c>
      <c r="BG18" s="17"/>
      <c r="BH18" s="17">
        <v>1.82185337221234E-3</v>
      </c>
      <c r="BI18" s="17">
        <v>1.19664930560867E-3</v>
      </c>
      <c r="BJ18" s="17">
        <v>1.5942483437660401E-2</v>
      </c>
      <c r="BK18" s="17">
        <v>7.8061731640567705E-2</v>
      </c>
    </row>
    <row r="19" spans="2:63" x14ac:dyDescent="0.35">
      <c r="B19" s="18" t="s">
        <v>151</v>
      </c>
      <c r="C19" s="17">
        <v>4.21736705958955E-3</v>
      </c>
      <c r="D19" s="17">
        <v>0</v>
      </c>
      <c r="E19" s="17">
        <v>2.1493372071128099E-4</v>
      </c>
      <c r="F19" s="17">
        <v>8.0859406775742504E-4</v>
      </c>
      <c r="G19" s="17">
        <v>1.1702138297135199E-4</v>
      </c>
      <c r="H19" s="17">
        <v>1.9954342541594499E-3</v>
      </c>
      <c r="I19" s="17">
        <v>3.7564945443794399E-3</v>
      </c>
      <c r="J19" s="17">
        <v>0</v>
      </c>
      <c r="K19" s="17">
        <v>1.63143312585117E-4</v>
      </c>
      <c r="L19" s="17">
        <v>1.5048212084486201E-3</v>
      </c>
      <c r="M19" s="17">
        <v>0</v>
      </c>
      <c r="N19" s="17">
        <v>4.9259362451364798E-4</v>
      </c>
      <c r="O19" s="17">
        <v>1.99583376068861E-2</v>
      </c>
      <c r="P19" s="17"/>
      <c r="Q19" s="17">
        <v>3.12574093900404E-3</v>
      </c>
      <c r="R19" s="17">
        <v>1.6462490624153201E-2</v>
      </c>
      <c r="S19" s="17">
        <v>6.8493875982708605E-2</v>
      </c>
      <c r="T19" s="17">
        <v>9.5299803325675406E-2</v>
      </c>
      <c r="U19" s="17"/>
      <c r="V19" s="17">
        <v>0</v>
      </c>
      <c r="W19" s="17">
        <v>0</v>
      </c>
      <c r="X19" s="17">
        <v>0</v>
      </c>
      <c r="Y19" s="17">
        <v>0</v>
      </c>
      <c r="Z19" s="17">
        <v>0</v>
      </c>
      <c r="AA19" s="17">
        <v>0</v>
      </c>
      <c r="AB19" s="17">
        <v>0</v>
      </c>
      <c r="AC19" s="17">
        <v>0</v>
      </c>
      <c r="AD19" s="17">
        <v>1</v>
      </c>
      <c r="AE19" s="17">
        <v>0</v>
      </c>
      <c r="AF19" s="17"/>
      <c r="AG19" s="17">
        <v>2.4129157016954E-5</v>
      </c>
      <c r="AH19" s="17">
        <v>5.9305991184519097E-2</v>
      </c>
      <c r="AI19" s="17">
        <v>2.64042756600301E-3</v>
      </c>
      <c r="AJ19" s="17">
        <v>2.7093813473574001E-4</v>
      </c>
      <c r="AK19" s="17">
        <v>7.8553786735147298E-3</v>
      </c>
      <c r="AL19" s="17">
        <v>2.9883251026451502E-3</v>
      </c>
      <c r="AM19" s="17">
        <v>1.4471161530757899E-3</v>
      </c>
      <c r="AN19" s="17"/>
      <c r="AO19" s="17">
        <v>4.3381958968490902E-3</v>
      </c>
      <c r="AP19" s="17">
        <v>4.1748653937451301E-3</v>
      </c>
      <c r="AQ19" s="17"/>
      <c r="AR19" s="17">
        <v>3.11205285475825E-3</v>
      </c>
      <c r="AS19" s="17">
        <v>1.7008723451256601E-2</v>
      </c>
      <c r="AT19" s="17">
        <v>3.0353109111139801E-3</v>
      </c>
      <c r="AU19" s="17"/>
      <c r="AV19" s="17">
        <v>1.9565461208918701E-2</v>
      </c>
      <c r="AW19" s="17">
        <v>3.9253025009895696E-3</v>
      </c>
      <c r="AX19" s="17"/>
      <c r="AY19" s="17">
        <v>1.5241580895352199E-4</v>
      </c>
      <c r="AZ19" s="17">
        <v>7.0875425714300002E-3</v>
      </c>
      <c r="BA19" s="17"/>
      <c r="BB19" s="17">
        <v>4.0376251740672298E-3</v>
      </c>
      <c r="BC19" s="17">
        <v>9.5299803325675406E-2</v>
      </c>
      <c r="BD19" s="17"/>
      <c r="BE19" s="17">
        <v>4.0115031125024297E-3</v>
      </c>
      <c r="BF19" s="17">
        <v>4.24866756837196E-3</v>
      </c>
      <c r="BG19" s="17"/>
      <c r="BH19" s="17">
        <v>5.6164136016584399E-3</v>
      </c>
      <c r="BI19" s="17">
        <v>6.2062925391988895E-4</v>
      </c>
      <c r="BJ19" s="17">
        <v>4.5615352154346703E-3</v>
      </c>
      <c r="BK19" s="17">
        <v>3.7496508596194598E-2</v>
      </c>
    </row>
    <row r="20" spans="2:63" x14ac:dyDescent="0.35">
      <c r="B20" s="18" t="s">
        <v>152</v>
      </c>
      <c r="C20" s="17">
        <v>4.6766991001523503E-3</v>
      </c>
      <c r="D20" s="17">
        <v>3.0744347041117103E-4</v>
      </c>
      <c r="E20" s="17">
        <v>2.1493372071128099E-4</v>
      </c>
      <c r="F20" s="17">
        <v>1.2881334170984E-3</v>
      </c>
      <c r="G20" s="17">
        <v>1.6358450796221701E-3</v>
      </c>
      <c r="H20" s="17">
        <v>4.4446558406352802E-4</v>
      </c>
      <c r="I20" s="17">
        <v>1.8479864764162999E-2</v>
      </c>
      <c r="J20" s="17">
        <v>4.0730586476123598E-4</v>
      </c>
      <c r="K20" s="17">
        <v>2.8498755788567802E-3</v>
      </c>
      <c r="L20" s="17">
        <v>9.5085148827942997E-4</v>
      </c>
      <c r="M20" s="17">
        <v>1.2249643662423301E-4</v>
      </c>
      <c r="N20" s="17">
        <v>8.81798823703826E-4</v>
      </c>
      <c r="O20" s="17">
        <v>5.2722288135910499E-4</v>
      </c>
      <c r="P20" s="17"/>
      <c r="Q20" s="17">
        <v>3.4655654606310601E-3</v>
      </c>
      <c r="R20" s="17">
        <v>8.2312453120766006E-3</v>
      </c>
      <c r="S20" s="17">
        <v>8.0571761876229095E-2</v>
      </c>
      <c r="T20" s="17">
        <v>0.265186190767076</v>
      </c>
      <c r="U20" s="17"/>
      <c r="V20" s="17">
        <v>0</v>
      </c>
      <c r="W20" s="17">
        <v>0</v>
      </c>
      <c r="X20" s="17">
        <v>0</v>
      </c>
      <c r="Y20" s="17">
        <v>0</v>
      </c>
      <c r="Z20" s="17">
        <v>0</v>
      </c>
      <c r="AA20" s="17">
        <v>0</v>
      </c>
      <c r="AB20" s="17">
        <v>0</v>
      </c>
      <c r="AC20" s="17">
        <v>0</v>
      </c>
      <c r="AD20" s="17">
        <v>0</v>
      </c>
      <c r="AE20" s="17">
        <v>1</v>
      </c>
      <c r="AF20" s="17"/>
      <c r="AG20" s="17">
        <v>6.2370334768358296E-4</v>
      </c>
      <c r="AH20" s="17">
        <v>9.1547522697875503E-4</v>
      </c>
      <c r="AI20" s="17">
        <v>0.113860908749243</v>
      </c>
      <c r="AJ20" s="17">
        <v>4.1153576945922998E-4</v>
      </c>
      <c r="AK20" s="17">
        <v>5.4620965481603804E-3</v>
      </c>
      <c r="AL20" s="17">
        <v>3.8080017022641402E-3</v>
      </c>
      <c r="AM20" s="17">
        <v>8.5528642787837598E-4</v>
      </c>
      <c r="AN20" s="17"/>
      <c r="AO20" s="17">
        <v>1.5617749032056601E-2</v>
      </c>
      <c r="AP20" s="17">
        <v>8.2817370886583298E-4</v>
      </c>
      <c r="AQ20" s="17"/>
      <c r="AR20" s="17">
        <v>2.87989586583996E-3</v>
      </c>
      <c r="AS20" s="17">
        <v>4.9716131431188897E-3</v>
      </c>
      <c r="AT20" s="17">
        <v>2.4149287306621001E-2</v>
      </c>
      <c r="AU20" s="17"/>
      <c r="AV20" s="17">
        <v>5.1004337720736799E-3</v>
      </c>
      <c r="AW20" s="17">
        <v>4.6686356964024001E-3</v>
      </c>
      <c r="AX20" s="17"/>
      <c r="AY20" s="17">
        <v>8.4860344283278592E-3</v>
      </c>
      <c r="AZ20" s="17">
        <v>1.9870085476254599E-3</v>
      </c>
      <c r="BA20" s="17"/>
      <c r="BB20" s="17">
        <v>4.1626102247529001E-3</v>
      </c>
      <c r="BC20" s="17">
        <v>0.265186190767076</v>
      </c>
      <c r="BD20" s="17"/>
      <c r="BE20" s="17">
        <v>6.3045989880158096E-3</v>
      </c>
      <c r="BF20" s="17">
        <v>4.4291856551906001E-3</v>
      </c>
      <c r="BG20" s="17"/>
      <c r="BH20" s="17">
        <v>1.6576074548509901E-4</v>
      </c>
      <c r="BI20" s="17">
        <v>1.3178018431419601E-3</v>
      </c>
      <c r="BJ20" s="17">
        <v>3.15119608401132E-2</v>
      </c>
      <c r="BK20" s="17">
        <v>2.4680884511574502E-2</v>
      </c>
    </row>
    <row r="21" spans="2:63" x14ac:dyDescent="0.35">
      <c r="B21" s="18" t="s">
        <v>100</v>
      </c>
      <c r="C21" s="19">
        <v>0.106709694408477</v>
      </c>
      <c r="D21" s="19">
        <v>5.96768739264378E-2</v>
      </c>
      <c r="E21" s="19">
        <v>0.12692299917911501</v>
      </c>
      <c r="F21" s="19">
        <v>8.5442181365874503E-2</v>
      </c>
      <c r="G21" s="19">
        <v>0.21851349968002201</v>
      </c>
      <c r="H21" s="19">
        <v>2.2223279203176401E-4</v>
      </c>
      <c r="I21" s="19">
        <v>9.8319865726728004E-2</v>
      </c>
      <c r="J21" s="19">
        <v>0.12039721891347201</v>
      </c>
      <c r="K21" s="19">
        <v>7.3211973474869496E-3</v>
      </c>
      <c r="L21" s="19">
        <v>3.8598105028427303E-2</v>
      </c>
      <c r="M21" s="19">
        <v>0.108627679385467</v>
      </c>
      <c r="N21" s="19">
        <v>0.11956015163497601</v>
      </c>
      <c r="O21" s="19">
        <v>0.187271299966425</v>
      </c>
      <c r="P21" s="19"/>
      <c r="Q21" s="19">
        <v>0.10569224381362501</v>
      </c>
      <c r="R21" s="19">
        <v>0.13941622469427101</v>
      </c>
      <c r="S21" s="19">
        <v>9.0072063172044997E-2</v>
      </c>
      <c r="T21" s="19">
        <v>8.6971601154061301E-2</v>
      </c>
      <c r="U21" s="19"/>
      <c r="V21" s="19">
        <v>0</v>
      </c>
      <c r="W21" s="19">
        <v>0</v>
      </c>
      <c r="X21" s="19">
        <v>0</v>
      </c>
      <c r="Y21" s="19">
        <v>0</v>
      </c>
      <c r="Z21" s="19">
        <v>0</v>
      </c>
      <c r="AA21" s="19">
        <v>0</v>
      </c>
      <c r="AB21" s="19">
        <v>0</v>
      </c>
      <c r="AC21" s="19">
        <v>0</v>
      </c>
      <c r="AD21" s="19">
        <v>0</v>
      </c>
      <c r="AE21" s="19">
        <v>0</v>
      </c>
      <c r="AF21" s="19"/>
      <c r="AG21" s="19">
        <v>7.9806667203747905E-2</v>
      </c>
      <c r="AH21" s="19">
        <v>1.13408960889828E-2</v>
      </c>
      <c r="AI21" s="19">
        <v>0.101197158124331</v>
      </c>
      <c r="AJ21" s="19">
        <v>6.3885022448197895E-2</v>
      </c>
      <c r="AK21" s="19">
        <v>0.16240456575786699</v>
      </c>
      <c r="AL21" s="19">
        <v>8.2827476251337698E-2</v>
      </c>
      <c r="AM21" s="19">
        <v>2.5535894730709899E-2</v>
      </c>
      <c r="AN21" s="19"/>
      <c r="AO21" s="19">
        <v>6.0690885139320902E-2</v>
      </c>
      <c r="AP21" s="19">
        <v>0.122896857162636</v>
      </c>
      <c r="AQ21" s="19"/>
      <c r="AR21" s="19">
        <v>1.9251080304491502E-2</v>
      </c>
      <c r="AS21" s="19">
        <v>0.242529635589318</v>
      </c>
      <c r="AT21" s="19">
        <v>1.8123642644184802E-2</v>
      </c>
      <c r="AU21" s="19"/>
      <c r="AV21" s="19">
        <v>0.177487290394965</v>
      </c>
      <c r="AW21" s="19">
        <v>0.10536284136409001</v>
      </c>
      <c r="AX21" s="19"/>
      <c r="AY21" s="19">
        <v>0.13522702798177499</v>
      </c>
      <c r="AZ21" s="19">
        <v>8.6574212470714604E-2</v>
      </c>
      <c r="BA21" s="19"/>
      <c r="BB21" s="19">
        <v>0.10674864551962</v>
      </c>
      <c r="BC21" s="19">
        <v>8.6971601154061301E-2</v>
      </c>
      <c r="BD21" s="19"/>
      <c r="BE21" s="19">
        <v>1.05454312465192E-2</v>
      </c>
      <c r="BF21" s="19">
        <v>0.12133095474203701</v>
      </c>
      <c r="BG21" s="19"/>
      <c r="BH21" s="19">
        <v>0.13506330323079899</v>
      </c>
      <c r="BI21" s="19">
        <v>6.2417415084392698E-2</v>
      </c>
      <c r="BJ21" s="19">
        <v>0.10851657288147799</v>
      </c>
      <c r="BK21" s="19">
        <v>1.21396773591713E-2</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K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154</v>
      </c>
      <c r="C9" s="17">
        <v>3.3770310173910703E-2</v>
      </c>
      <c r="D9" s="17">
        <v>0</v>
      </c>
      <c r="E9" s="17">
        <v>0</v>
      </c>
      <c r="F9" s="17">
        <v>7.9643905771866197E-2</v>
      </c>
      <c r="G9" s="17">
        <v>0.103655476993046</v>
      </c>
      <c r="H9" s="17">
        <v>0</v>
      </c>
      <c r="I9" s="17">
        <v>3.2442286553838802E-2</v>
      </c>
      <c r="J9" s="17">
        <v>0.12026145029188499</v>
      </c>
      <c r="K9" s="17">
        <v>0</v>
      </c>
      <c r="L9" s="17">
        <v>0</v>
      </c>
      <c r="M9" s="17">
        <v>1.03817850372657E-2</v>
      </c>
      <c r="N9" s="17">
        <v>0</v>
      </c>
      <c r="O9" s="17">
        <v>1.9672969896692798E-2</v>
      </c>
      <c r="P9" s="17"/>
      <c r="Q9" s="17">
        <v>3.4976018709787497E-2</v>
      </c>
      <c r="R9" s="17">
        <v>5.3028651045287098E-3</v>
      </c>
      <c r="S9" s="17">
        <v>1.7290906677331099E-2</v>
      </c>
      <c r="T9" s="17">
        <v>3.8008982249401902E-3</v>
      </c>
      <c r="U9" s="17"/>
      <c r="V9" s="17">
        <v>5.3248831614650403E-2</v>
      </c>
      <c r="W9" s="17">
        <v>1.9823734467699701E-2</v>
      </c>
      <c r="X9" s="17">
        <v>3.6536523747835899E-2</v>
      </c>
      <c r="Y9" s="17">
        <v>0</v>
      </c>
      <c r="Z9" s="17">
        <v>0</v>
      </c>
      <c r="AA9" s="17">
        <v>2.3080989129083298E-3</v>
      </c>
      <c r="AB9" s="17">
        <v>5.2151611274341599E-3</v>
      </c>
      <c r="AC9" s="17">
        <v>7.9683562634616997E-3</v>
      </c>
      <c r="AD9" s="17">
        <v>0</v>
      </c>
      <c r="AE9" s="17">
        <v>8.00341395738348E-4</v>
      </c>
      <c r="AF9" s="17"/>
      <c r="AG9" s="17">
        <v>0.24137018109438199</v>
      </c>
      <c r="AH9" s="17">
        <v>0</v>
      </c>
      <c r="AI9" s="17">
        <v>0</v>
      </c>
      <c r="AJ9" s="17">
        <v>0</v>
      </c>
      <c r="AK9" s="17">
        <v>0</v>
      </c>
      <c r="AL9" s="17">
        <v>0</v>
      </c>
      <c r="AM9" s="17">
        <v>0</v>
      </c>
      <c r="AN9" s="17"/>
      <c r="AO9" s="17">
        <v>1.9636561055068499E-2</v>
      </c>
      <c r="AP9" s="17">
        <v>3.8741870736789003E-2</v>
      </c>
      <c r="AQ9" s="17"/>
      <c r="AR9" s="17">
        <v>6.3904689203058898E-5</v>
      </c>
      <c r="AS9" s="17">
        <v>7.6668792342040699E-3</v>
      </c>
      <c r="AT9" s="17">
        <v>2.4089163715612099E-4</v>
      </c>
      <c r="AU9" s="17"/>
      <c r="AV9" s="17">
        <v>9.7844140878534103E-3</v>
      </c>
      <c r="AW9" s="17">
        <v>3.4226746659433899E-2</v>
      </c>
      <c r="AX9" s="17"/>
      <c r="AY9" s="17">
        <v>5.3071820838506097E-2</v>
      </c>
      <c r="AZ9" s="17">
        <v>2.01419245340138E-2</v>
      </c>
      <c r="BA9" s="17"/>
      <c r="BB9" s="17">
        <v>3.3829451747550303E-2</v>
      </c>
      <c r="BC9" s="17">
        <v>3.8008982249401902E-3</v>
      </c>
      <c r="BD9" s="17"/>
      <c r="BE9" s="17">
        <v>8.9261655786738697E-2</v>
      </c>
      <c r="BF9" s="17">
        <v>2.5333148760858001E-2</v>
      </c>
      <c r="BG9" s="17"/>
      <c r="BH9" s="17">
        <v>2.5548138842054199E-2</v>
      </c>
      <c r="BI9" s="17">
        <v>5.0347919725177201E-2</v>
      </c>
      <c r="BJ9" s="17">
        <v>2.8422347026267301E-2</v>
      </c>
      <c r="BK9" s="17">
        <v>5.9856068084732398E-3</v>
      </c>
    </row>
    <row r="10" spans="2:63" x14ac:dyDescent="0.35">
      <c r="B10" s="18" t="s">
        <v>155</v>
      </c>
      <c r="C10" s="17">
        <v>1.7269645154439999E-2</v>
      </c>
      <c r="D10" s="17">
        <v>5.4465600670039603E-2</v>
      </c>
      <c r="E10" s="17">
        <v>0</v>
      </c>
      <c r="F10" s="17">
        <v>2.27099956950505E-3</v>
      </c>
      <c r="G10" s="17">
        <v>1.0507381647654099E-3</v>
      </c>
      <c r="H10" s="17">
        <v>0</v>
      </c>
      <c r="I10" s="17">
        <v>1.7412586301180599E-2</v>
      </c>
      <c r="J10" s="17">
        <v>0</v>
      </c>
      <c r="K10" s="17">
        <v>6.1809049565187202E-3</v>
      </c>
      <c r="L10" s="17">
        <v>3.5511448206125701E-2</v>
      </c>
      <c r="M10" s="17">
        <v>0</v>
      </c>
      <c r="N10" s="17">
        <v>4.6031174001172702E-2</v>
      </c>
      <c r="O10" s="17">
        <v>1.9497536355211099E-2</v>
      </c>
      <c r="P10" s="17"/>
      <c r="Q10" s="17">
        <v>1.6703491159501399E-2</v>
      </c>
      <c r="R10" s="17">
        <v>3.4710735149706497E-2</v>
      </c>
      <c r="S10" s="17">
        <v>1.31087011465333E-2</v>
      </c>
      <c r="T10" s="17">
        <v>1.7140959133000999E-3</v>
      </c>
      <c r="U10" s="17"/>
      <c r="V10" s="17">
        <v>2.2413080293377401E-2</v>
      </c>
      <c r="W10" s="17">
        <v>1.2239889854946199E-2</v>
      </c>
      <c r="X10" s="17">
        <v>0</v>
      </c>
      <c r="Y10" s="17">
        <v>0</v>
      </c>
      <c r="Z10" s="17">
        <v>1.08348649881211E-2</v>
      </c>
      <c r="AA10" s="17">
        <v>7.6361731833746596E-3</v>
      </c>
      <c r="AB10" s="17">
        <v>0</v>
      </c>
      <c r="AC10" s="17">
        <v>0</v>
      </c>
      <c r="AD10" s="17">
        <v>0</v>
      </c>
      <c r="AE10" s="17">
        <v>4.7249568061585702E-3</v>
      </c>
      <c r="AF10" s="17"/>
      <c r="AG10" s="17">
        <v>0.123433197885852</v>
      </c>
      <c r="AH10" s="17">
        <v>0</v>
      </c>
      <c r="AI10" s="17">
        <v>0</v>
      </c>
      <c r="AJ10" s="17">
        <v>0</v>
      </c>
      <c r="AK10" s="17">
        <v>0</v>
      </c>
      <c r="AL10" s="17">
        <v>0</v>
      </c>
      <c r="AM10" s="17">
        <v>0</v>
      </c>
      <c r="AN10" s="17"/>
      <c r="AO10" s="17">
        <v>2.4485290684725301E-2</v>
      </c>
      <c r="AP10" s="17">
        <v>1.4731534533369801E-2</v>
      </c>
      <c r="AQ10" s="17"/>
      <c r="AR10" s="17">
        <v>4.2117869912423403E-2</v>
      </c>
      <c r="AS10" s="17">
        <v>0</v>
      </c>
      <c r="AT10" s="17">
        <v>3.80002325851956E-3</v>
      </c>
      <c r="AU10" s="17"/>
      <c r="AV10" s="17">
        <v>0.11691476815606</v>
      </c>
      <c r="AW10" s="17">
        <v>1.5373461264573699E-2</v>
      </c>
      <c r="AX10" s="17"/>
      <c r="AY10" s="17">
        <v>2.3394069018662401E-2</v>
      </c>
      <c r="AZ10" s="17">
        <v>1.29453198881845E-2</v>
      </c>
      <c r="BA10" s="17"/>
      <c r="BB10" s="17">
        <v>1.7300342442145102E-2</v>
      </c>
      <c r="BC10" s="17">
        <v>1.7140959133000999E-3</v>
      </c>
      <c r="BD10" s="17"/>
      <c r="BE10" s="17">
        <v>3.0759227948942699E-2</v>
      </c>
      <c r="BF10" s="17">
        <v>1.52186264563884E-2</v>
      </c>
      <c r="BG10" s="17"/>
      <c r="BH10" s="17">
        <v>1.67249784003345E-2</v>
      </c>
      <c r="BI10" s="17">
        <v>1.17610475801685E-2</v>
      </c>
      <c r="BJ10" s="17">
        <v>3.2983570623473797E-2</v>
      </c>
      <c r="BK10" s="17">
        <v>3.1126888978638599E-2</v>
      </c>
    </row>
    <row r="11" spans="2:63" x14ac:dyDescent="0.35">
      <c r="B11" s="18" t="s">
        <v>156</v>
      </c>
      <c r="C11" s="17">
        <v>8.8870906986102394E-2</v>
      </c>
      <c r="D11" s="17">
        <v>5.4527089364121803E-2</v>
      </c>
      <c r="E11" s="17">
        <v>0.19045614334224401</v>
      </c>
      <c r="F11" s="17">
        <v>8.2513072359536505E-2</v>
      </c>
      <c r="G11" s="17">
        <v>0.21617798058454801</v>
      </c>
      <c r="H11" s="17">
        <v>0</v>
      </c>
      <c r="I11" s="17">
        <v>5.5361585634016303E-2</v>
      </c>
      <c r="J11" s="17">
        <v>0</v>
      </c>
      <c r="K11" s="17">
        <v>0.144672612051095</v>
      </c>
      <c r="L11" s="17">
        <v>1.5749124770811099E-2</v>
      </c>
      <c r="M11" s="17">
        <v>0.10960508176853501</v>
      </c>
      <c r="N11" s="17">
        <v>0.142964398887761</v>
      </c>
      <c r="O11" s="17">
        <v>5.84486353981487E-2</v>
      </c>
      <c r="P11" s="17"/>
      <c r="Q11" s="17">
        <v>8.8496081893449693E-2</v>
      </c>
      <c r="R11" s="17">
        <v>0.110882770554089</v>
      </c>
      <c r="S11" s="17">
        <v>5.00478295981404E-2</v>
      </c>
      <c r="T11" s="17">
        <v>2.1720748813797701E-2</v>
      </c>
      <c r="U11" s="17"/>
      <c r="V11" s="17">
        <v>9.5902510563646307E-2</v>
      </c>
      <c r="W11" s="17">
        <v>0.14362573222243599</v>
      </c>
      <c r="X11" s="17">
        <v>0</v>
      </c>
      <c r="Y11" s="17">
        <v>1.06218888220957E-2</v>
      </c>
      <c r="Z11" s="17">
        <v>0.13458696614629201</v>
      </c>
      <c r="AA11" s="17">
        <v>6.9662668374920494E-2</v>
      </c>
      <c r="AB11" s="17">
        <v>9.83082567230191E-2</v>
      </c>
      <c r="AC11" s="17">
        <v>8.4367605651569394E-2</v>
      </c>
      <c r="AD11" s="17">
        <v>8.0048312548147899E-4</v>
      </c>
      <c r="AE11" s="17">
        <v>1.3133775502455499E-2</v>
      </c>
      <c r="AF11" s="17"/>
      <c r="AG11" s="17">
        <v>0.63519662101976704</v>
      </c>
      <c r="AH11" s="17">
        <v>0</v>
      </c>
      <c r="AI11" s="17">
        <v>0</v>
      </c>
      <c r="AJ11" s="17">
        <v>0</v>
      </c>
      <c r="AK11" s="17">
        <v>0</v>
      </c>
      <c r="AL11" s="17">
        <v>0</v>
      </c>
      <c r="AM11" s="17">
        <v>0</v>
      </c>
      <c r="AN11" s="17"/>
      <c r="AO11" s="17">
        <v>8.5685767784355701E-2</v>
      </c>
      <c r="AP11" s="17">
        <v>8.99912829252488E-2</v>
      </c>
      <c r="AQ11" s="17"/>
      <c r="AR11" s="17">
        <v>2.6528198306047201E-2</v>
      </c>
      <c r="AS11" s="17">
        <v>1.1680001205755301E-2</v>
      </c>
      <c r="AT11" s="17">
        <v>0.131688426535641</v>
      </c>
      <c r="AU11" s="17"/>
      <c r="AV11" s="17">
        <v>1.6233289658883699E-2</v>
      </c>
      <c r="AW11" s="17">
        <v>9.0253155064334095E-2</v>
      </c>
      <c r="AX11" s="17"/>
      <c r="AY11" s="17">
        <v>0.104061027004309</v>
      </c>
      <c r="AZ11" s="17">
        <v>7.8145486726424698E-2</v>
      </c>
      <c r="BA11" s="17"/>
      <c r="BB11" s="17">
        <v>8.9003420965062696E-2</v>
      </c>
      <c r="BC11" s="17">
        <v>2.1720748813797701E-2</v>
      </c>
      <c r="BD11" s="17"/>
      <c r="BE11" s="17">
        <v>2.90546190926786E-3</v>
      </c>
      <c r="BF11" s="17">
        <v>0.101941491742124</v>
      </c>
      <c r="BG11" s="17"/>
      <c r="BH11" s="17">
        <v>8.3606523372767097E-2</v>
      </c>
      <c r="BI11" s="17">
        <v>0.107159415085485</v>
      </c>
      <c r="BJ11" s="17">
        <v>7.09078473305121E-2</v>
      </c>
      <c r="BK11" s="17">
        <v>7.9256881474549408E-3</v>
      </c>
    </row>
    <row r="12" spans="2:63" x14ac:dyDescent="0.35">
      <c r="B12" s="18" t="s">
        <v>46</v>
      </c>
      <c r="C12" s="17">
        <v>5.07903104697255E-2</v>
      </c>
      <c r="D12" s="17">
        <v>5.4465600670039603E-2</v>
      </c>
      <c r="E12" s="17">
        <v>0.12699464375268599</v>
      </c>
      <c r="F12" s="17">
        <v>2.9985959571379301E-2</v>
      </c>
      <c r="G12" s="17">
        <v>8.8670265984570097E-3</v>
      </c>
      <c r="H12" s="17">
        <v>4.4446558406352802E-4</v>
      </c>
      <c r="I12" s="17">
        <v>2.4745076348937399E-3</v>
      </c>
      <c r="J12" s="17">
        <v>0.13054900585036999</v>
      </c>
      <c r="K12" s="17">
        <v>7.8843497607236399E-2</v>
      </c>
      <c r="L12" s="17">
        <v>3.8558416851616303E-2</v>
      </c>
      <c r="M12" s="17">
        <v>0</v>
      </c>
      <c r="N12" s="17">
        <v>5.1937658483232299E-2</v>
      </c>
      <c r="O12" s="17">
        <v>0.13635083348402399</v>
      </c>
      <c r="P12" s="17"/>
      <c r="Q12" s="17">
        <v>4.9519173347300903E-2</v>
      </c>
      <c r="R12" s="17">
        <v>8.4226822858258901E-2</v>
      </c>
      <c r="S12" s="17">
        <v>5.3789259940010999E-2</v>
      </c>
      <c r="T12" s="17">
        <v>7.2786931720081494E-2</v>
      </c>
      <c r="U12" s="17"/>
      <c r="V12" s="17">
        <v>4.5170801199920001E-2</v>
      </c>
      <c r="W12" s="17">
        <v>8.5826170977153601E-2</v>
      </c>
      <c r="X12" s="17">
        <v>3.7036460612963399E-4</v>
      </c>
      <c r="Y12" s="17">
        <v>0.13796640057717299</v>
      </c>
      <c r="Z12" s="17">
        <v>8.4148059911470299E-3</v>
      </c>
      <c r="AA12" s="17">
        <v>1.6654297193553502E-2</v>
      </c>
      <c r="AB12" s="17">
        <v>7.3022105817437802E-2</v>
      </c>
      <c r="AC12" s="17">
        <v>0.149337064366692</v>
      </c>
      <c r="AD12" s="17">
        <v>0.71422991226893195</v>
      </c>
      <c r="AE12" s="17">
        <v>9.9423268441791897E-3</v>
      </c>
      <c r="AF12" s="17"/>
      <c r="AG12" s="17">
        <v>0</v>
      </c>
      <c r="AH12" s="17">
        <v>1</v>
      </c>
      <c r="AI12" s="17">
        <v>0</v>
      </c>
      <c r="AJ12" s="17">
        <v>0</v>
      </c>
      <c r="AK12" s="17">
        <v>0</v>
      </c>
      <c r="AL12" s="17">
        <v>0</v>
      </c>
      <c r="AM12" s="17">
        <v>0</v>
      </c>
      <c r="AN12" s="17"/>
      <c r="AO12" s="17">
        <v>6.9152937831140404E-2</v>
      </c>
      <c r="AP12" s="17">
        <v>4.4331237703311502E-2</v>
      </c>
      <c r="AQ12" s="17"/>
      <c r="AR12" s="17">
        <v>0.110917806073764</v>
      </c>
      <c r="AS12" s="17">
        <v>1.07324655430843E-2</v>
      </c>
      <c r="AT12" s="17">
        <v>7.2234045492623106E-2</v>
      </c>
      <c r="AU12" s="17"/>
      <c r="AV12" s="17">
        <v>2.9441374149016E-2</v>
      </c>
      <c r="AW12" s="17">
        <v>5.1196567272845203E-2</v>
      </c>
      <c r="AX12" s="17"/>
      <c r="AY12" s="17">
        <v>2.58656705977242E-2</v>
      </c>
      <c r="AZ12" s="17">
        <v>6.8389067894151404E-2</v>
      </c>
      <c r="BA12" s="17"/>
      <c r="BB12" s="17">
        <v>5.0746902384251003E-2</v>
      </c>
      <c r="BC12" s="17">
        <v>7.2786931720081494E-2</v>
      </c>
      <c r="BD12" s="17"/>
      <c r="BE12" s="17">
        <v>6.2170275721535301E-2</v>
      </c>
      <c r="BF12" s="17">
        <v>4.9060047801842803E-2</v>
      </c>
      <c r="BG12" s="17"/>
      <c r="BH12" s="17">
        <v>5.0183304922890803E-2</v>
      </c>
      <c r="BI12" s="17">
        <v>4.5589594965097499E-2</v>
      </c>
      <c r="BJ12" s="17">
        <v>2.7024300641456001E-2</v>
      </c>
      <c r="BK12" s="17">
        <v>0.48858011540220497</v>
      </c>
    </row>
    <row r="13" spans="2:63" x14ac:dyDescent="0.35">
      <c r="B13" s="18" t="s">
        <v>47</v>
      </c>
      <c r="C13" s="17">
        <v>2.95496468110448E-2</v>
      </c>
      <c r="D13" s="17">
        <v>0.108931201340079</v>
      </c>
      <c r="E13" s="17">
        <v>6.3461499589557699E-2</v>
      </c>
      <c r="F13" s="17">
        <v>3.00765017836362E-2</v>
      </c>
      <c r="G13" s="17">
        <v>3.5106414891405697E-4</v>
      </c>
      <c r="H13" s="17">
        <v>4.4446558406352802E-4</v>
      </c>
      <c r="I13" s="17">
        <v>4.8501210425798399E-2</v>
      </c>
      <c r="J13" s="17">
        <v>2.4381402553422101E-3</v>
      </c>
      <c r="K13" s="17">
        <v>1.7911548441811101E-3</v>
      </c>
      <c r="L13" s="17">
        <v>3.8954466242134E-2</v>
      </c>
      <c r="M13" s="17">
        <v>0</v>
      </c>
      <c r="N13" s="17">
        <v>2.3041570343665201E-2</v>
      </c>
      <c r="O13" s="17">
        <v>2.0111784314625399E-2</v>
      </c>
      <c r="P13" s="17"/>
      <c r="Q13" s="17">
        <v>2.9540717285823401E-2</v>
      </c>
      <c r="R13" s="17">
        <v>1.7413446469674899E-2</v>
      </c>
      <c r="S13" s="17">
        <v>6.3511864515009106E-2</v>
      </c>
      <c r="T13" s="17">
        <v>0.12734793551156001</v>
      </c>
      <c r="U13" s="17"/>
      <c r="V13" s="17">
        <v>1.9895049253505701E-2</v>
      </c>
      <c r="W13" s="17">
        <v>2.0693339072847299E-2</v>
      </c>
      <c r="X13" s="17">
        <v>3.6911819087678099E-2</v>
      </c>
      <c r="Y13" s="17">
        <v>9.7586002693215407E-2</v>
      </c>
      <c r="Z13" s="17">
        <v>2.5259309003480301E-3</v>
      </c>
      <c r="AA13" s="17">
        <v>3.4738259449478497E-2</v>
      </c>
      <c r="AB13" s="17">
        <v>1.2874465109128101E-2</v>
      </c>
      <c r="AC13" s="17">
        <v>3.7704125432711601E-2</v>
      </c>
      <c r="AD13" s="17">
        <v>1.8500571779286702E-2</v>
      </c>
      <c r="AE13" s="17">
        <v>0.71942829056826396</v>
      </c>
      <c r="AF13" s="17"/>
      <c r="AG13" s="17">
        <v>0</v>
      </c>
      <c r="AH13" s="17">
        <v>0</v>
      </c>
      <c r="AI13" s="17">
        <v>1</v>
      </c>
      <c r="AJ13" s="17">
        <v>0</v>
      </c>
      <c r="AK13" s="17">
        <v>0</v>
      </c>
      <c r="AL13" s="17">
        <v>0</v>
      </c>
      <c r="AM13" s="17">
        <v>0</v>
      </c>
      <c r="AN13" s="17"/>
      <c r="AO13" s="17">
        <v>5.0677286291197998E-2</v>
      </c>
      <c r="AP13" s="17">
        <v>2.2117978232308599E-2</v>
      </c>
      <c r="AQ13" s="17"/>
      <c r="AR13" s="17">
        <v>3.8776903968149999E-2</v>
      </c>
      <c r="AS13" s="17">
        <v>7.4664087108140204E-3</v>
      </c>
      <c r="AT13" s="17">
        <v>5.6946783334045403E-2</v>
      </c>
      <c r="AU13" s="17"/>
      <c r="AV13" s="17">
        <v>2.7387631785456199E-2</v>
      </c>
      <c r="AW13" s="17">
        <v>2.95907885943823E-2</v>
      </c>
      <c r="AX13" s="17"/>
      <c r="AY13" s="17">
        <v>5.2107672834841703E-2</v>
      </c>
      <c r="AZ13" s="17">
        <v>1.3621905025991201E-2</v>
      </c>
      <c r="BA13" s="17"/>
      <c r="BB13" s="17">
        <v>2.9356651876647901E-2</v>
      </c>
      <c r="BC13" s="17">
        <v>0.12734793551156001</v>
      </c>
      <c r="BD13" s="17"/>
      <c r="BE13" s="17">
        <v>3.64339405611128E-2</v>
      </c>
      <c r="BF13" s="17">
        <v>2.8502926877643799E-2</v>
      </c>
      <c r="BG13" s="17"/>
      <c r="BH13" s="17">
        <v>1.24499021550027E-2</v>
      </c>
      <c r="BI13" s="17">
        <v>4.4436393497074601E-2</v>
      </c>
      <c r="BJ13" s="17">
        <v>6.5594542119346802E-2</v>
      </c>
      <c r="BK13" s="17">
        <v>2.3506717156917E-2</v>
      </c>
    </row>
    <row r="14" spans="2:63" x14ac:dyDescent="0.35">
      <c r="B14" s="18" t="s">
        <v>48</v>
      </c>
      <c r="C14" s="17">
        <v>0.435749772333901</v>
      </c>
      <c r="D14" s="17">
        <v>0.54999025734495899</v>
      </c>
      <c r="E14" s="17">
        <v>0.40991405309170897</v>
      </c>
      <c r="F14" s="17">
        <v>0.37848697122730002</v>
      </c>
      <c r="G14" s="17">
        <v>0.32228599805603902</v>
      </c>
      <c r="H14" s="17">
        <v>0.990457972565013</v>
      </c>
      <c r="I14" s="17">
        <v>0.42938440533494598</v>
      </c>
      <c r="J14" s="17">
        <v>0.37229097656181098</v>
      </c>
      <c r="K14" s="17">
        <v>0.37917037880731302</v>
      </c>
      <c r="L14" s="17">
        <v>0.67463508042151599</v>
      </c>
      <c r="M14" s="17">
        <v>0.65115359412968399</v>
      </c>
      <c r="N14" s="17">
        <v>0.39504882655722801</v>
      </c>
      <c r="O14" s="17">
        <v>0.39729402067682301</v>
      </c>
      <c r="P14" s="17"/>
      <c r="Q14" s="17">
        <v>0.44562034110604898</v>
      </c>
      <c r="R14" s="17">
        <v>0.21585440131546099</v>
      </c>
      <c r="S14" s="17">
        <v>0.24864914093940799</v>
      </c>
      <c r="T14" s="17">
        <v>0.14293043248210299</v>
      </c>
      <c r="U14" s="17"/>
      <c r="V14" s="17">
        <v>0.51320052967726604</v>
      </c>
      <c r="W14" s="17">
        <v>0.37406236218015199</v>
      </c>
      <c r="X14" s="17">
        <v>0.57343257471145304</v>
      </c>
      <c r="Y14" s="17">
        <v>0.22141863045770499</v>
      </c>
      <c r="Z14" s="17">
        <v>0.38415737452182103</v>
      </c>
      <c r="AA14" s="17">
        <v>7.1806968573163196E-2</v>
      </c>
      <c r="AB14" s="17">
        <v>0.25763437325455701</v>
      </c>
      <c r="AC14" s="17">
        <v>0.424739070072988</v>
      </c>
      <c r="AD14" s="17">
        <v>2.7994060953082101E-2</v>
      </c>
      <c r="AE14" s="17">
        <v>3.8344698687857601E-2</v>
      </c>
      <c r="AF14" s="17"/>
      <c r="AG14" s="17">
        <v>0</v>
      </c>
      <c r="AH14" s="17">
        <v>0</v>
      </c>
      <c r="AI14" s="17">
        <v>0</v>
      </c>
      <c r="AJ14" s="17">
        <v>1</v>
      </c>
      <c r="AK14" s="17">
        <v>0</v>
      </c>
      <c r="AL14" s="17">
        <v>0</v>
      </c>
      <c r="AM14" s="17">
        <v>0</v>
      </c>
      <c r="AN14" s="17"/>
      <c r="AO14" s="17">
        <v>0.35978178517905801</v>
      </c>
      <c r="AP14" s="17">
        <v>0.46247158873269201</v>
      </c>
      <c r="AQ14" s="17"/>
      <c r="AR14" s="17">
        <v>0.46759740142192802</v>
      </c>
      <c r="AS14" s="17">
        <v>0.25878893766438099</v>
      </c>
      <c r="AT14" s="17">
        <v>0.38041744583634501</v>
      </c>
      <c r="AU14" s="17"/>
      <c r="AV14" s="17">
        <v>0.188132383210323</v>
      </c>
      <c r="AW14" s="17">
        <v>0.44046177518926699</v>
      </c>
      <c r="AX14" s="17"/>
      <c r="AY14" s="17">
        <v>0.43496967268422398</v>
      </c>
      <c r="AZ14" s="17">
        <v>0.43630058408372302</v>
      </c>
      <c r="BA14" s="17"/>
      <c r="BB14" s="17">
        <v>0.43632762139481801</v>
      </c>
      <c r="BC14" s="17">
        <v>0.14293043248210299</v>
      </c>
      <c r="BD14" s="17"/>
      <c r="BE14" s="17">
        <v>0.34618378722919901</v>
      </c>
      <c r="BF14" s="17">
        <v>0.4493677998858</v>
      </c>
      <c r="BG14" s="17"/>
      <c r="BH14" s="17">
        <v>0.52533859904528102</v>
      </c>
      <c r="BI14" s="17">
        <v>0.36215046568676401</v>
      </c>
      <c r="BJ14" s="17">
        <v>0.27357515628220702</v>
      </c>
      <c r="BK14" s="17">
        <v>5.0195192014686502E-2</v>
      </c>
    </row>
    <row r="15" spans="2:63" x14ac:dyDescent="0.35">
      <c r="B15" s="18" t="s">
        <v>49</v>
      </c>
      <c r="C15" s="17">
        <v>5.87946014425033E-2</v>
      </c>
      <c r="D15" s="17">
        <v>4.7206533021866403E-3</v>
      </c>
      <c r="E15" s="17">
        <v>1.7072696883554599E-2</v>
      </c>
      <c r="F15" s="17">
        <v>3.2319942393883701E-2</v>
      </c>
      <c r="G15" s="17">
        <v>2.4525404784448701E-3</v>
      </c>
      <c r="H15" s="17">
        <v>2.6621326302547401E-3</v>
      </c>
      <c r="I15" s="17">
        <v>0.10749252916488</v>
      </c>
      <c r="J15" s="17">
        <v>1.3548387492581799E-3</v>
      </c>
      <c r="K15" s="17">
        <v>5.9427553294636396E-3</v>
      </c>
      <c r="L15" s="17">
        <v>4.5681749606906401E-2</v>
      </c>
      <c r="M15" s="17">
        <v>0.10960508176853501</v>
      </c>
      <c r="N15" s="17">
        <v>0.100689542753401</v>
      </c>
      <c r="O15" s="17">
        <v>7.8450946672519506E-2</v>
      </c>
      <c r="P15" s="17"/>
      <c r="Q15" s="17">
        <v>5.4605219125397897E-2</v>
      </c>
      <c r="R15" s="17">
        <v>0.13143615317603899</v>
      </c>
      <c r="S15" s="17">
        <v>0.233509952531535</v>
      </c>
      <c r="T15" s="17">
        <v>0.21148879817145699</v>
      </c>
      <c r="U15" s="17"/>
      <c r="V15" s="17">
        <v>4.5833202158926299E-2</v>
      </c>
      <c r="W15" s="17">
        <v>4.5206922345251199E-2</v>
      </c>
      <c r="X15" s="17">
        <v>1.12595208997708E-2</v>
      </c>
      <c r="Y15" s="17">
        <v>0.11052852184220401</v>
      </c>
      <c r="Z15" s="17">
        <v>0.20415159297506499</v>
      </c>
      <c r="AA15" s="17">
        <v>0.19300597678395601</v>
      </c>
      <c r="AB15" s="17">
        <v>4.3512490421071602E-2</v>
      </c>
      <c r="AC15" s="17">
        <v>8.4832531856114599E-2</v>
      </c>
      <c r="AD15" s="17">
        <v>0.109512369154367</v>
      </c>
      <c r="AE15" s="17">
        <v>6.8668473791504203E-2</v>
      </c>
      <c r="AF15" s="17"/>
      <c r="AG15" s="17">
        <v>0</v>
      </c>
      <c r="AH15" s="17">
        <v>0</v>
      </c>
      <c r="AI15" s="17">
        <v>0</v>
      </c>
      <c r="AJ15" s="17">
        <v>0</v>
      </c>
      <c r="AK15" s="17">
        <v>1</v>
      </c>
      <c r="AL15" s="17">
        <v>0</v>
      </c>
      <c r="AM15" s="17">
        <v>0</v>
      </c>
      <c r="AN15" s="17"/>
      <c r="AO15" s="17">
        <v>7.1132960544746798E-2</v>
      </c>
      <c r="AP15" s="17">
        <v>5.4454571135783898E-2</v>
      </c>
      <c r="AQ15" s="17"/>
      <c r="AR15" s="17">
        <v>0.111712827270115</v>
      </c>
      <c r="AS15" s="17">
        <v>0.126172929495139</v>
      </c>
      <c r="AT15" s="17">
        <v>5.3020215055423897E-2</v>
      </c>
      <c r="AU15" s="17"/>
      <c r="AV15" s="17">
        <v>0.20552869812792299</v>
      </c>
      <c r="AW15" s="17">
        <v>5.6002344061031099E-2</v>
      </c>
      <c r="AX15" s="17"/>
      <c r="AY15" s="17">
        <v>2.4007360319683601E-2</v>
      </c>
      <c r="AZ15" s="17">
        <v>8.3357131578525007E-2</v>
      </c>
      <c r="BA15" s="17"/>
      <c r="BB15" s="17">
        <v>5.8493275040251598E-2</v>
      </c>
      <c r="BC15" s="17">
        <v>0.21148879817145699</v>
      </c>
      <c r="BD15" s="17"/>
      <c r="BE15" s="17">
        <v>7.5150828057434296E-2</v>
      </c>
      <c r="BF15" s="17">
        <v>5.6307724929875701E-2</v>
      </c>
      <c r="BG15" s="17"/>
      <c r="BH15" s="17">
        <v>3.3357727871137499E-2</v>
      </c>
      <c r="BI15" s="17">
        <v>6.6018941531352696E-2</v>
      </c>
      <c r="BJ15" s="17">
        <v>0.13197067863655401</v>
      </c>
      <c r="BK15" s="17">
        <v>0.26741643344994398</v>
      </c>
    </row>
    <row r="16" spans="2:63" x14ac:dyDescent="0.35">
      <c r="B16" s="18" t="s">
        <v>50</v>
      </c>
      <c r="C16" s="17">
        <v>0.12572897865201799</v>
      </c>
      <c r="D16" s="17">
        <v>4.7821419962688697E-3</v>
      </c>
      <c r="E16" s="17">
        <v>0.127781231464904</v>
      </c>
      <c r="F16" s="17">
        <v>0.17019816783834901</v>
      </c>
      <c r="G16" s="17">
        <v>0.12629461114684901</v>
      </c>
      <c r="H16" s="17">
        <v>5.1020324684777204E-3</v>
      </c>
      <c r="I16" s="17">
        <v>0.15657062357807999</v>
      </c>
      <c r="J16" s="17">
        <v>0.120668756156646</v>
      </c>
      <c r="K16" s="17">
        <v>0.159313295948941</v>
      </c>
      <c r="L16" s="17">
        <v>0.112232232518841</v>
      </c>
      <c r="M16" s="17">
        <v>9.4043826541984898E-3</v>
      </c>
      <c r="N16" s="17">
        <v>4.9970376659913801E-2</v>
      </c>
      <c r="O16" s="17">
        <v>0.14097729358851599</v>
      </c>
      <c r="P16" s="17"/>
      <c r="Q16" s="17">
        <v>0.121703827954316</v>
      </c>
      <c r="R16" s="17">
        <v>0.21885362750839801</v>
      </c>
      <c r="S16" s="17">
        <v>0.19371428263010901</v>
      </c>
      <c r="T16" s="17">
        <v>0.213826220240141</v>
      </c>
      <c r="U16" s="17"/>
      <c r="V16" s="17">
        <v>6.5743640289171096E-2</v>
      </c>
      <c r="W16" s="17">
        <v>0.20902728399340001</v>
      </c>
      <c r="X16" s="17">
        <v>0.14919953852648901</v>
      </c>
      <c r="Y16" s="17">
        <v>0.31066737304841402</v>
      </c>
      <c r="Z16" s="17">
        <v>0.224775792137654</v>
      </c>
      <c r="AA16" s="17">
        <v>0.25532684504101799</v>
      </c>
      <c r="AB16" s="17">
        <v>0.35713753221945599</v>
      </c>
      <c r="AC16" s="17">
        <v>0.13224581237403499</v>
      </c>
      <c r="AD16" s="17">
        <v>8.9088537404265394E-2</v>
      </c>
      <c r="AE16" s="17">
        <v>0.10237480634903801</v>
      </c>
      <c r="AF16" s="17"/>
      <c r="AG16" s="17">
        <v>0</v>
      </c>
      <c r="AH16" s="17">
        <v>0</v>
      </c>
      <c r="AI16" s="17">
        <v>0</v>
      </c>
      <c r="AJ16" s="17">
        <v>0</v>
      </c>
      <c r="AK16" s="17">
        <v>0</v>
      </c>
      <c r="AL16" s="17">
        <v>1</v>
      </c>
      <c r="AM16" s="17">
        <v>0</v>
      </c>
      <c r="AN16" s="17"/>
      <c r="AO16" s="17">
        <v>0.18873421074135799</v>
      </c>
      <c r="AP16" s="17">
        <v>0.10356682447222</v>
      </c>
      <c r="AQ16" s="17"/>
      <c r="AR16" s="17">
        <v>0.112373920534795</v>
      </c>
      <c r="AS16" s="17">
        <v>0.10543482070134801</v>
      </c>
      <c r="AT16" s="17">
        <v>0.22415796555602499</v>
      </c>
      <c r="AU16" s="17"/>
      <c r="AV16" s="17">
        <v>8.6276487401190802E-2</v>
      </c>
      <c r="AW16" s="17">
        <v>0.12647973469578</v>
      </c>
      <c r="AX16" s="17"/>
      <c r="AY16" s="17">
        <v>6.9149563204165806E-2</v>
      </c>
      <c r="AZ16" s="17">
        <v>0.165678498997991</v>
      </c>
      <c r="BA16" s="17"/>
      <c r="BB16" s="17">
        <v>0.12555512774330799</v>
      </c>
      <c r="BC16" s="17">
        <v>0.213826220240141</v>
      </c>
      <c r="BD16" s="17"/>
      <c r="BE16" s="17">
        <v>0.18147272109288601</v>
      </c>
      <c r="BF16" s="17">
        <v>0.117253441655263</v>
      </c>
      <c r="BG16" s="17"/>
      <c r="BH16" s="17">
        <v>7.7251807153264504E-2</v>
      </c>
      <c r="BI16" s="17">
        <v>0.147554526815976</v>
      </c>
      <c r="BJ16" s="17">
        <v>0.282088482648786</v>
      </c>
      <c r="BK16" s="17">
        <v>0.106792825951775</v>
      </c>
    </row>
    <row r="17" spans="2:63" x14ac:dyDescent="0.35">
      <c r="B17" s="18" t="s">
        <v>157</v>
      </c>
      <c r="C17" s="17">
        <v>3.6260452490423603E-2</v>
      </c>
      <c r="D17" s="17">
        <v>0</v>
      </c>
      <c r="E17" s="17">
        <v>7.1494313864737104E-4</v>
      </c>
      <c r="F17" s="17">
        <v>5.6533928162001403E-2</v>
      </c>
      <c r="G17" s="17">
        <v>0.112756546357445</v>
      </c>
      <c r="H17" s="17">
        <v>6.6669837609529203E-4</v>
      </c>
      <c r="I17" s="17">
        <v>1.82259620913123E-2</v>
      </c>
      <c r="J17" s="17">
        <v>0.13190384459962801</v>
      </c>
      <c r="K17" s="17">
        <v>6.1809049565187202E-3</v>
      </c>
      <c r="L17" s="17">
        <v>3.04696864549059E-3</v>
      </c>
      <c r="M17" s="17">
        <v>0.10960508176853501</v>
      </c>
      <c r="N17" s="17">
        <v>4.6031174001172702E-2</v>
      </c>
      <c r="O17" s="17">
        <v>2.2917487374617102E-2</v>
      </c>
      <c r="P17" s="17"/>
      <c r="Q17" s="17">
        <v>3.4562540390148097E-2</v>
      </c>
      <c r="R17" s="17">
        <v>7.8153433877487896E-2</v>
      </c>
      <c r="S17" s="17">
        <v>5.0374617822323997E-2</v>
      </c>
      <c r="T17" s="17">
        <v>7.8719217895856203E-2</v>
      </c>
      <c r="U17" s="17"/>
      <c r="V17" s="17">
        <v>2.8888616829837E-2</v>
      </c>
      <c r="W17" s="17">
        <v>6.2100574956959601E-2</v>
      </c>
      <c r="X17" s="17">
        <v>3.7843000993382898E-2</v>
      </c>
      <c r="Y17" s="17">
        <v>1.4940548265589E-3</v>
      </c>
      <c r="Z17" s="17">
        <v>3.04096806758705E-2</v>
      </c>
      <c r="AA17" s="17">
        <v>0.27799986361293899</v>
      </c>
      <c r="AB17" s="17">
        <v>0.15165165431321501</v>
      </c>
      <c r="AC17" s="17">
        <v>7.7511515127507397E-2</v>
      </c>
      <c r="AD17" s="17">
        <v>1.2332036858381201E-2</v>
      </c>
      <c r="AE17" s="17">
        <v>1.32905935914229E-2</v>
      </c>
      <c r="AF17" s="17"/>
      <c r="AG17" s="17">
        <v>0</v>
      </c>
      <c r="AH17" s="17">
        <v>0</v>
      </c>
      <c r="AI17" s="17">
        <v>0</v>
      </c>
      <c r="AJ17" s="17">
        <v>0</v>
      </c>
      <c r="AK17" s="17">
        <v>0</v>
      </c>
      <c r="AL17" s="17">
        <v>0</v>
      </c>
      <c r="AM17" s="17">
        <v>0.43217632007168899</v>
      </c>
      <c r="AN17" s="17"/>
      <c r="AO17" s="17">
        <v>4.4936636198836803E-2</v>
      </c>
      <c r="AP17" s="17">
        <v>3.3208596086411801E-2</v>
      </c>
      <c r="AQ17" s="17"/>
      <c r="AR17" s="17">
        <v>4.9641149568802702E-2</v>
      </c>
      <c r="AS17" s="17">
        <v>6.1348768455311399E-3</v>
      </c>
      <c r="AT17" s="17">
        <v>5.5347151944385102E-2</v>
      </c>
      <c r="AU17" s="17"/>
      <c r="AV17" s="17">
        <v>5.7423280988074601E-3</v>
      </c>
      <c r="AW17" s="17">
        <v>3.6841193163696502E-2</v>
      </c>
      <c r="AX17" s="17"/>
      <c r="AY17" s="17">
        <v>6.7285503653072898E-2</v>
      </c>
      <c r="AZ17" s="17">
        <v>1.4354324566577E-2</v>
      </c>
      <c r="BA17" s="17"/>
      <c r="BB17" s="17">
        <v>3.6176664453302698E-2</v>
      </c>
      <c r="BC17" s="17">
        <v>7.8719217895856203E-2</v>
      </c>
      <c r="BD17" s="17"/>
      <c r="BE17" s="17">
        <v>5.48656126201039E-2</v>
      </c>
      <c r="BF17" s="17">
        <v>3.3431637701446602E-2</v>
      </c>
      <c r="BG17" s="17"/>
      <c r="BH17" s="17">
        <v>2.33646737124052E-2</v>
      </c>
      <c r="BI17" s="17">
        <v>5.8273833564641699E-2</v>
      </c>
      <c r="BJ17" s="17">
        <v>3.6544413749032501E-2</v>
      </c>
      <c r="BK17" s="17">
        <v>1.33203549882463E-2</v>
      </c>
    </row>
    <row r="18" spans="2:63" x14ac:dyDescent="0.35">
      <c r="B18" s="18" t="s">
        <v>158</v>
      </c>
      <c r="C18" s="17">
        <v>1.8425845151703899E-2</v>
      </c>
      <c r="D18" s="17">
        <v>5.4465600670039603E-2</v>
      </c>
      <c r="E18" s="17">
        <v>1.43289147140854E-4</v>
      </c>
      <c r="F18" s="17">
        <v>5.5426879169416798E-2</v>
      </c>
      <c r="G18" s="17">
        <v>0</v>
      </c>
      <c r="H18" s="17">
        <v>0</v>
      </c>
      <c r="I18" s="17">
        <v>1.64199600301911E-2</v>
      </c>
      <c r="J18" s="17">
        <v>0</v>
      </c>
      <c r="K18" s="17">
        <v>8.1571656292558299E-5</v>
      </c>
      <c r="L18" s="17">
        <v>0</v>
      </c>
      <c r="M18" s="17">
        <v>0</v>
      </c>
      <c r="N18" s="17">
        <v>2.4984415161272901E-2</v>
      </c>
      <c r="O18" s="17">
        <v>2.19868337423428E-5</v>
      </c>
      <c r="P18" s="17"/>
      <c r="Q18" s="17">
        <v>1.8468798618892501E-2</v>
      </c>
      <c r="R18" s="17">
        <v>1.89753034265157E-2</v>
      </c>
      <c r="S18" s="17">
        <v>9.7518532254663708E-3</v>
      </c>
      <c r="T18" s="17">
        <v>1.8305030643670499E-2</v>
      </c>
      <c r="U18" s="17"/>
      <c r="V18" s="17">
        <v>9.5926252681620208E-3</v>
      </c>
      <c r="W18" s="17">
        <v>2.73939899291544E-2</v>
      </c>
      <c r="X18" s="17">
        <v>8.8538966838314997E-2</v>
      </c>
      <c r="Y18" s="17">
        <v>0</v>
      </c>
      <c r="Z18" s="17">
        <v>1.42991663681087E-4</v>
      </c>
      <c r="AA18" s="17">
        <v>7.0279083753568006E-2</v>
      </c>
      <c r="AB18" s="17">
        <v>6.4396101468121802E-4</v>
      </c>
      <c r="AC18" s="17">
        <v>0</v>
      </c>
      <c r="AD18" s="17">
        <v>9.7058060832246797E-3</v>
      </c>
      <c r="AE18" s="17">
        <v>1.6006827914766999E-3</v>
      </c>
      <c r="AF18" s="17"/>
      <c r="AG18" s="17">
        <v>0</v>
      </c>
      <c r="AH18" s="17">
        <v>0</v>
      </c>
      <c r="AI18" s="17">
        <v>0</v>
      </c>
      <c r="AJ18" s="17">
        <v>0</v>
      </c>
      <c r="AK18" s="17">
        <v>0</v>
      </c>
      <c r="AL18" s="17">
        <v>0</v>
      </c>
      <c r="AM18" s="17">
        <v>0.21961154384317899</v>
      </c>
      <c r="AN18" s="17"/>
      <c r="AO18" s="17">
        <v>2.2710624806097701E-2</v>
      </c>
      <c r="AP18" s="17">
        <v>1.6918669569960399E-2</v>
      </c>
      <c r="AQ18" s="17"/>
      <c r="AR18" s="17">
        <v>3.21557998283609E-2</v>
      </c>
      <c r="AS18" s="17">
        <v>1.5024739076850801E-2</v>
      </c>
      <c r="AT18" s="17">
        <v>1.8924127642777401E-3</v>
      </c>
      <c r="AU18" s="17"/>
      <c r="AV18" s="17">
        <v>1.05732845882861E-4</v>
      </c>
      <c r="AW18" s="17">
        <v>1.8774465342722001E-2</v>
      </c>
      <c r="AX18" s="17"/>
      <c r="AY18" s="17">
        <v>1.9696122497674998E-2</v>
      </c>
      <c r="AZ18" s="17">
        <v>1.7528929369237601E-2</v>
      </c>
      <c r="BA18" s="17"/>
      <c r="BB18" s="17">
        <v>1.8426083566796501E-2</v>
      </c>
      <c r="BC18" s="17">
        <v>1.8305030643670499E-2</v>
      </c>
      <c r="BD18" s="17"/>
      <c r="BE18" s="17">
        <v>4.2973218055266299E-2</v>
      </c>
      <c r="BF18" s="17">
        <v>1.46935487878927E-2</v>
      </c>
      <c r="BG18" s="17"/>
      <c r="BH18" s="17">
        <v>2.3140282168605801E-2</v>
      </c>
      <c r="BI18" s="17">
        <v>2.12756316822628E-3</v>
      </c>
      <c r="BJ18" s="17">
        <v>4.2560227757152701E-2</v>
      </c>
      <c r="BK18" s="17">
        <v>9.93319178284321E-4</v>
      </c>
    </row>
    <row r="19" spans="2:63" x14ac:dyDescent="0.35">
      <c r="B19" s="18" t="s">
        <v>159</v>
      </c>
      <c r="C19" s="17">
        <v>2.9215690519576398E-2</v>
      </c>
      <c r="D19" s="17">
        <v>6.1488694082234197E-5</v>
      </c>
      <c r="E19" s="17">
        <v>0</v>
      </c>
      <c r="F19" s="17">
        <v>0</v>
      </c>
      <c r="G19" s="17">
        <v>0</v>
      </c>
      <c r="H19" s="17">
        <v>0</v>
      </c>
      <c r="I19" s="17">
        <v>1.6058544077737501E-2</v>
      </c>
      <c r="J19" s="17">
        <v>0.12026145029188499</v>
      </c>
      <c r="K19" s="17">
        <v>0.14450946873851001</v>
      </c>
      <c r="L19" s="17">
        <v>0</v>
      </c>
      <c r="M19" s="17">
        <v>0</v>
      </c>
      <c r="N19" s="17">
        <v>4.6264479141890198E-2</v>
      </c>
      <c r="O19" s="17">
        <v>3.8951099042937601E-2</v>
      </c>
      <c r="P19" s="17"/>
      <c r="Q19" s="17">
        <v>3.0502667833441601E-2</v>
      </c>
      <c r="R19" s="17">
        <v>0</v>
      </c>
      <c r="S19" s="17">
        <v>4.1310976118301597E-3</v>
      </c>
      <c r="T19" s="17">
        <v>2.9759509147711202E-3</v>
      </c>
      <c r="U19" s="17"/>
      <c r="V19" s="17">
        <v>3.4467141761028199E-2</v>
      </c>
      <c r="W19" s="17">
        <v>0</v>
      </c>
      <c r="X19" s="17">
        <v>6.5907690588945397E-2</v>
      </c>
      <c r="Y19" s="17">
        <v>0.10479812023421201</v>
      </c>
      <c r="Z19" s="17">
        <v>0</v>
      </c>
      <c r="AA19" s="17">
        <v>0</v>
      </c>
      <c r="AB19" s="17">
        <v>0</v>
      </c>
      <c r="AC19" s="17">
        <v>0</v>
      </c>
      <c r="AD19" s="17">
        <v>6.7516649737407704E-3</v>
      </c>
      <c r="AE19" s="17">
        <v>4.5292905130931701E-4</v>
      </c>
      <c r="AF19" s="17"/>
      <c r="AG19" s="17">
        <v>0</v>
      </c>
      <c r="AH19" s="17">
        <v>0</v>
      </c>
      <c r="AI19" s="17">
        <v>0</v>
      </c>
      <c r="AJ19" s="17">
        <v>0</v>
      </c>
      <c r="AK19" s="17">
        <v>0</v>
      </c>
      <c r="AL19" s="17">
        <v>0</v>
      </c>
      <c r="AM19" s="17">
        <v>0.34821213608513202</v>
      </c>
      <c r="AN19" s="17"/>
      <c r="AO19" s="17">
        <v>3.4019509675846202E-2</v>
      </c>
      <c r="AP19" s="17">
        <v>2.7525942267524101E-2</v>
      </c>
      <c r="AQ19" s="17"/>
      <c r="AR19" s="17">
        <v>0</v>
      </c>
      <c r="AS19" s="17">
        <v>0.31860378629138197</v>
      </c>
      <c r="AT19" s="17">
        <v>0</v>
      </c>
      <c r="AU19" s="17"/>
      <c r="AV19" s="17">
        <v>0.31380809835117801</v>
      </c>
      <c r="AW19" s="17">
        <v>2.38000763615231E-2</v>
      </c>
      <c r="AX19" s="17"/>
      <c r="AY19" s="17">
        <v>2.83938953910143E-2</v>
      </c>
      <c r="AZ19" s="17">
        <v>2.97959425591009E-2</v>
      </c>
      <c r="BA19" s="17"/>
      <c r="BB19" s="17">
        <v>2.9267471965764399E-2</v>
      </c>
      <c r="BC19" s="17">
        <v>2.9759509147711202E-3</v>
      </c>
      <c r="BD19" s="17"/>
      <c r="BE19" s="17">
        <v>6.7104013049666594E-2</v>
      </c>
      <c r="BF19" s="17">
        <v>2.34549743335506E-2</v>
      </c>
      <c r="BG19" s="17"/>
      <c r="BH19" s="17">
        <v>2.7371853026133E-2</v>
      </c>
      <c r="BI19" s="17">
        <v>4.4195506213315E-2</v>
      </c>
      <c r="BJ19" s="17">
        <v>4.7621675249620403E-5</v>
      </c>
      <c r="BK19" s="17">
        <v>2.5188664556869901E-3</v>
      </c>
    </row>
    <row r="20" spans="2:63" x14ac:dyDescent="0.35">
      <c r="B20" s="18" t="s">
        <v>79</v>
      </c>
      <c r="C20" s="19">
        <v>7.5573839814650004E-2</v>
      </c>
      <c r="D20" s="19">
        <v>0.113590365948184</v>
      </c>
      <c r="E20" s="19">
        <v>6.3461499589557699E-2</v>
      </c>
      <c r="F20" s="19">
        <v>8.2543672153125802E-2</v>
      </c>
      <c r="G20" s="19">
        <v>0.106108017471491</v>
      </c>
      <c r="H20" s="19">
        <v>2.2223279203176401E-4</v>
      </c>
      <c r="I20" s="19">
        <v>9.9655799173126197E-2</v>
      </c>
      <c r="J20" s="19">
        <v>2.71537243174157E-4</v>
      </c>
      <c r="K20" s="19">
        <v>7.3313455103930503E-2</v>
      </c>
      <c r="L20" s="19">
        <v>3.5630512736558803E-2</v>
      </c>
      <c r="M20" s="19">
        <v>2.44992873248465E-4</v>
      </c>
      <c r="N20" s="19">
        <v>7.3036384009289704E-2</v>
      </c>
      <c r="O20" s="19">
        <v>6.7305406362142203E-2</v>
      </c>
      <c r="P20" s="19"/>
      <c r="Q20" s="19">
        <v>7.5301122575892193E-2</v>
      </c>
      <c r="R20" s="19">
        <v>8.4190440559840596E-2</v>
      </c>
      <c r="S20" s="19">
        <v>6.2120493362302E-2</v>
      </c>
      <c r="T20" s="19">
        <v>0.104383739468322</v>
      </c>
      <c r="U20" s="19"/>
      <c r="V20" s="19">
        <v>6.5643971090509901E-2</v>
      </c>
      <c r="W20" s="19">
        <v>0</v>
      </c>
      <c r="X20" s="19">
        <v>0</v>
      </c>
      <c r="Y20" s="19">
        <v>4.91900749842195E-3</v>
      </c>
      <c r="Z20" s="19">
        <v>0</v>
      </c>
      <c r="AA20" s="19">
        <v>5.8176512112019399E-4</v>
      </c>
      <c r="AB20" s="19">
        <v>0</v>
      </c>
      <c r="AC20" s="19">
        <v>1.29391885492011E-3</v>
      </c>
      <c r="AD20" s="19">
        <v>1.10845573992383E-2</v>
      </c>
      <c r="AE20" s="19">
        <v>2.72381246205965E-2</v>
      </c>
      <c r="AF20" s="19"/>
      <c r="AG20" s="19">
        <v>0</v>
      </c>
      <c r="AH20" s="19">
        <v>0</v>
      </c>
      <c r="AI20" s="19">
        <v>0</v>
      </c>
      <c r="AJ20" s="19">
        <v>0</v>
      </c>
      <c r="AK20" s="19">
        <v>0</v>
      </c>
      <c r="AL20" s="19">
        <v>0</v>
      </c>
      <c r="AM20" s="19">
        <v>0</v>
      </c>
      <c r="AN20" s="19"/>
      <c r="AO20" s="19">
        <v>2.9046429207569401E-2</v>
      </c>
      <c r="AP20" s="19">
        <v>9.1939903604379702E-2</v>
      </c>
      <c r="AQ20" s="19"/>
      <c r="AR20" s="19">
        <v>8.1142184264103908E-3</v>
      </c>
      <c r="AS20" s="19">
        <v>0.13229415523151</v>
      </c>
      <c r="AT20" s="19">
        <v>2.0254638585558E-2</v>
      </c>
      <c r="AU20" s="19"/>
      <c r="AV20" s="19">
        <v>6.4479412742557602E-4</v>
      </c>
      <c r="AW20" s="19">
        <v>7.6999692330410999E-2</v>
      </c>
      <c r="AX20" s="19"/>
      <c r="AY20" s="19">
        <v>9.7997621956121397E-2</v>
      </c>
      <c r="AZ20" s="19">
        <v>5.9740884776080597E-2</v>
      </c>
      <c r="BA20" s="19"/>
      <c r="BB20" s="19">
        <v>7.5516986420101698E-2</v>
      </c>
      <c r="BC20" s="19">
        <v>0.104383739468322</v>
      </c>
      <c r="BD20" s="19"/>
      <c r="BE20" s="19">
        <v>1.07192579678464E-2</v>
      </c>
      <c r="BF20" s="19">
        <v>8.5434631067313804E-2</v>
      </c>
      <c r="BG20" s="19"/>
      <c r="BH20" s="19">
        <v>0.101662209330124</v>
      </c>
      <c r="BI20" s="19">
        <v>6.0384792166721102E-2</v>
      </c>
      <c r="BJ20" s="19">
        <v>8.2808115099631992E-3</v>
      </c>
      <c r="BK20" s="19">
        <v>1.6379914676870201E-3</v>
      </c>
    </row>
    <row r="21" spans="2:63" x14ac:dyDescent="0.35">
      <c r="B21" s="16"/>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K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154</v>
      </c>
      <c r="C9" s="17">
        <v>1.17115532975104E-2</v>
      </c>
      <c r="D9" s="17">
        <v>0</v>
      </c>
      <c r="E9" s="17">
        <v>0</v>
      </c>
      <c r="F9" s="17">
        <v>2.6547968590622101E-2</v>
      </c>
      <c r="G9" s="17">
        <v>0</v>
      </c>
      <c r="H9" s="17">
        <v>0</v>
      </c>
      <c r="I9" s="17">
        <v>3.2243469800567102E-2</v>
      </c>
      <c r="J9" s="17">
        <v>0</v>
      </c>
      <c r="K9" s="17">
        <v>0</v>
      </c>
      <c r="L9" s="17">
        <v>0</v>
      </c>
      <c r="M9" s="17">
        <v>9.2818862175742603E-3</v>
      </c>
      <c r="N9" s="17">
        <v>0</v>
      </c>
      <c r="O9" s="17">
        <v>1.97420375223963E-4</v>
      </c>
      <c r="P9" s="17"/>
      <c r="Q9" s="17">
        <v>1.19840423486534E-2</v>
      </c>
      <c r="R9" s="17">
        <v>5.3028651045287098E-3</v>
      </c>
      <c r="S9" s="17">
        <v>9.2737322817174703E-3</v>
      </c>
      <c r="T9" s="17">
        <v>0</v>
      </c>
      <c r="U9" s="17"/>
      <c r="V9" s="17">
        <v>9.5926252681620208E-3</v>
      </c>
      <c r="W9" s="17">
        <v>1.9823734467699701E-2</v>
      </c>
      <c r="X9" s="17">
        <v>3.6536523747835899E-2</v>
      </c>
      <c r="Y9" s="17">
        <v>0</v>
      </c>
      <c r="Z9" s="17">
        <v>0</v>
      </c>
      <c r="AA9" s="17">
        <v>0</v>
      </c>
      <c r="AB9" s="17">
        <v>5.2151611274341599E-3</v>
      </c>
      <c r="AC9" s="17">
        <v>7.9683562634616997E-3</v>
      </c>
      <c r="AD9" s="17">
        <v>0</v>
      </c>
      <c r="AE9" s="17">
        <v>0</v>
      </c>
      <c r="AF9" s="17"/>
      <c r="AG9" s="17">
        <v>8.3707248342079502E-2</v>
      </c>
      <c r="AH9" s="17">
        <v>0</v>
      </c>
      <c r="AI9" s="17">
        <v>0</v>
      </c>
      <c r="AJ9" s="17">
        <v>0</v>
      </c>
      <c r="AK9" s="17">
        <v>0</v>
      </c>
      <c r="AL9" s="17">
        <v>0</v>
      </c>
      <c r="AM9" s="17">
        <v>0</v>
      </c>
      <c r="AN9" s="17"/>
      <c r="AO9" s="17">
        <v>8.1864523748318297E-4</v>
      </c>
      <c r="AP9" s="17">
        <v>1.55431447366209E-2</v>
      </c>
      <c r="AQ9" s="17"/>
      <c r="AR9" s="17">
        <v>0</v>
      </c>
      <c r="AS9" s="17">
        <v>7.6668792342040699E-3</v>
      </c>
      <c r="AT9" s="17">
        <v>0</v>
      </c>
      <c r="AU9" s="17"/>
      <c r="AV9" s="17">
        <v>9.7844140878534103E-3</v>
      </c>
      <c r="AW9" s="17">
        <v>1.17482255421001E-2</v>
      </c>
      <c r="AX9" s="17"/>
      <c r="AY9" s="17">
        <v>1.61032415287738E-2</v>
      </c>
      <c r="AZ9" s="17">
        <v>8.6106757617618896E-3</v>
      </c>
      <c r="BA9" s="17"/>
      <c r="BB9" s="17">
        <v>1.17346648518165E-2</v>
      </c>
      <c r="BC9" s="17">
        <v>0</v>
      </c>
      <c r="BD9" s="17"/>
      <c r="BE9" s="17">
        <v>1.61410802465869E-3</v>
      </c>
      <c r="BF9" s="17">
        <v>1.32468156827646E-2</v>
      </c>
      <c r="BG9" s="17"/>
      <c r="BH9" s="17">
        <v>6.1462798990768097E-3</v>
      </c>
      <c r="BI9" s="17">
        <v>1.4819450874344799E-2</v>
      </c>
      <c r="BJ9" s="17">
        <v>2.8422347026267301E-2</v>
      </c>
      <c r="BK9" s="17">
        <v>5.6545004157117999E-3</v>
      </c>
    </row>
    <row r="10" spans="2:63" x14ac:dyDescent="0.35">
      <c r="B10" s="18" t="s">
        <v>155</v>
      </c>
      <c r="C10" s="17">
        <v>3.5731990019480603E-2</v>
      </c>
      <c r="D10" s="17">
        <v>5.4465600670039603E-2</v>
      </c>
      <c r="E10" s="17">
        <v>0</v>
      </c>
      <c r="F10" s="17">
        <v>2.88489393694609E-2</v>
      </c>
      <c r="G10" s="17">
        <v>0.103655476993046</v>
      </c>
      <c r="H10" s="17">
        <v>0.19684988740210099</v>
      </c>
      <c r="I10" s="17">
        <v>1.8108777044897299E-5</v>
      </c>
      <c r="J10" s="17">
        <v>0.12026145029188499</v>
      </c>
      <c r="K10" s="17">
        <v>8.1571656292558299E-5</v>
      </c>
      <c r="L10" s="17">
        <v>0</v>
      </c>
      <c r="M10" s="17">
        <v>0</v>
      </c>
      <c r="N10" s="17">
        <v>6.9046761001759105E-2</v>
      </c>
      <c r="O10" s="17">
        <v>3.89730858766799E-2</v>
      </c>
      <c r="P10" s="17"/>
      <c r="Q10" s="17">
        <v>3.6897641428791303E-2</v>
      </c>
      <c r="R10" s="17">
        <v>1.2001433524063E-2</v>
      </c>
      <c r="S10" s="17">
        <v>0</v>
      </c>
      <c r="T10" s="17">
        <v>9.7281913882170303E-3</v>
      </c>
      <c r="U10" s="17"/>
      <c r="V10" s="17">
        <v>6.0750367405149198E-2</v>
      </c>
      <c r="W10" s="17">
        <v>1.0632676732828699E-2</v>
      </c>
      <c r="X10" s="17">
        <v>0</v>
      </c>
      <c r="Y10" s="17">
        <v>0</v>
      </c>
      <c r="Z10" s="17">
        <v>1.09778566518022E-2</v>
      </c>
      <c r="AA10" s="17">
        <v>3.5988104721417402E-4</v>
      </c>
      <c r="AB10" s="17">
        <v>1.1326723333852601E-3</v>
      </c>
      <c r="AC10" s="17">
        <v>0</v>
      </c>
      <c r="AD10" s="17">
        <v>0</v>
      </c>
      <c r="AE10" s="17">
        <v>8.00341395738348E-4</v>
      </c>
      <c r="AF10" s="17"/>
      <c r="AG10" s="17">
        <v>0.20065487414646099</v>
      </c>
      <c r="AH10" s="17">
        <v>0</v>
      </c>
      <c r="AI10" s="17">
        <v>0</v>
      </c>
      <c r="AJ10" s="17">
        <v>1.7562226488455498E-2</v>
      </c>
      <c r="AK10" s="17">
        <v>0</v>
      </c>
      <c r="AL10" s="17">
        <v>0</v>
      </c>
      <c r="AM10" s="17">
        <v>6.5044418491642798E-5</v>
      </c>
      <c r="AN10" s="17"/>
      <c r="AO10" s="17">
        <v>5.2657328294313298E-5</v>
      </c>
      <c r="AP10" s="17">
        <v>4.8282231418688801E-2</v>
      </c>
      <c r="AQ10" s="17"/>
      <c r="AR10" s="17">
        <v>5.7638358156985297E-5</v>
      </c>
      <c r="AS10" s="17">
        <v>2.3694287581491801E-4</v>
      </c>
      <c r="AT10" s="17">
        <v>2.4139791946789601E-5</v>
      </c>
      <c r="AU10" s="17"/>
      <c r="AV10" s="17">
        <v>5.3333310187367701E-4</v>
      </c>
      <c r="AW10" s="17">
        <v>3.6401798276840203E-2</v>
      </c>
      <c r="AX10" s="17"/>
      <c r="AY10" s="17">
        <v>5.7701853506067498E-2</v>
      </c>
      <c r="AZ10" s="17">
        <v>2.0219537276581601E-2</v>
      </c>
      <c r="BA10" s="17"/>
      <c r="BB10" s="17">
        <v>3.5783305860254501E-2</v>
      </c>
      <c r="BC10" s="17">
        <v>9.7281913882170303E-3</v>
      </c>
      <c r="BD10" s="17"/>
      <c r="BE10" s="17">
        <v>0.101980931648204</v>
      </c>
      <c r="BF10" s="17">
        <v>2.5659193842120901E-2</v>
      </c>
      <c r="BG10" s="17"/>
      <c r="BH10" s="17">
        <v>4.1283005673747097E-2</v>
      </c>
      <c r="BI10" s="17">
        <v>3.5482275574734698E-2</v>
      </c>
      <c r="BJ10" s="17">
        <v>1.53164065697913E-2</v>
      </c>
      <c r="BK10" s="17">
        <v>3.3110639276143997E-4</v>
      </c>
    </row>
    <row r="11" spans="2:63" x14ac:dyDescent="0.35">
      <c r="B11" s="18" t="s">
        <v>156</v>
      </c>
      <c r="C11" s="17">
        <v>7.2402167561924399E-2</v>
      </c>
      <c r="D11" s="17">
        <v>0</v>
      </c>
      <c r="E11" s="17">
        <v>6.3533144163128094E-2</v>
      </c>
      <c r="F11" s="17">
        <v>5.3395020690326797E-2</v>
      </c>
      <c r="G11" s="17">
        <v>0.226212766730742</v>
      </c>
      <c r="H11" s="17">
        <v>2.2176670461912101E-3</v>
      </c>
      <c r="I11" s="17">
        <v>2.32626062555863E-2</v>
      </c>
      <c r="J11" s="17">
        <v>0</v>
      </c>
      <c r="K11" s="17">
        <v>7.2254734369254905E-2</v>
      </c>
      <c r="L11" s="17">
        <v>0.121214385748068</v>
      </c>
      <c r="M11" s="17">
        <v>0.108505182948843</v>
      </c>
      <c r="N11" s="17">
        <v>0.16307793716479099</v>
      </c>
      <c r="O11" s="17">
        <v>3.89730858766799E-2</v>
      </c>
      <c r="P11" s="17"/>
      <c r="Q11" s="17">
        <v>7.1445140792891604E-2</v>
      </c>
      <c r="R11" s="17">
        <v>0.108624773064251</v>
      </c>
      <c r="S11" s="17">
        <v>4.0299280304267097E-2</v>
      </c>
      <c r="T11" s="17">
        <v>1.59246438568043E-2</v>
      </c>
      <c r="U11" s="17"/>
      <c r="V11" s="17">
        <v>8.7005224351209803E-2</v>
      </c>
      <c r="W11" s="17">
        <v>0.12616694726112301</v>
      </c>
      <c r="X11" s="17">
        <v>0</v>
      </c>
      <c r="Y11" s="17">
        <v>5.9856282296524198E-2</v>
      </c>
      <c r="Z11" s="17">
        <v>2.5408419483052801E-2</v>
      </c>
      <c r="AA11" s="17">
        <v>7.4485313411952803E-2</v>
      </c>
      <c r="AB11" s="17">
        <v>0.15634204979001701</v>
      </c>
      <c r="AC11" s="17">
        <v>7.5581838715142402E-2</v>
      </c>
      <c r="AD11" s="17">
        <v>8.0048312548147899E-4</v>
      </c>
      <c r="AE11" s="17">
        <v>1.3133775502455499E-2</v>
      </c>
      <c r="AF11" s="17"/>
      <c r="AG11" s="17">
        <v>0.440009206422253</v>
      </c>
      <c r="AH11" s="17">
        <v>4.3581153313703297E-2</v>
      </c>
      <c r="AI11" s="17">
        <v>9.5244668698267004E-2</v>
      </c>
      <c r="AJ11" s="17">
        <v>1.31870180647053E-2</v>
      </c>
      <c r="AK11" s="17">
        <v>6.3661557242199106E-5</v>
      </c>
      <c r="AL11" s="17">
        <v>4.5098620601959099E-4</v>
      </c>
      <c r="AM11" s="17">
        <v>6.5175172786676499E-5</v>
      </c>
      <c r="AN11" s="17"/>
      <c r="AO11" s="17">
        <v>8.1282570743788293E-2</v>
      </c>
      <c r="AP11" s="17">
        <v>6.92784767513554E-2</v>
      </c>
      <c r="AQ11" s="17"/>
      <c r="AR11" s="17">
        <v>6.1681828382364398E-2</v>
      </c>
      <c r="AS11" s="17">
        <v>1.0207319845803701E-2</v>
      </c>
      <c r="AT11" s="17">
        <v>0.11128347840129001</v>
      </c>
      <c r="AU11" s="17"/>
      <c r="AV11" s="17">
        <v>0.132620929644438</v>
      </c>
      <c r="AW11" s="17">
        <v>7.1256242472076306E-2</v>
      </c>
      <c r="AX11" s="17"/>
      <c r="AY11" s="17">
        <v>7.71790822317764E-2</v>
      </c>
      <c r="AZ11" s="17">
        <v>6.9029289841578897E-2</v>
      </c>
      <c r="BA11" s="17"/>
      <c r="BB11" s="17">
        <v>7.2513620186783201E-2</v>
      </c>
      <c r="BC11" s="17">
        <v>1.59246438568043E-2</v>
      </c>
      <c r="BD11" s="17"/>
      <c r="BE11" s="17">
        <v>4.0019573450133301E-2</v>
      </c>
      <c r="BF11" s="17">
        <v>7.7325767277830207E-2</v>
      </c>
      <c r="BG11" s="17"/>
      <c r="BH11" s="17">
        <v>6.1554267523508802E-2</v>
      </c>
      <c r="BI11" s="17">
        <v>0.10576461855383799</v>
      </c>
      <c r="BJ11" s="17">
        <v>3.5316144002453399E-2</v>
      </c>
      <c r="BK11" s="17">
        <v>3.1126888978638599E-2</v>
      </c>
    </row>
    <row r="12" spans="2:63" x14ac:dyDescent="0.35">
      <c r="B12" s="18" t="s">
        <v>46</v>
      </c>
      <c r="C12" s="17">
        <v>4.58839102373114E-2</v>
      </c>
      <c r="D12" s="17">
        <v>5.4527089364121803E-2</v>
      </c>
      <c r="E12" s="17">
        <v>6.4176442728205094E-2</v>
      </c>
      <c r="F12" s="17">
        <v>2.94477349718817E-2</v>
      </c>
      <c r="G12" s="17">
        <v>1.2847809307081101E-3</v>
      </c>
      <c r="H12" s="17">
        <v>6.6669837609529203E-4</v>
      </c>
      <c r="I12" s="17">
        <v>3.4067580638733198E-2</v>
      </c>
      <c r="J12" s="17">
        <v>0.13054900585036999</v>
      </c>
      <c r="K12" s="17">
        <v>7.2417877681840007E-2</v>
      </c>
      <c r="L12" s="17">
        <v>3.3636416823862002E-3</v>
      </c>
      <c r="M12" s="17">
        <v>2.1997976393828399E-3</v>
      </c>
      <c r="N12" s="17">
        <v>4.80000021618592E-2</v>
      </c>
      <c r="O12" s="17">
        <v>9.7377747607343995E-2</v>
      </c>
      <c r="P12" s="17"/>
      <c r="Q12" s="17">
        <v>4.60920963065439E-2</v>
      </c>
      <c r="R12" s="17">
        <v>3.9083720803108901E-2</v>
      </c>
      <c r="S12" s="17">
        <v>4.3700355342132499E-2</v>
      </c>
      <c r="T12" s="17">
        <v>7.1366567530977101E-2</v>
      </c>
      <c r="U12" s="17"/>
      <c r="V12" s="17">
        <v>3.04762494824149E-2</v>
      </c>
      <c r="W12" s="17">
        <v>8.7569625214540397E-2</v>
      </c>
      <c r="X12" s="17">
        <v>5.0317735739323095E-4</v>
      </c>
      <c r="Y12" s="17">
        <v>0.13784816510078701</v>
      </c>
      <c r="Z12" s="17">
        <v>1.50788507484334E-2</v>
      </c>
      <c r="AA12" s="17">
        <v>5.7617203740998497E-3</v>
      </c>
      <c r="AB12" s="17">
        <v>0.116974279701604</v>
      </c>
      <c r="AC12" s="17">
        <v>2.9138431733965998E-2</v>
      </c>
      <c r="AD12" s="17">
        <v>0.710347853188117</v>
      </c>
      <c r="AE12" s="17">
        <v>9.9423268441791897E-3</v>
      </c>
      <c r="AF12" s="17"/>
      <c r="AG12" s="17">
        <v>4.91927191218497E-2</v>
      </c>
      <c r="AH12" s="17">
        <v>0.54794594528514495</v>
      </c>
      <c r="AI12" s="17">
        <v>3.0621286511459699E-3</v>
      </c>
      <c r="AJ12" s="17">
        <v>1.11342764184813E-2</v>
      </c>
      <c r="AK12" s="17">
        <v>1.1197523288604201E-4</v>
      </c>
      <c r="AL12" s="17">
        <v>4.9488535552061501E-2</v>
      </c>
      <c r="AM12" s="17">
        <v>0</v>
      </c>
      <c r="AN12" s="17"/>
      <c r="AO12" s="17">
        <v>3.9996895492815702E-2</v>
      </c>
      <c r="AP12" s="17">
        <v>4.7954673634250503E-2</v>
      </c>
      <c r="AQ12" s="17"/>
      <c r="AR12" s="17">
        <v>0.10058793577712</v>
      </c>
      <c r="AS12" s="17">
        <v>1.23445195901194E-2</v>
      </c>
      <c r="AT12" s="17">
        <v>2.6776384362229601E-2</v>
      </c>
      <c r="AU12" s="17"/>
      <c r="AV12" s="17">
        <v>6.5275281820467799E-3</v>
      </c>
      <c r="AW12" s="17">
        <v>4.6632837383654598E-2</v>
      </c>
      <c r="AX12" s="17"/>
      <c r="AY12" s="17">
        <v>2.38825561764834E-2</v>
      </c>
      <c r="AZ12" s="17">
        <v>6.1418597804066298E-2</v>
      </c>
      <c r="BA12" s="17"/>
      <c r="BB12" s="17">
        <v>4.5833622815741999E-2</v>
      </c>
      <c r="BC12" s="17">
        <v>7.1366567530977101E-2</v>
      </c>
      <c r="BD12" s="17"/>
      <c r="BE12" s="17">
        <v>3.8337190274164601E-2</v>
      </c>
      <c r="BF12" s="17">
        <v>4.7031348522777301E-2</v>
      </c>
      <c r="BG12" s="17"/>
      <c r="BH12" s="17">
        <v>5.0809467774537202E-2</v>
      </c>
      <c r="BI12" s="17">
        <v>4.5273783871108697E-2</v>
      </c>
      <c r="BJ12" s="17">
        <v>2.7614571355824499E-2</v>
      </c>
      <c r="BK12" s="17">
        <v>2.73610737471006E-2</v>
      </c>
    </row>
    <row r="13" spans="2:63" x14ac:dyDescent="0.35">
      <c r="B13" s="18" t="s">
        <v>47</v>
      </c>
      <c r="C13" s="17">
        <v>5.1191981649169001E-2</v>
      </c>
      <c r="D13" s="17">
        <v>0.108931201340079</v>
      </c>
      <c r="E13" s="17">
        <v>0.190384498768673</v>
      </c>
      <c r="F13" s="17">
        <v>3.0374956708463401E-2</v>
      </c>
      <c r="G13" s="17">
        <v>9.1010693643997099E-3</v>
      </c>
      <c r="H13" s="17">
        <v>2.2223279203176401E-4</v>
      </c>
      <c r="I13" s="17">
        <v>9.9384927105897095E-2</v>
      </c>
      <c r="J13" s="17">
        <v>3.65721038301332E-3</v>
      </c>
      <c r="K13" s="17">
        <v>7.4372175838606197E-2</v>
      </c>
      <c r="L13" s="17">
        <v>7.5241060422430797E-4</v>
      </c>
      <c r="M13" s="17">
        <v>0</v>
      </c>
      <c r="N13" s="17">
        <v>2.74198536033942E-2</v>
      </c>
      <c r="O13" s="17">
        <v>3.9389913460870202E-2</v>
      </c>
      <c r="P13" s="17"/>
      <c r="Q13" s="17">
        <v>5.0536451028917101E-2</v>
      </c>
      <c r="R13" s="17">
        <v>5.9128969889799397E-2</v>
      </c>
      <c r="S13" s="17">
        <v>8.5424538866557195E-2</v>
      </c>
      <c r="T13" s="17">
        <v>0.110956041329969</v>
      </c>
      <c r="U13" s="17"/>
      <c r="V13" s="17">
        <v>5.7628580945482698E-2</v>
      </c>
      <c r="W13" s="17">
        <v>3.8218827415335603E-2</v>
      </c>
      <c r="X13" s="17">
        <v>3.9225791591588101E-2</v>
      </c>
      <c r="Y13" s="17">
        <v>6.8088196920593896E-2</v>
      </c>
      <c r="Z13" s="17">
        <v>9.3926600689877099E-2</v>
      </c>
      <c r="AA13" s="17">
        <v>6.0235642671848097E-2</v>
      </c>
      <c r="AB13" s="17">
        <v>1.01774854516664E-2</v>
      </c>
      <c r="AC13" s="17">
        <v>4.3298593918923003E-2</v>
      </c>
      <c r="AD13" s="17">
        <v>5.2505697046178303E-3</v>
      </c>
      <c r="AE13" s="17">
        <v>1.62661042556346E-2</v>
      </c>
      <c r="AF13" s="17"/>
      <c r="AG13" s="17">
        <v>9.0825810534831394E-2</v>
      </c>
      <c r="AH13" s="17">
        <v>0.138733356837968</v>
      </c>
      <c r="AI13" s="17">
        <v>0.70073352674857203</v>
      </c>
      <c r="AJ13" s="17">
        <v>1.52997183086847E-2</v>
      </c>
      <c r="AK13" s="17">
        <v>1.2077506086615401E-2</v>
      </c>
      <c r="AL13" s="17">
        <v>2.6472716216758899E-2</v>
      </c>
      <c r="AM13" s="17">
        <v>3.14619335992691E-4</v>
      </c>
      <c r="AN13" s="17"/>
      <c r="AO13" s="17">
        <v>6.9166284600408801E-2</v>
      </c>
      <c r="AP13" s="17">
        <v>4.4869502387209999E-2</v>
      </c>
      <c r="AQ13" s="17"/>
      <c r="AR13" s="17">
        <v>4.3103555924730197E-2</v>
      </c>
      <c r="AS13" s="17">
        <v>6.1373181457369998E-3</v>
      </c>
      <c r="AT13" s="17">
        <v>6.5197192981319901E-2</v>
      </c>
      <c r="AU13" s="17"/>
      <c r="AV13" s="17">
        <v>2.9041152446958401E-2</v>
      </c>
      <c r="AW13" s="17">
        <v>5.1613497968434598E-2</v>
      </c>
      <c r="AX13" s="17"/>
      <c r="AY13" s="17">
        <v>7.0289259103350196E-2</v>
      </c>
      <c r="AZ13" s="17">
        <v>3.7707800729843699E-2</v>
      </c>
      <c r="BA13" s="17"/>
      <c r="BB13" s="17">
        <v>5.1074043381223302E-2</v>
      </c>
      <c r="BC13" s="17">
        <v>0.110956041329969</v>
      </c>
      <c r="BD13" s="17"/>
      <c r="BE13" s="17">
        <v>1.6799330614438199E-2</v>
      </c>
      <c r="BF13" s="17">
        <v>5.6421199737110503E-2</v>
      </c>
      <c r="BG13" s="17"/>
      <c r="BH13" s="17">
        <v>4.6626963211726297E-2</v>
      </c>
      <c r="BI13" s="17">
        <v>7.1524758814991707E-2</v>
      </c>
      <c r="BJ13" s="17">
        <v>2.0437992551685099E-2</v>
      </c>
      <c r="BK13" s="17">
        <v>1.7148455493489902E-2</v>
      </c>
    </row>
    <row r="14" spans="2:63" x14ac:dyDescent="0.35">
      <c r="B14" s="18" t="s">
        <v>48</v>
      </c>
      <c r="C14" s="17">
        <v>0.40159047513128199</v>
      </c>
      <c r="D14" s="17">
        <v>0.54992876865087703</v>
      </c>
      <c r="E14" s="17">
        <v>0.47144565698603602</v>
      </c>
      <c r="F14" s="17">
        <v>0.27250489533014899</v>
      </c>
      <c r="G14" s="17">
        <v>0.31341897145758202</v>
      </c>
      <c r="H14" s="17">
        <v>0.79383031795494496</v>
      </c>
      <c r="I14" s="17">
        <v>0.39764684190896898</v>
      </c>
      <c r="J14" s="17">
        <v>0.49255242685369599</v>
      </c>
      <c r="K14" s="17">
        <v>0.37835637304151498</v>
      </c>
      <c r="L14" s="17">
        <v>0.60472095582719598</v>
      </c>
      <c r="M14" s="17">
        <v>0.65225349294937496</v>
      </c>
      <c r="N14" s="17">
        <v>0.37203323955664203</v>
      </c>
      <c r="O14" s="17">
        <v>0.39731600751056501</v>
      </c>
      <c r="P14" s="17"/>
      <c r="Q14" s="17">
        <v>0.410471252413106</v>
      </c>
      <c r="R14" s="17">
        <v>0.19913709537878299</v>
      </c>
      <c r="S14" s="17">
        <v>0.24845546806452201</v>
      </c>
      <c r="T14" s="17">
        <v>0.165549208327785</v>
      </c>
      <c r="U14" s="17"/>
      <c r="V14" s="17">
        <v>0.47017130050169598</v>
      </c>
      <c r="W14" s="17">
        <v>0.36361434825604899</v>
      </c>
      <c r="X14" s="17">
        <v>0.43003929197367902</v>
      </c>
      <c r="Y14" s="17">
        <v>0.27273606219348301</v>
      </c>
      <c r="Z14" s="17">
        <v>0.30394806361846</v>
      </c>
      <c r="AA14" s="17">
        <v>6.1222325861070903E-2</v>
      </c>
      <c r="AB14" s="17">
        <v>0.12577598536269899</v>
      </c>
      <c r="AC14" s="17">
        <v>0.44158582241086702</v>
      </c>
      <c r="AD14" s="17">
        <v>3.3312026650198598E-2</v>
      </c>
      <c r="AE14" s="17">
        <v>0.74550748257039601</v>
      </c>
      <c r="AF14" s="17"/>
      <c r="AG14" s="17">
        <v>2.4344077715212201E-2</v>
      </c>
      <c r="AH14" s="17">
        <v>0.24766686640060501</v>
      </c>
      <c r="AI14" s="17">
        <v>0.114357656128731</v>
      </c>
      <c r="AJ14" s="17">
        <v>0.82957438973611297</v>
      </c>
      <c r="AK14" s="17">
        <v>5.5959498207912899E-2</v>
      </c>
      <c r="AL14" s="17">
        <v>7.9161405710816299E-2</v>
      </c>
      <c r="AM14" s="17">
        <v>8.8697054203942804E-2</v>
      </c>
      <c r="AN14" s="17"/>
      <c r="AO14" s="17">
        <v>0.28655795660002797</v>
      </c>
      <c r="AP14" s="17">
        <v>0.4420532799943</v>
      </c>
      <c r="AQ14" s="17"/>
      <c r="AR14" s="17">
        <v>0.34698651390333501</v>
      </c>
      <c r="AS14" s="17">
        <v>7.5266079572739704E-3</v>
      </c>
      <c r="AT14" s="17">
        <v>0.34811555780241099</v>
      </c>
      <c r="AU14" s="17"/>
      <c r="AV14" s="17">
        <v>1.07397844758674E-2</v>
      </c>
      <c r="AW14" s="17">
        <v>0.40902811744270701</v>
      </c>
      <c r="AX14" s="17"/>
      <c r="AY14" s="17">
        <v>0.37510266235261203</v>
      </c>
      <c r="AZ14" s="17">
        <v>0.42029295565614899</v>
      </c>
      <c r="BA14" s="17"/>
      <c r="BB14" s="17">
        <v>0.40205627846390701</v>
      </c>
      <c r="BC14" s="17">
        <v>0.165549208327785</v>
      </c>
      <c r="BD14" s="17"/>
      <c r="BE14" s="17">
        <v>0.28409379559249198</v>
      </c>
      <c r="BF14" s="17">
        <v>0.41945521493563398</v>
      </c>
      <c r="BG14" s="17"/>
      <c r="BH14" s="17">
        <v>0.48305548502975199</v>
      </c>
      <c r="BI14" s="17">
        <v>0.31918210226517102</v>
      </c>
      <c r="BJ14" s="17">
        <v>0.25746322749514999</v>
      </c>
      <c r="BK14" s="17">
        <v>0.46138642785027301</v>
      </c>
    </row>
    <row r="15" spans="2:63" x14ac:dyDescent="0.35">
      <c r="B15" s="18" t="s">
        <v>49</v>
      </c>
      <c r="C15" s="17">
        <v>9.61784953700454E-2</v>
      </c>
      <c r="D15" s="17">
        <v>5.4527089364121803E-2</v>
      </c>
      <c r="E15" s="17">
        <v>1.77876400222019E-2</v>
      </c>
      <c r="F15" s="17">
        <v>0.19582069835821</v>
      </c>
      <c r="G15" s="17">
        <v>1.10855243109592E-2</v>
      </c>
      <c r="H15" s="17">
        <v>2.4398998382229799E-3</v>
      </c>
      <c r="I15" s="17">
        <v>0.14080106034461601</v>
      </c>
      <c r="J15" s="17">
        <v>0.12175205766273001</v>
      </c>
      <c r="K15" s="17">
        <v>2.5868766761738101E-2</v>
      </c>
      <c r="L15" s="17">
        <v>4.86493418987749E-2</v>
      </c>
      <c r="M15" s="17">
        <v>0.108505182948843</v>
      </c>
      <c r="N15" s="17">
        <v>0.10071552609648</v>
      </c>
      <c r="O15" s="17">
        <v>3.9741241672290602E-2</v>
      </c>
      <c r="P15" s="17"/>
      <c r="Q15" s="17">
        <v>9.0285566744909701E-2</v>
      </c>
      <c r="R15" s="17">
        <v>0.22457552856898</v>
      </c>
      <c r="S15" s="17">
        <v>0.24250610694802599</v>
      </c>
      <c r="T15" s="17">
        <v>0.200292730712925</v>
      </c>
      <c r="U15" s="17"/>
      <c r="V15" s="17">
        <v>7.1678915056500606E-2</v>
      </c>
      <c r="W15" s="17">
        <v>6.5359013077059894E-2</v>
      </c>
      <c r="X15" s="17">
        <v>0.112295009756248</v>
      </c>
      <c r="Y15" s="17">
        <v>0.19554598533227399</v>
      </c>
      <c r="Z15" s="17">
        <v>0.32549801732957101</v>
      </c>
      <c r="AA15" s="17">
        <v>0.35245914696457298</v>
      </c>
      <c r="AB15" s="17">
        <v>0.28448075557650199</v>
      </c>
      <c r="AC15" s="17">
        <v>7.1048421108643803E-2</v>
      </c>
      <c r="AD15" s="17">
        <v>0.109208393617133</v>
      </c>
      <c r="AE15" s="17">
        <v>6.7096275851676004E-2</v>
      </c>
      <c r="AF15" s="17"/>
      <c r="AG15" s="17">
        <v>5.1769314966225E-2</v>
      </c>
      <c r="AH15" s="17">
        <v>5.9107043820991797E-3</v>
      </c>
      <c r="AI15" s="17">
        <v>9.8228602030293096E-3</v>
      </c>
      <c r="AJ15" s="17">
        <v>5.3318946178101498E-2</v>
      </c>
      <c r="AK15" s="17">
        <v>0.66889848196360802</v>
      </c>
      <c r="AL15" s="17">
        <v>0.20493408834417201</v>
      </c>
      <c r="AM15" s="17">
        <v>8.9222102295130897E-5</v>
      </c>
      <c r="AN15" s="17"/>
      <c r="AO15" s="17">
        <v>0.140871607504857</v>
      </c>
      <c r="AP15" s="17">
        <v>8.0457647925151199E-2</v>
      </c>
      <c r="AQ15" s="17"/>
      <c r="AR15" s="17">
        <v>0.151836418751543</v>
      </c>
      <c r="AS15" s="17">
        <v>0.16712148530121099</v>
      </c>
      <c r="AT15" s="17">
        <v>0.14756483613667301</v>
      </c>
      <c r="AU15" s="17"/>
      <c r="AV15" s="17">
        <v>0.220768759162455</v>
      </c>
      <c r="AW15" s="17">
        <v>9.3807621172484104E-2</v>
      </c>
      <c r="AX15" s="17"/>
      <c r="AY15" s="17">
        <v>8.1506038331467204E-2</v>
      </c>
      <c r="AZ15" s="17">
        <v>0.106538404823835</v>
      </c>
      <c r="BA15" s="17"/>
      <c r="BB15" s="17">
        <v>9.5973036560011202E-2</v>
      </c>
      <c r="BC15" s="17">
        <v>0.200292730712925</v>
      </c>
      <c r="BD15" s="17"/>
      <c r="BE15" s="17">
        <v>0.106037527543689</v>
      </c>
      <c r="BF15" s="17">
        <v>9.46794824175414E-2</v>
      </c>
      <c r="BG15" s="17"/>
      <c r="BH15" s="17">
        <v>6.3625222529036296E-2</v>
      </c>
      <c r="BI15" s="17">
        <v>0.107031715960549</v>
      </c>
      <c r="BJ15" s="17">
        <v>0.20670551847597399</v>
      </c>
      <c r="BK15" s="17">
        <v>0.133004775604496</v>
      </c>
    </row>
    <row r="16" spans="2:63" x14ac:dyDescent="0.35">
      <c r="B16" s="18" t="s">
        <v>50</v>
      </c>
      <c r="C16" s="17">
        <v>0.11899545617406899</v>
      </c>
      <c r="D16" s="17">
        <v>6.3906907274412894E-2</v>
      </c>
      <c r="E16" s="17">
        <v>1.92989569523083E-3</v>
      </c>
      <c r="F16" s="17">
        <v>0.16634362076125001</v>
      </c>
      <c r="G16" s="17">
        <v>0.125477915748027</v>
      </c>
      <c r="H16" s="17">
        <v>2.8843654222864999E-3</v>
      </c>
      <c r="I16" s="17">
        <v>0.119308238596061</v>
      </c>
      <c r="J16" s="17">
        <v>0.12053298753505901</v>
      </c>
      <c r="K16" s="17">
        <v>7.4209032526021096E-2</v>
      </c>
      <c r="L16" s="17">
        <v>0.18562906332598</v>
      </c>
      <c r="M16" s="17">
        <v>0.117909565603042</v>
      </c>
      <c r="N16" s="17">
        <v>2.9078972931495001E-2</v>
      </c>
      <c r="O16" s="17">
        <v>0.17968699858874501</v>
      </c>
      <c r="P16" s="17"/>
      <c r="Q16" s="17">
        <v>0.11708717504994499</v>
      </c>
      <c r="R16" s="17">
        <v>0.15001377422314799</v>
      </c>
      <c r="S16" s="17">
        <v>0.20406875867344301</v>
      </c>
      <c r="T16" s="17">
        <v>0.20555347986896799</v>
      </c>
      <c r="U16" s="17"/>
      <c r="V16" s="17">
        <v>7.6439768406677697E-2</v>
      </c>
      <c r="W16" s="17">
        <v>0.19884257441325401</v>
      </c>
      <c r="X16" s="17">
        <v>0.216027118242161</v>
      </c>
      <c r="Y16" s="17">
        <v>8.91407644826369E-2</v>
      </c>
      <c r="Z16" s="17">
        <v>4.0379683394354902E-2</v>
      </c>
      <c r="AA16" s="17">
        <v>0.37087713225090402</v>
      </c>
      <c r="AB16" s="17">
        <v>0.14229191243136399</v>
      </c>
      <c r="AC16" s="17">
        <v>0.121978761356241</v>
      </c>
      <c r="AD16" s="17">
        <v>3.04948461463211E-2</v>
      </c>
      <c r="AE16" s="17">
        <v>0.10990001291801101</v>
      </c>
      <c r="AF16" s="17"/>
      <c r="AG16" s="17">
        <v>2.98233869324235E-3</v>
      </c>
      <c r="AH16" s="17">
        <v>5.5708002046128803E-3</v>
      </c>
      <c r="AI16" s="17">
        <v>7.57533409710687E-2</v>
      </c>
      <c r="AJ16" s="17">
        <v>4.8235851243403502E-2</v>
      </c>
      <c r="AK16" s="17">
        <v>0.21127371561310301</v>
      </c>
      <c r="AL16" s="17">
        <v>0.47889661882190399</v>
      </c>
      <c r="AM16" s="17">
        <v>0.26703860155753201</v>
      </c>
      <c r="AN16" s="17"/>
      <c r="AO16" s="17">
        <v>0.19777407440025099</v>
      </c>
      <c r="AP16" s="17">
        <v>9.1284997450190503E-2</v>
      </c>
      <c r="AQ16" s="17"/>
      <c r="AR16" s="17">
        <v>9.6218683344014205E-2</v>
      </c>
      <c r="AS16" s="17">
        <v>0.18886372943302501</v>
      </c>
      <c r="AT16" s="17">
        <v>0.20909878965575401</v>
      </c>
      <c r="AU16" s="17"/>
      <c r="AV16" s="17">
        <v>0.23056365347722199</v>
      </c>
      <c r="AW16" s="17">
        <v>0.116872383694704</v>
      </c>
      <c r="AX16" s="17"/>
      <c r="AY16" s="17">
        <v>0.106513875638197</v>
      </c>
      <c r="AZ16" s="17">
        <v>0.12780843438568201</v>
      </c>
      <c r="BA16" s="17"/>
      <c r="BB16" s="17">
        <v>0.118824642754668</v>
      </c>
      <c r="BC16" s="17">
        <v>0.20555347986896799</v>
      </c>
      <c r="BD16" s="17"/>
      <c r="BE16" s="17">
        <v>0.18931046954382999</v>
      </c>
      <c r="BF16" s="17">
        <v>0.10830443560122301</v>
      </c>
      <c r="BG16" s="17"/>
      <c r="BH16" s="17">
        <v>6.5214392963420006E-2</v>
      </c>
      <c r="BI16" s="17">
        <v>0.17336032406911001</v>
      </c>
      <c r="BJ16" s="17">
        <v>0.19740888715433899</v>
      </c>
      <c r="BK16" s="17">
        <v>0.26285510195256101</v>
      </c>
    </row>
    <row r="17" spans="2:63" x14ac:dyDescent="0.35">
      <c r="B17" s="18" t="s">
        <v>157</v>
      </c>
      <c r="C17" s="17">
        <v>5.2619517504293702E-2</v>
      </c>
      <c r="D17" s="17">
        <v>6.1488694082234197E-5</v>
      </c>
      <c r="E17" s="17">
        <v>1.43289147140854E-4</v>
      </c>
      <c r="F17" s="17">
        <v>5.44127846391654E-2</v>
      </c>
      <c r="G17" s="17">
        <v>0.103655476993046</v>
      </c>
      <c r="H17" s="17">
        <v>6.6669837609529203E-4</v>
      </c>
      <c r="I17" s="17">
        <v>5.2996808362538797E-2</v>
      </c>
      <c r="J17" s="17">
        <v>1.0423324180071501E-2</v>
      </c>
      <c r="K17" s="17">
        <v>7.8517210982066099E-2</v>
      </c>
      <c r="L17" s="17">
        <v>3.9688176811024497E-5</v>
      </c>
      <c r="M17" s="17">
        <v>1.09989881969142E-3</v>
      </c>
      <c r="N17" s="17">
        <v>4.8518579129451699E-2</v>
      </c>
      <c r="O17" s="17">
        <v>8.1366122772765906E-2</v>
      </c>
      <c r="P17" s="17"/>
      <c r="Q17" s="17">
        <v>5.2011887168076802E-2</v>
      </c>
      <c r="R17" s="17">
        <v>6.7459041997740901E-2</v>
      </c>
      <c r="S17" s="17">
        <v>5.2234946246036501E-2</v>
      </c>
      <c r="T17" s="17">
        <v>8.9508127041805594E-2</v>
      </c>
      <c r="U17" s="17"/>
      <c r="V17" s="17">
        <v>5.03559749643036E-2</v>
      </c>
      <c r="W17" s="17">
        <v>3.4984273303801397E-2</v>
      </c>
      <c r="X17" s="17">
        <v>6.8176013270856997E-2</v>
      </c>
      <c r="Y17" s="17">
        <v>5.9640928468218501E-2</v>
      </c>
      <c r="Z17" s="17">
        <v>0.17394764309632699</v>
      </c>
      <c r="AA17" s="17">
        <v>2.9935156052130599E-2</v>
      </c>
      <c r="AB17" s="17">
        <v>0.15508790341593601</v>
      </c>
      <c r="AC17" s="17">
        <v>7.7030552092290996E-2</v>
      </c>
      <c r="AD17" s="17">
        <v>8.8501444392062895E-2</v>
      </c>
      <c r="AE17" s="17">
        <v>9.1581754952294505E-3</v>
      </c>
      <c r="AF17" s="17"/>
      <c r="AG17" s="17">
        <v>5.62741992433516E-2</v>
      </c>
      <c r="AH17" s="17">
        <v>1.07664759774293E-4</v>
      </c>
      <c r="AI17" s="17">
        <v>0</v>
      </c>
      <c r="AJ17" s="17">
        <v>7.6739421705820402E-3</v>
      </c>
      <c r="AK17" s="17">
        <v>5.1395017524689099E-2</v>
      </c>
      <c r="AL17" s="17">
        <v>0.14324085255032701</v>
      </c>
      <c r="AM17" s="17">
        <v>0.20708857224642699</v>
      </c>
      <c r="AN17" s="17"/>
      <c r="AO17" s="17">
        <v>0.116604737308507</v>
      </c>
      <c r="AP17" s="17">
        <v>3.01126516535585E-2</v>
      </c>
      <c r="AQ17" s="17"/>
      <c r="AR17" s="17">
        <v>0.18279382154031601</v>
      </c>
      <c r="AS17" s="17">
        <v>0.134264007704642</v>
      </c>
      <c r="AT17" s="17">
        <v>7.1189256510802407E-2</v>
      </c>
      <c r="AU17" s="17"/>
      <c r="AV17" s="17">
        <v>1.9825011881234401E-2</v>
      </c>
      <c r="AW17" s="17">
        <v>5.32435762777227E-2</v>
      </c>
      <c r="AX17" s="17"/>
      <c r="AY17" s="17">
        <v>6.5450054903957097E-2</v>
      </c>
      <c r="AZ17" s="17">
        <v>4.3560148282459799E-2</v>
      </c>
      <c r="BA17" s="17"/>
      <c r="BB17" s="17">
        <v>5.2546721600885901E-2</v>
      </c>
      <c r="BC17" s="17">
        <v>8.9508127041805594E-2</v>
      </c>
      <c r="BD17" s="17"/>
      <c r="BE17" s="17">
        <v>0.13795424962539701</v>
      </c>
      <c r="BF17" s="17">
        <v>3.9644829269685003E-2</v>
      </c>
      <c r="BG17" s="17"/>
      <c r="BH17" s="17">
        <v>3.8077807578994899E-2</v>
      </c>
      <c r="BI17" s="17">
        <v>2.2751383011576601E-2</v>
      </c>
      <c r="BJ17" s="17">
        <v>0.19931628854754799</v>
      </c>
      <c r="BK17" s="17">
        <v>1.1207007764065901E-2</v>
      </c>
    </row>
    <row r="18" spans="2:63" x14ac:dyDescent="0.35">
      <c r="B18" s="18" t="s">
        <v>158</v>
      </c>
      <c r="C18" s="17">
        <v>1.4491235181731E-2</v>
      </c>
      <c r="D18" s="17">
        <v>6.1488694082234197E-5</v>
      </c>
      <c r="E18" s="17">
        <v>2.1493372071128099E-4</v>
      </c>
      <c r="F18" s="17">
        <v>3.12398237763012E-2</v>
      </c>
      <c r="G18" s="17">
        <v>1.0507381647654099E-3</v>
      </c>
      <c r="H18" s="17">
        <v>0</v>
      </c>
      <c r="I18" s="17">
        <v>2.5314308440639501E-4</v>
      </c>
      <c r="J18" s="17">
        <v>0</v>
      </c>
      <c r="K18" s="17">
        <v>7.2254734369254905E-2</v>
      </c>
      <c r="L18" s="17">
        <v>0</v>
      </c>
      <c r="M18" s="17">
        <v>0</v>
      </c>
      <c r="N18" s="17">
        <v>2.30155870005864E-2</v>
      </c>
      <c r="O18" s="17">
        <v>2.1940720896630601E-4</v>
      </c>
      <c r="P18" s="17"/>
      <c r="Q18" s="17">
        <v>1.40847227438599E-2</v>
      </c>
      <c r="R18" s="17">
        <v>2.4002867048126101E-2</v>
      </c>
      <c r="S18" s="17">
        <v>1.9176529953202001E-2</v>
      </c>
      <c r="T18" s="17">
        <v>2.9153971179269801E-2</v>
      </c>
      <c r="U18" s="17"/>
      <c r="V18" s="17">
        <v>1.1572164987535201E-2</v>
      </c>
      <c r="W18" s="17">
        <v>2.73939899291544E-2</v>
      </c>
      <c r="X18" s="17">
        <v>3.1289383471292502E-2</v>
      </c>
      <c r="Y18" s="17">
        <v>6.72207090263806E-5</v>
      </c>
      <c r="Z18" s="17">
        <v>1.08348649881211E-2</v>
      </c>
      <c r="AA18" s="17">
        <v>4.4081916245086297E-2</v>
      </c>
      <c r="AB18" s="17">
        <v>2.5217948093916999E-3</v>
      </c>
      <c r="AC18" s="17">
        <v>3.9434150208318298E-3</v>
      </c>
      <c r="AD18" s="17">
        <v>1.09998257768299E-2</v>
      </c>
      <c r="AE18" s="17">
        <v>1.66486524053156E-2</v>
      </c>
      <c r="AF18" s="17"/>
      <c r="AG18" s="17">
        <v>0</v>
      </c>
      <c r="AH18" s="17">
        <v>0</v>
      </c>
      <c r="AI18" s="17">
        <v>1.02581859918669E-3</v>
      </c>
      <c r="AJ18" s="17">
        <v>0</v>
      </c>
      <c r="AK18" s="17">
        <v>9.2820699458395306E-5</v>
      </c>
      <c r="AL18" s="17">
        <v>1.3021714060149501E-4</v>
      </c>
      <c r="AM18" s="17">
        <v>0.17128123995762101</v>
      </c>
      <c r="AN18" s="17"/>
      <c r="AO18" s="17">
        <v>2.1532133605930998E-3</v>
      </c>
      <c r="AP18" s="17">
        <v>1.8831146849480101E-2</v>
      </c>
      <c r="AQ18" s="17"/>
      <c r="AR18" s="17">
        <v>2.1471824142468699E-4</v>
      </c>
      <c r="AS18" s="17">
        <v>1.5699567430147901E-2</v>
      </c>
      <c r="AT18" s="17">
        <v>7.1918762124938899E-4</v>
      </c>
      <c r="AU18" s="17"/>
      <c r="AV18" s="17">
        <v>3.0616943552908102E-4</v>
      </c>
      <c r="AW18" s="17">
        <v>1.47611680428125E-2</v>
      </c>
      <c r="AX18" s="17"/>
      <c r="AY18" s="17">
        <v>1.4108651885093099E-2</v>
      </c>
      <c r="AZ18" s="17">
        <v>1.47613691000843E-2</v>
      </c>
      <c r="BA18" s="17"/>
      <c r="BB18" s="17">
        <v>1.44622997697772E-2</v>
      </c>
      <c r="BC18" s="17">
        <v>2.9153971179269801E-2</v>
      </c>
      <c r="BD18" s="17"/>
      <c r="BE18" s="17">
        <v>4.0449439344971902E-3</v>
      </c>
      <c r="BF18" s="17">
        <v>1.6079537725980302E-2</v>
      </c>
      <c r="BG18" s="17"/>
      <c r="BH18" s="17">
        <v>2.4989579120840901E-2</v>
      </c>
      <c r="BI18" s="17">
        <v>2.68942707523327E-3</v>
      </c>
      <c r="BJ18" s="17">
        <v>7.0692670856624005E-4</v>
      </c>
      <c r="BK18" s="17">
        <v>4.15757063001106E-3</v>
      </c>
    </row>
    <row r="19" spans="2:63" x14ac:dyDescent="0.35">
      <c r="B19" s="18" t="s">
        <v>159</v>
      </c>
      <c r="C19" s="17">
        <v>2.27113978214314E-2</v>
      </c>
      <c r="D19" s="17">
        <v>0</v>
      </c>
      <c r="E19" s="17">
        <v>0</v>
      </c>
      <c r="F19" s="17">
        <v>2.8818968160127099E-2</v>
      </c>
      <c r="G19" s="17">
        <v>0</v>
      </c>
      <c r="H19" s="17">
        <v>0</v>
      </c>
      <c r="I19" s="17">
        <v>1.6259919918190801E-4</v>
      </c>
      <c r="J19" s="17">
        <v>0</v>
      </c>
      <c r="K19" s="17">
        <v>7.2254734369254905E-2</v>
      </c>
      <c r="L19" s="17">
        <v>0</v>
      </c>
      <c r="M19" s="17">
        <v>0</v>
      </c>
      <c r="N19" s="17">
        <v>4.6031174001172702E-2</v>
      </c>
      <c r="O19" s="17">
        <v>3.8951099042937601E-2</v>
      </c>
      <c r="P19" s="17"/>
      <c r="Q19" s="17">
        <v>2.32723827753019E-2</v>
      </c>
      <c r="R19" s="17">
        <v>1.2001433524063E-2</v>
      </c>
      <c r="S19" s="17">
        <v>4.8759266127331898E-3</v>
      </c>
      <c r="T19" s="17">
        <v>0</v>
      </c>
      <c r="U19" s="17"/>
      <c r="V19" s="17">
        <v>1.1148288328891901E-2</v>
      </c>
      <c r="W19" s="17">
        <v>2.73939899291544E-2</v>
      </c>
      <c r="X19" s="17">
        <v>6.5907690588945397E-2</v>
      </c>
      <c r="Y19" s="17">
        <v>0.112157386998035</v>
      </c>
      <c r="Z19" s="17">
        <v>0</v>
      </c>
      <c r="AA19" s="17">
        <v>0</v>
      </c>
      <c r="AB19" s="17">
        <v>0</v>
      </c>
      <c r="AC19" s="17">
        <v>0</v>
      </c>
      <c r="AD19" s="17">
        <v>0</v>
      </c>
      <c r="AE19" s="17">
        <v>0</v>
      </c>
      <c r="AF19" s="17"/>
      <c r="AG19" s="17">
        <v>2.4021081449398799E-4</v>
      </c>
      <c r="AH19" s="17">
        <v>0</v>
      </c>
      <c r="AI19" s="17">
        <v>0</v>
      </c>
      <c r="AJ19" s="17">
        <v>0</v>
      </c>
      <c r="AK19" s="17">
        <v>0</v>
      </c>
      <c r="AL19" s="17">
        <v>3.2889682779062099E-3</v>
      </c>
      <c r="AM19" s="17">
        <v>0.265360471004911</v>
      </c>
      <c r="AN19" s="17"/>
      <c r="AO19" s="17">
        <v>3.4031098538633099E-2</v>
      </c>
      <c r="AP19" s="17">
        <v>1.8729681633035199E-2</v>
      </c>
      <c r="AQ19" s="17"/>
      <c r="AR19" s="17">
        <v>0</v>
      </c>
      <c r="AS19" s="17">
        <v>0.31750275752887802</v>
      </c>
      <c r="AT19" s="17">
        <v>2.1675184520933099E-4</v>
      </c>
      <c r="AU19" s="17"/>
      <c r="AV19" s="17">
        <v>0.31228329238793001</v>
      </c>
      <c r="AW19" s="17">
        <v>1.7201027169110199E-2</v>
      </c>
      <c r="AX19" s="17"/>
      <c r="AY19" s="17">
        <v>1.1761540417572601E-2</v>
      </c>
      <c r="AZ19" s="17">
        <v>3.0442858948740801E-2</v>
      </c>
      <c r="BA19" s="17"/>
      <c r="BB19" s="17">
        <v>2.2756216445467201E-2</v>
      </c>
      <c r="BC19" s="17">
        <v>0</v>
      </c>
      <c r="BD19" s="17"/>
      <c r="BE19" s="17">
        <v>6.9977090254803906E-2</v>
      </c>
      <c r="BF19" s="17">
        <v>1.55249028471975E-2</v>
      </c>
      <c r="BG19" s="17"/>
      <c r="BH19" s="17">
        <v>1.04770964115782E-2</v>
      </c>
      <c r="BI19" s="17">
        <v>5.10317351029419E-2</v>
      </c>
      <c r="BJ19" s="17">
        <v>3.3598161581406198E-3</v>
      </c>
      <c r="BK19" s="17">
        <v>0</v>
      </c>
    </row>
    <row r="20" spans="2:63" x14ac:dyDescent="0.35">
      <c r="B20" s="18" t="s">
        <v>79</v>
      </c>
      <c r="C20" s="19">
        <v>7.64918200517513E-2</v>
      </c>
      <c r="D20" s="19">
        <v>0.113590365948184</v>
      </c>
      <c r="E20" s="19">
        <v>0.190384498768673</v>
      </c>
      <c r="F20" s="19">
        <v>8.2244588644043201E-2</v>
      </c>
      <c r="G20" s="19">
        <v>0.105057279306725</v>
      </c>
      <c r="H20" s="19">
        <v>2.2223279203176401E-4</v>
      </c>
      <c r="I20" s="19">
        <v>9.9854615926397897E-2</v>
      </c>
      <c r="J20" s="19">
        <v>2.71537243174157E-4</v>
      </c>
      <c r="K20" s="19">
        <v>7.9412788404156706E-2</v>
      </c>
      <c r="L20" s="19">
        <v>3.5630512736558803E-2</v>
      </c>
      <c r="M20" s="19">
        <v>2.44992873248465E-4</v>
      </c>
      <c r="N20" s="19">
        <v>7.3062367352368499E-2</v>
      </c>
      <c r="O20" s="19">
        <v>4.7807870006931097E-2</v>
      </c>
      <c r="P20" s="19"/>
      <c r="Q20" s="19">
        <v>7.5831641199003305E-2</v>
      </c>
      <c r="R20" s="19">
        <v>9.8668496873407494E-2</v>
      </c>
      <c r="S20" s="19">
        <v>4.9984356707363002E-2</v>
      </c>
      <c r="T20" s="19">
        <v>0.10196703876328</v>
      </c>
      <c r="U20" s="19"/>
      <c r="V20" s="19">
        <v>6.3180540301976798E-2</v>
      </c>
      <c r="W20" s="19">
        <v>0</v>
      </c>
      <c r="X20" s="19">
        <v>0</v>
      </c>
      <c r="Y20" s="19">
        <v>4.91900749842195E-3</v>
      </c>
      <c r="Z20" s="19">
        <v>0</v>
      </c>
      <c r="AA20" s="19">
        <v>5.8176512112019399E-4</v>
      </c>
      <c r="AB20" s="19">
        <v>0</v>
      </c>
      <c r="AC20" s="19">
        <v>0.128425807379632</v>
      </c>
      <c r="AD20" s="19">
        <v>1.10845573992383E-2</v>
      </c>
      <c r="AE20" s="19">
        <v>1.1546852761365E-2</v>
      </c>
      <c r="AF20" s="19"/>
      <c r="AG20" s="19">
        <v>0</v>
      </c>
      <c r="AH20" s="19">
        <v>1.04835088160923E-2</v>
      </c>
      <c r="AI20" s="19">
        <v>0</v>
      </c>
      <c r="AJ20" s="19">
        <v>4.01363139147298E-3</v>
      </c>
      <c r="AK20" s="19">
        <v>1.27323114484398E-4</v>
      </c>
      <c r="AL20" s="19">
        <v>1.39356111794324E-2</v>
      </c>
      <c r="AM20" s="19">
        <v>0</v>
      </c>
      <c r="AN20" s="19"/>
      <c r="AO20" s="19">
        <v>3.0690258884341601E-2</v>
      </c>
      <c r="AP20" s="19">
        <v>9.2602565566159104E-2</v>
      </c>
      <c r="AQ20" s="19"/>
      <c r="AR20" s="19">
        <v>1.6518885776995999E-2</v>
      </c>
      <c r="AS20" s="19">
        <v>0.13242886495314199</v>
      </c>
      <c r="AT20" s="19">
        <v>1.9814424891113999E-2</v>
      </c>
      <c r="AU20" s="19"/>
      <c r="AV20" s="19">
        <v>2.7005971716591901E-2</v>
      </c>
      <c r="AW20" s="19">
        <v>7.7433504557353899E-2</v>
      </c>
      <c r="AX20" s="19"/>
      <c r="AY20" s="19">
        <v>0.100401183924649</v>
      </c>
      <c r="AZ20" s="19">
        <v>5.9609927389216298E-2</v>
      </c>
      <c r="BA20" s="19"/>
      <c r="BB20" s="19">
        <v>7.6441547309463995E-2</v>
      </c>
      <c r="BC20" s="19">
        <v>0.10196703876328</v>
      </c>
      <c r="BD20" s="19"/>
      <c r="BE20" s="19">
        <v>9.8307894936923903E-3</v>
      </c>
      <c r="BF20" s="19">
        <v>8.6627272140135297E-2</v>
      </c>
      <c r="BG20" s="19"/>
      <c r="BH20" s="19">
        <v>0.10814043228378099</v>
      </c>
      <c r="BI20" s="19">
        <v>5.1088424826400101E-2</v>
      </c>
      <c r="BJ20" s="19">
        <v>7.9318739542600207E-3</v>
      </c>
      <c r="BK20" s="19">
        <v>4.5767091170890901E-2</v>
      </c>
    </row>
    <row r="21" spans="2:63" x14ac:dyDescent="0.35">
      <c r="B21" s="16"/>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K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154</v>
      </c>
      <c r="C9" s="17">
        <v>1.1143557254861301E-2</v>
      </c>
      <c r="D9" s="17">
        <v>0</v>
      </c>
      <c r="E9" s="17">
        <v>0</v>
      </c>
      <c r="F9" s="17">
        <v>2.6547968590622101E-2</v>
      </c>
      <c r="G9" s="17">
        <v>0</v>
      </c>
      <c r="H9" s="17">
        <v>0</v>
      </c>
      <c r="I9" s="17">
        <v>1.6058544077737501E-2</v>
      </c>
      <c r="J9" s="17">
        <v>0</v>
      </c>
      <c r="K9" s="17">
        <v>0</v>
      </c>
      <c r="L9" s="17">
        <v>0</v>
      </c>
      <c r="M9" s="17">
        <v>0</v>
      </c>
      <c r="N9" s="17">
        <v>0</v>
      </c>
      <c r="O9" s="17">
        <v>1.94755495214688E-2</v>
      </c>
      <c r="P9" s="17"/>
      <c r="Q9" s="17">
        <v>1.1644217827026401E-2</v>
      </c>
      <c r="R9" s="17">
        <v>0</v>
      </c>
      <c r="S9" s="17">
        <v>0</v>
      </c>
      <c r="T9" s="17">
        <v>1.9004491124701001E-3</v>
      </c>
      <c r="U9" s="17"/>
      <c r="V9" s="17">
        <v>9.6000527717828108E-3</v>
      </c>
      <c r="W9" s="17">
        <v>0</v>
      </c>
      <c r="X9" s="17">
        <v>3.6536523747835899E-2</v>
      </c>
      <c r="Y9" s="17">
        <v>0</v>
      </c>
      <c r="Z9" s="17">
        <v>0</v>
      </c>
      <c r="AA9" s="17">
        <v>0</v>
      </c>
      <c r="AB9" s="17">
        <v>0</v>
      </c>
      <c r="AC9" s="17">
        <v>0</v>
      </c>
      <c r="AD9" s="17">
        <v>0.70905383349451101</v>
      </c>
      <c r="AE9" s="17">
        <v>0</v>
      </c>
      <c r="AF9" s="17"/>
      <c r="AG9" s="17">
        <v>5.8274367258785799E-2</v>
      </c>
      <c r="AH9" s="17">
        <v>5.8876196132683502E-2</v>
      </c>
      <c r="AI9" s="17">
        <v>0</v>
      </c>
      <c r="AJ9" s="17">
        <v>0</v>
      </c>
      <c r="AK9" s="17">
        <v>0</v>
      </c>
      <c r="AL9" s="17">
        <v>0</v>
      </c>
      <c r="AM9" s="17">
        <v>0</v>
      </c>
      <c r="AN9" s="17"/>
      <c r="AO9" s="17">
        <v>1.4383880153637301E-5</v>
      </c>
      <c r="AP9" s="17">
        <v>1.5058255257627599E-2</v>
      </c>
      <c r="AQ9" s="17"/>
      <c r="AR9" s="17">
        <v>6.3904689203058898E-5</v>
      </c>
      <c r="AS9" s="17">
        <v>0</v>
      </c>
      <c r="AT9" s="17">
        <v>0</v>
      </c>
      <c r="AU9" s="17"/>
      <c r="AV9" s="17">
        <v>0</v>
      </c>
      <c r="AW9" s="17">
        <v>1.1355612126248501E-2</v>
      </c>
      <c r="AX9" s="17"/>
      <c r="AY9" s="17">
        <v>8.0200615964637692E-3</v>
      </c>
      <c r="AZ9" s="17">
        <v>1.33489910220362E-2</v>
      </c>
      <c r="BA9" s="17"/>
      <c r="BB9" s="17">
        <v>1.11617975847614E-2</v>
      </c>
      <c r="BC9" s="17">
        <v>1.9004491124701001E-3</v>
      </c>
      <c r="BD9" s="17"/>
      <c r="BE9" s="17">
        <v>0</v>
      </c>
      <c r="BF9" s="17">
        <v>1.28378753550359E-2</v>
      </c>
      <c r="BG9" s="17"/>
      <c r="BH9" s="17">
        <v>5.5505301628510501E-3</v>
      </c>
      <c r="BI9" s="17">
        <v>1.4819450874344799E-2</v>
      </c>
      <c r="BJ9" s="17">
        <v>2.6937803381800698E-2</v>
      </c>
      <c r="BK9" s="17">
        <v>0</v>
      </c>
    </row>
    <row r="10" spans="2:63" x14ac:dyDescent="0.35">
      <c r="B10" s="18" t="s">
        <v>155</v>
      </c>
      <c r="C10" s="17">
        <v>6.6087415159925998E-3</v>
      </c>
      <c r="D10" s="17">
        <v>4.6591646081044101E-3</v>
      </c>
      <c r="E10" s="17">
        <v>0</v>
      </c>
      <c r="F10" s="17">
        <v>0</v>
      </c>
      <c r="G10" s="17">
        <v>0</v>
      </c>
      <c r="H10" s="17">
        <v>0</v>
      </c>
      <c r="I10" s="17">
        <v>1.7575185500362502E-2</v>
      </c>
      <c r="J10" s="17">
        <v>0</v>
      </c>
      <c r="K10" s="17">
        <v>8.1571656292558299E-5</v>
      </c>
      <c r="L10" s="17">
        <v>0</v>
      </c>
      <c r="M10" s="17">
        <v>0</v>
      </c>
      <c r="N10" s="17">
        <v>2.30155870005864E-2</v>
      </c>
      <c r="O10" s="17">
        <v>0</v>
      </c>
      <c r="P10" s="17"/>
      <c r="Q10" s="17">
        <v>6.4017436140649401E-3</v>
      </c>
      <c r="R10" s="17">
        <v>1.2889470102328399E-2</v>
      </c>
      <c r="S10" s="17">
        <v>4.8759266127331898E-3</v>
      </c>
      <c r="T10" s="17">
        <v>3.34272740371878E-3</v>
      </c>
      <c r="U10" s="17"/>
      <c r="V10" s="17">
        <v>5.5741441644459296E-3</v>
      </c>
      <c r="W10" s="17">
        <v>0</v>
      </c>
      <c r="X10" s="17">
        <v>0</v>
      </c>
      <c r="Y10" s="17">
        <v>6.03576565608523E-4</v>
      </c>
      <c r="Z10" s="17">
        <v>9.4301217609647797E-2</v>
      </c>
      <c r="AA10" s="17">
        <v>0</v>
      </c>
      <c r="AB10" s="17">
        <v>1.1326723333852601E-3</v>
      </c>
      <c r="AC10" s="17">
        <v>0</v>
      </c>
      <c r="AD10" s="17">
        <v>0</v>
      </c>
      <c r="AE10" s="17">
        <v>0</v>
      </c>
      <c r="AF10" s="17"/>
      <c r="AG10" s="17">
        <v>2.2391360056631501E-2</v>
      </c>
      <c r="AH10" s="17">
        <v>0</v>
      </c>
      <c r="AI10" s="17">
        <v>0</v>
      </c>
      <c r="AJ10" s="17">
        <v>7.6085967561596102E-3</v>
      </c>
      <c r="AK10" s="17">
        <v>0</v>
      </c>
      <c r="AL10" s="17">
        <v>0</v>
      </c>
      <c r="AM10" s="17">
        <v>0</v>
      </c>
      <c r="AN10" s="17"/>
      <c r="AO10" s="17">
        <v>1.3985346089994801E-2</v>
      </c>
      <c r="AP10" s="17">
        <v>4.0140133883249897E-3</v>
      </c>
      <c r="AQ10" s="17"/>
      <c r="AR10" s="17">
        <v>0</v>
      </c>
      <c r="AS10" s="17">
        <v>2.3694287581491801E-4</v>
      </c>
      <c r="AT10" s="17">
        <v>2.3428491076625899E-2</v>
      </c>
      <c r="AU10" s="17"/>
      <c r="AV10" s="17">
        <v>3.5255081365873699E-4</v>
      </c>
      <c r="AW10" s="17">
        <v>6.7277928821242198E-3</v>
      </c>
      <c r="AX10" s="17"/>
      <c r="AY10" s="17">
        <v>6.8684897184144202E-3</v>
      </c>
      <c r="AZ10" s="17">
        <v>6.4253388417984001E-3</v>
      </c>
      <c r="BA10" s="17"/>
      <c r="BB10" s="17">
        <v>6.6151866612779902E-3</v>
      </c>
      <c r="BC10" s="17">
        <v>3.34272740371878E-3</v>
      </c>
      <c r="BD10" s="17"/>
      <c r="BE10" s="17">
        <v>4.9883581775012601E-5</v>
      </c>
      <c r="BF10" s="17">
        <v>7.6059806794177903E-3</v>
      </c>
      <c r="BG10" s="17"/>
      <c r="BH10" s="17">
        <v>5.5049415291627303E-3</v>
      </c>
      <c r="BI10" s="17">
        <v>8.8964420351682805E-4</v>
      </c>
      <c r="BJ10" s="17">
        <v>2.6937803381800698E-2</v>
      </c>
      <c r="BK10" s="17">
        <v>2.97301326166534E-3</v>
      </c>
    </row>
    <row r="11" spans="2:63" x14ac:dyDescent="0.35">
      <c r="B11" s="18" t="s">
        <v>156</v>
      </c>
      <c r="C11" s="17">
        <v>2.0556526776067102E-2</v>
      </c>
      <c r="D11" s="17">
        <v>0</v>
      </c>
      <c r="E11" s="17">
        <v>0</v>
      </c>
      <c r="F11" s="17">
        <v>2.8908881788128501E-2</v>
      </c>
      <c r="G11" s="17">
        <v>0</v>
      </c>
      <c r="H11" s="17">
        <v>2.2176670461912101E-3</v>
      </c>
      <c r="I11" s="17">
        <v>1.7918492675771201E-2</v>
      </c>
      <c r="J11" s="17">
        <v>0.12053298753505901</v>
      </c>
      <c r="K11" s="17">
        <v>0</v>
      </c>
      <c r="L11" s="17">
        <v>0</v>
      </c>
      <c r="M11" s="17">
        <v>0</v>
      </c>
      <c r="N11" s="17">
        <v>4.6497784282607597E-2</v>
      </c>
      <c r="O11" s="17">
        <v>2.1163538197429398E-2</v>
      </c>
      <c r="P11" s="17"/>
      <c r="Q11" s="17">
        <v>2.0238571995759298E-2</v>
      </c>
      <c r="R11" s="17">
        <v>2.76567891994331E-2</v>
      </c>
      <c r="S11" s="17">
        <v>3.0013531922890802E-2</v>
      </c>
      <c r="T11" s="17">
        <v>1.7689173074932899E-2</v>
      </c>
      <c r="U11" s="17"/>
      <c r="V11" s="17">
        <v>1.01554273005209E-2</v>
      </c>
      <c r="W11" s="17">
        <v>3.2864251225422199E-2</v>
      </c>
      <c r="X11" s="17">
        <v>3.6536523747835899E-2</v>
      </c>
      <c r="Y11" s="17">
        <v>9.7214817214996904E-2</v>
      </c>
      <c r="Z11" s="17">
        <v>6.9884521017726103E-3</v>
      </c>
      <c r="AA11" s="17">
        <v>7.5609191107222301E-3</v>
      </c>
      <c r="AB11" s="17">
        <v>7.9591779626967493E-2</v>
      </c>
      <c r="AC11" s="17">
        <v>1.5416527774803301E-2</v>
      </c>
      <c r="AD11" s="17">
        <v>0</v>
      </c>
      <c r="AE11" s="17">
        <v>1.7955458706497599E-3</v>
      </c>
      <c r="AF11" s="17"/>
      <c r="AG11" s="17">
        <v>7.8939642705349894E-2</v>
      </c>
      <c r="AH11" s="17">
        <v>6.3662188106261106E-2</v>
      </c>
      <c r="AI11" s="17">
        <v>3.6973987119777598E-4</v>
      </c>
      <c r="AJ11" s="17">
        <v>1.3584702051914E-2</v>
      </c>
      <c r="AK11" s="17">
        <v>5.7161884541350599E-4</v>
      </c>
      <c r="AL11" s="17">
        <v>4.1390715650548E-4</v>
      </c>
      <c r="AM11" s="17">
        <v>3.0838757205036999E-3</v>
      </c>
      <c r="AN11" s="17"/>
      <c r="AO11" s="17">
        <v>2.4127240562176799E-2</v>
      </c>
      <c r="AP11" s="17">
        <v>1.9300524586479399E-2</v>
      </c>
      <c r="AQ11" s="17"/>
      <c r="AR11" s="17">
        <v>7.7480886127111702E-4</v>
      </c>
      <c r="AS11" s="17">
        <v>1.22120518380098E-3</v>
      </c>
      <c r="AT11" s="17">
        <v>3.9980097273948897E-2</v>
      </c>
      <c r="AU11" s="17"/>
      <c r="AV11" s="17">
        <v>6.3045675561441202E-4</v>
      </c>
      <c r="AW11" s="17">
        <v>2.0935707330247501E-2</v>
      </c>
      <c r="AX11" s="17"/>
      <c r="AY11" s="17">
        <v>2.6738401604444299E-2</v>
      </c>
      <c r="AZ11" s="17">
        <v>1.6191636607483899E-2</v>
      </c>
      <c r="BA11" s="17"/>
      <c r="BB11" s="17">
        <v>2.0562185205747201E-2</v>
      </c>
      <c r="BC11" s="17">
        <v>1.7689173074932899E-2</v>
      </c>
      <c r="BD11" s="17"/>
      <c r="BE11" s="17">
        <v>2.4142492311995799E-2</v>
      </c>
      <c r="BF11" s="17">
        <v>2.00112999535032E-2</v>
      </c>
      <c r="BG11" s="17"/>
      <c r="BH11" s="17">
        <v>1.43422067148302E-2</v>
      </c>
      <c r="BI11" s="17">
        <v>2.8104718882991701E-2</v>
      </c>
      <c r="BJ11" s="17">
        <v>2.90406096950666E-2</v>
      </c>
      <c r="BK11" s="17">
        <v>6.9125255863635602E-3</v>
      </c>
    </row>
    <row r="12" spans="2:63" x14ac:dyDescent="0.35">
      <c r="B12" s="18" t="s">
        <v>46</v>
      </c>
      <c r="C12" s="17">
        <v>1.1523992074776101E-2</v>
      </c>
      <c r="D12" s="17">
        <v>5.45885780582041E-2</v>
      </c>
      <c r="E12" s="17">
        <v>1.43289147140854E-4</v>
      </c>
      <c r="F12" s="17">
        <v>2.79541010922893E-2</v>
      </c>
      <c r="G12" s="17">
        <v>1.0968502927987799E-2</v>
      </c>
      <c r="H12" s="17">
        <v>2.2223279203176401E-4</v>
      </c>
      <c r="I12" s="17">
        <v>1.8603283922558999E-3</v>
      </c>
      <c r="J12" s="17">
        <v>0</v>
      </c>
      <c r="K12" s="17">
        <v>1.0587207346756701E-3</v>
      </c>
      <c r="L12" s="17">
        <v>3.8875089888511898E-2</v>
      </c>
      <c r="M12" s="17">
        <v>9.2818862175742603E-3</v>
      </c>
      <c r="N12" s="17">
        <v>4.1709614620904396E-3</v>
      </c>
      <c r="O12" s="17">
        <v>1.68798867596064E-3</v>
      </c>
      <c r="P12" s="17"/>
      <c r="Q12" s="17">
        <v>9.2927398803897502E-3</v>
      </c>
      <c r="R12" s="17">
        <v>5.7035279467093802E-2</v>
      </c>
      <c r="S12" s="17">
        <v>7.7113753287042203E-2</v>
      </c>
      <c r="T12" s="17">
        <v>6.9601670908233895E-2</v>
      </c>
      <c r="U12" s="17"/>
      <c r="V12" s="17">
        <v>1.3931457198415599E-2</v>
      </c>
      <c r="W12" s="17">
        <v>1.0354246602653301E-3</v>
      </c>
      <c r="X12" s="17">
        <v>3.1880241981462102E-3</v>
      </c>
      <c r="Y12" s="17">
        <v>3.3850212376570397E-2</v>
      </c>
      <c r="Z12" s="17">
        <v>4.0049937490075904E-3</v>
      </c>
      <c r="AA12" s="17">
        <v>9.7370983600264804E-2</v>
      </c>
      <c r="AB12" s="17">
        <v>2.0956022315546899E-2</v>
      </c>
      <c r="AC12" s="17">
        <v>7.6848284990496299E-2</v>
      </c>
      <c r="AD12" s="17">
        <v>5.5700523120995604E-3</v>
      </c>
      <c r="AE12" s="17">
        <v>8.3676836685466598E-3</v>
      </c>
      <c r="AF12" s="17"/>
      <c r="AG12" s="17">
        <v>2.3677159265148E-2</v>
      </c>
      <c r="AH12" s="17">
        <v>0.13622940203137501</v>
      </c>
      <c r="AI12" s="17">
        <v>8.4648891227305199E-3</v>
      </c>
      <c r="AJ12" s="17">
        <v>3.1827650460823398E-4</v>
      </c>
      <c r="AK12" s="17">
        <v>5.0467832777712999E-3</v>
      </c>
      <c r="AL12" s="17">
        <v>1.16581460399626E-4</v>
      </c>
      <c r="AM12" s="17">
        <v>1.7483064242588501E-4</v>
      </c>
      <c r="AN12" s="17"/>
      <c r="AO12" s="17">
        <v>3.1553189931476898E-2</v>
      </c>
      <c r="AP12" s="17">
        <v>4.4787014492540297E-3</v>
      </c>
      <c r="AQ12" s="17"/>
      <c r="AR12" s="17">
        <v>4.44460540772873E-2</v>
      </c>
      <c r="AS12" s="17">
        <v>1.0173151694357899E-2</v>
      </c>
      <c r="AT12" s="17">
        <v>3.4341870701089801E-2</v>
      </c>
      <c r="AU12" s="17"/>
      <c r="AV12" s="17">
        <v>0.13175733788459701</v>
      </c>
      <c r="AW12" s="17">
        <v>9.2360272804971402E-3</v>
      </c>
      <c r="AX12" s="17"/>
      <c r="AY12" s="17">
        <v>6.0242506350745503E-3</v>
      </c>
      <c r="AZ12" s="17">
        <v>1.54072423841656E-2</v>
      </c>
      <c r="BA12" s="17"/>
      <c r="BB12" s="17">
        <v>1.14093817071989E-2</v>
      </c>
      <c r="BC12" s="17">
        <v>6.9601670908233895E-2</v>
      </c>
      <c r="BD12" s="17"/>
      <c r="BE12" s="17">
        <v>3.5755600530022399E-2</v>
      </c>
      <c r="BF12" s="17">
        <v>7.8397060013899005E-3</v>
      </c>
      <c r="BG12" s="17"/>
      <c r="BH12" s="17">
        <v>3.9237591726362904E-3</v>
      </c>
      <c r="BI12" s="17">
        <v>1.4999589461339E-3</v>
      </c>
      <c r="BJ12" s="17">
        <v>3.2972177440781299E-2</v>
      </c>
      <c r="BK12" s="17">
        <v>0.429921985152453</v>
      </c>
    </row>
    <row r="13" spans="2:63" x14ac:dyDescent="0.35">
      <c r="B13" s="18" t="s">
        <v>47</v>
      </c>
      <c r="C13" s="17">
        <v>1.7077577272563201E-2</v>
      </c>
      <c r="D13" s="17">
        <v>5.4527089364121803E-2</v>
      </c>
      <c r="E13" s="17">
        <v>7.1644573570426906E-5</v>
      </c>
      <c r="F13" s="17">
        <v>2.7864816048543298E-2</v>
      </c>
      <c r="G13" s="17">
        <v>5.8510691485676202E-4</v>
      </c>
      <c r="H13" s="17">
        <v>1.9954342541594499E-3</v>
      </c>
      <c r="I13" s="17">
        <v>2.3444073820257399E-2</v>
      </c>
      <c r="J13" s="17">
        <v>1.0423324180071501E-2</v>
      </c>
      <c r="K13" s="17">
        <v>7.9720598006998294E-3</v>
      </c>
      <c r="L13" s="17">
        <v>7.1630209321011003E-3</v>
      </c>
      <c r="M13" s="17">
        <v>2.1997976393828399E-3</v>
      </c>
      <c r="N13" s="17">
        <v>2.9207343309520899E-2</v>
      </c>
      <c r="O13" s="17">
        <v>1.75394917718767E-3</v>
      </c>
      <c r="P13" s="17"/>
      <c r="Q13" s="17">
        <v>1.34158871915012E-2</v>
      </c>
      <c r="R13" s="17">
        <v>0.10126918795473</v>
      </c>
      <c r="S13" s="17">
        <v>7.0511259408921195E-2</v>
      </c>
      <c r="T13" s="17">
        <v>0.13583106670318501</v>
      </c>
      <c r="U13" s="17"/>
      <c r="V13" s="17">
        <v>9.9626654953040693E-3</v>
      </c>
      <c r="W13" s="17">
        <v>1.0632676732828699E-2</v>
      </c>
      <c r="X13" s="17">
        <v>3.7117775589433598E-2</v>
      </c>
      <c r="Y13" s="17">
        <v>5.7421220351314903E-2</v>
      </c>
      <c r="Z13" s="17">
        <v>1.33817437869483E-2</v>
      </c>
      <c r="AA13" s="17">
        <v>0.123442446049361</v>
      </c>
      <c r="AB13" s="17">
        <v>0.12664731269914001</v>
      </c>
      <c r="AC13" s="17">
        <v>0.106726497236534</v>
      </c>
      <c r="AD13" s="17">
        <v>3.27310059647564E-2</v>
      </c>
      <c r="AE13" s="17">
        <v>1.6253423172966401E-2</v>
      </c>
      <c r="AF13" s="17"/>
      <c r="AG13" s="17">
        <v>6.1469226029053402E-3</v>
      </c>
      <c r="AH13" s="17">
        <v>9.7678508554003406E-3</v>
      </c>
      <c r="AI13" s="17">
        <v>0.27624011128520798</v>
      </c>
      <c r="AJ13" s="17">
        <v>2.22505944532349E-3</v>
      </c>
      <c r="AK13" s="17">
        <v>1.49741112486907E-2</v>
      </c>
      <c r="AL13" s="17">
        <v>4.3065407196741901E-2</v>
      </c>
      <c r="AM13" s="17">
        <v>7.3942650094537994E-5</v>
      </c>
      <c r="AN13" s="17"/>
      <c r="AO13" s="17">
        <v>4.6494482822382402E-2</v>
      </c>
      <c r="AP13" s="17">
        <v>6.73015096099601E-3</v>
      </c>
      <c r="AQ13" s="17"/>
      <c r="AR13" s="17">
        <v>9.5022500451927894E-2</v>
      </c>
      <c r="AS13" s="17">
        <v>2.7594802892930301E-2</v>
      </c>
      <c r="AT13" s="17">
        <v>2.49496387782293E-2</v>
      </c>
      <c r="AU13" s="17"/>
      <c r="AV13" s="17">
        <v>2.08232443616348E-2</v>
      </c>
      <c r="AW13" s="17">
        <v>1.7006299588546599E-2</v>
      </c>
      <c r="AX13" s="17"/>
      <c r="AY13" s="17">
        <v>8.9229460970666908E-3</v>
      </c>
      <c r="AZ13" s="17">
        <v>2.2835388686497999E-2</v>
      </c>
      <c r="BA13" s="17"/>
      <c r="BB13" s="17">
        <v>1.6843229389725899E-2</v>
      </c>
      <c r="BC13" s="17">
        <v>0.13583106670318501</v>
      </c>
      <c r="BD13" s="17"/>
      <c r="BE13" s="17">
        <v>6.55222571874641E-2</v>
      </c>
      <c r="BF13" s="17">
        <v>9.7118235765273394E-3</v>
      </c>
      <c r="BG13" s="17"/>
      <c r="BH13" s="17">
        <v>5.4214820966480603E-4</v>
      </c>
      <c r="BI13" s="17">
        <v>3.0781047606591699E-2</v>
      </c>
      <c r="BJ13" s="17">
        <v>5.1778814727581203E-2</v>
      </c>
      <c r="BK13" s="17">
        <v>3.2879997767811399E-2</v>
      </c>
    </row>
    <row r="14" spans="2:63" x14ac:dyDescent="0.35">
      <c r="B14" s="18" t="s">
        <v>48</v>
      </c>
      <c r="C14" s="17">
        <v>0.79639672362427105</v>
      </c>
      <c r="D14" s="17">
        <v>0.70860491735880904</v>
      </c>
      <c r="E14" s="17">
        <v>0.99249660950345897</v>
      </c>
      <c r="F14" s="17">
        <v>0.70501324180945402</v>
      </c>
      <c r="G14" s="17">
        <v>0.85853147898412396</v>
      </c>
      <c r="H14" s="17">
        <v>0.989351469478981</v>
      </c>
      <c r="I14" s="17">
        <v>0.762724635824785</v>
      </c>
      <c r="J14" s="17">
        <v>0.49499056710903799</v>
      </c>
      <c r="K14" s="17">
        <v>0.73865775035410097</v>
      </c>
      <c r="L14" s="17">
        <v>0.90313622139218597</v>
      </c>
      <c r="M14" s="17">
        <v>0.98705092801347905</v>
      </c>
      <c r="N14" s="17">
        <v>0.81811194243032004</v>
      </c>
      <c r="O14" s="17">
        <v>0.86543139132019997</v>
      </c>
      <c r="P14" s="17"/>
      <c r="Q14" s="17">
        <v>0.81453418303164304</v>
      </c>
      <c r="R14" s="17">
        <v>0.40094957741656001</v>
      </c>
      <c r="S14" s="17">
        <v>0.411741554771128</v>
      </c>
      <c r="T14" s="17">
        <v>0.25055097263294002</v>
      </c>
      <c r="U14" s="17"/>
      <c r="V14" s="17">
        <v>0.83006325034819095</v>
      </c>
      <c r="W14" s="17">
        <v>0.89089158618915298</v>
      </c>
      <c r="X14" s="17">
        <v>0.834324336616867</v>
      </c>
      <c r="Y14" s="17">
        <v>0.664193664678145</v>
      </c>
      <c r="Z14" s="17">
        <v>0.82662987561983303</v>
      </c>
      <c r="AA14" s="17">
        <v>0.197095279536874</v>
      </c>
      <c r="AB14" s="17">
        <v>0.27915344271035197</v>
      </c>
      <c r="AC14" s="17">
        <v>0.43350953260649799</v>
      </c>
      <c r="AD14" s="17">
        <v>0.11115792492637799</v>
      </c>
      <c r="AE14" s="17">
        <v>0.90958638888816601</v>
      </c>
      <c r="AF14" s="17"/>
      <c r="AG14" s="17">
        <v>0.59564991547423196</v>
      </c>
      <c r="AH14" s="17">
        <v>0.66903497418156999</v>
      </c>
      <c r="AI14" s="17">
        <v>0.58286815829094996</v>
      </c>
      <c r="AJ14" s="17">
        <v>0.95331867009919002</v>
      </c>
      <c r="AK14" s="17">
        <v>0.87044784949855902</v>
      </c>
      <c r="AL14" s="17">
        <v>0.83004842145344904</v>
      </c>
      <c r="AM14" s="17">
        <v>0.82331851067212802</v>
      </c>
      <c r="AN14" s="17"/>
      <c r="AO14" s="17">
        <v>0.73670724789557596</v>
      </c>
      <c r="AP14" s="17">
        <v>0.81739255714702996</v>
      </c>
      <c r="AQ14" s="17"/>
      <c r="AR14" s="17">
        <v>0.76803617118951995</v>
      </c>
      <c r="AS14" s="17">
        <v>0.39587638866671099</v>
      </c>
      <c r="AT14" s="17">
        <v>0.79939067420416299</v>
      </c>
      <c r="AU14" s="17"/>
      <c r="AV14" s="17">
        <v>0.20785921161507701</v>
      </c>
      <c r="AW14" s="17">
        <v>0.80759622155489896</v>
      </c>
      <c r="AX14" s="17"/>
      <c r="AY14" s="17">
        <v>0.76843025005474497</v>
      </c>
      <c r="AZ14" s="17">
        <v>0.81614325504435303</v>
      </c>
      <c r="BA14" s="17"/>
      <c r="BB14" s="17">
        <v>0.79747389446542905</v>
      </c>
      <c r="BC14" s="17">
        <v>0.25055097263294002</v>
      </c>
      <c r="BD14" s="17"/>
      <c r="BE14" s="17">
        <v>0.73621906466543796</v>
      </c>
      <c r="BF14" s="17">
        <v>0.80554641384151304</v>
      </c>
      <c r="BG14" s="17"/>
      <c r="BH14" s="17">
        <v>0.85357764561830396</v>
      </c>
      <c r="BI14" s="17">
        <v>0.750121991546016</v>
      </c>
      <c r="BJ14" s="17">
        <v>0.71192878490754297</v>
      </c>
      <c r="BK14" s="17">
        <v>0.32277600640566301</v>
      </c>
    </row>
    <row r="15" spans="2:63" x14ac:dyDescent="0.35">
      <c r="B15" s="18" t="s">
        <v>49</v>
      </c>
      <c r="C15" s="17">
        <v>1.4357053257172099E-2</v>
      </c>
      <c r="D15" s="17">
        <v>5.93092313603907E-2</v>
      </c>
      <c r="E15" s="17">
        <v>6.1436461957596299E-3</v>
      </c>
      <c r="F15" s="17">
        <v>1.0074203267601301E-2</v>
      </c>
      <c r="G15" s="17">
        <v>2.22880700048897E-2</v>
      </c>
      <c r="H15" s="17">
        <v>2.4398998382229799E-3</v>
      </c>
      <c r="I15" s="17">
        <v>2.14403327070113E-2</v>
      </c>
      <c r="J15" s="17">
        <v>1.49060737084526E-3</v>
      </c>
      <c r="K15" s="17">
        <v>1.30959548196705E-2</v>
      </c>
      <c r="L15" s="17">
        <v>4.1328400637022297E-2</v>
      </c>
      <c r="M15" s="17">
        <v>0</v>
      </c>
      <c r="N15" s="17">
        <v>4.4822166320442397E-3</v>
      </c>
      <c r="O15" s="17">
        <v>1.11902287857387E-3</v>
      </c>
      <c r="P15" s="17"/>
      <c r="Q15" s="17">
        <v>7.7053939136295501E-3</v>
      </c>
      <c r="R15" s="17">
        <v>0.15686083790547001</v>
      </c>
      <c r="S15" s="17">
        <v>0.17662678795758699</v>
      </c>
      <c r="T15" s="17">
        <v>0.18443763908129601</v>
      </c>
      <c r="U15" s="17"/>
      <c r="V15" s="17">
        <v>1.2141615041695499E-2</v>
      </c>
      <c r="W15" s="17">
        <v>1.1081166357091299E-2</v>
      </c>
      <c r="X15" s="17">
        <v>1.2870330796755701E-2</v>
      </c>
      <c r="Y15" s="17">
        <v>2.33948819287534E-2</v>
      </c>
      <c r="Z15" s="17">
        <v>1.44745658717121E-2</v>
      </c>
      <c r="AA15" s="17">
        <v>0.13343802999510501</v>
      </c>
      <c r="AB15" s="17">
        <v>0.22302372176188201</v>
      </c>
      <c r="AC15" s="17">
        <v>7.6694774425550297E-2</v>
      </c>
      <c r="AD15" s="17">
        <v>2.8613733440513399E-2</v>
      </c>
      <c r="AE15" s="17">
        <v>3.6183897940854602E-2</v>
      </c>
      <c r="AF15" s="17"/>
      <c r="AG15" s="17">
        <v>2.1066924308482701E-3</v>
      </c>
      <c r="AH15" s="17">
        <v>1.0991870485865601E-3</v>
      </c>
      <c r="AI15" s="17">
        <v>1.7196679932330101E-2</v>
      </c>
      <c r="AJ15" s="17">
        <v>7.6842818382441003E-3</v>
      </c>
      <c r="AK15" s="17">
        <v>3.1379773328148099E-2</v>
      </c>
      <c r="AL15" s="17">
        <v>6.3019675576190495E-2</v>
      </c>
      <c r="AM15" s="17">
        <v>3.2986385683853999E-3</v>
      </c>
      <c r="AN15" s="17"/>
      <c r="AO15" s="17">
        <v>2.4793514035032601E-2</v>
      </c>
      <c r="AP15" s="17">
        <v>1.0686017611713601E-2</v>
      </c>
      <c r="AQ15" s="17"/>
      <c r="AR15" s="17">
        <v>5.4732653769432198E-2</v>
      </c>
      <c r="AS15" s="17">
        <v>4.9116146942638703E-2</v>
      </c>
      <c r="AT15" s="17">
        <v>1.18922719013792E-2</v>
      </c>
      <c r="AU15" s="17"/>
      <c r="AV15" s="17">
        <v>4.9367005930537597E-2</v>
      </c>
      <c r="AW15" s="17">
        <v>1.36908359226505E-2</v>
      </c>
      <c r="AX15" s="17"/>
      <c r="AY15" s="17">
        <v>1.22250094575639E-2</v>
      </c>
      <c r="AZ15" s="17">
        <v>1.5862443980578501E-2</v>
      </c>
      <c r="BA15" s="17"/>
      <c r="BB15" s="17">
        <v>1.40214165917511E-2</v>
      </c>
      <c r="BC15" s="17">
        <v>0.18443763908129601</v>
      </c>
      <c r="BD15" s="17"/>
      <c r="BE15" s="17">
        <v>2.5330693635653399E-2</v>
      </c>
      <c r="BF15" s="17">
        <v>1.26885701065196E-2</v>
      </c>
      <c r="BG15" s="17"/>
      <c r="BH15" s="17">
        <v>8.6961083162841798E-4</v>
      </c>
      <c r="BI15" s="17">
        <v>3.0703245300602099E-2</v>
      </c>
      <c r="BJ15" s="17">
        <v>2.31625439876499E-2</v>
      </c>
      <c r="BK15" s="17">
        <v>9.0401025860896003E-2</v>
      </c>
    </row>
    <row r="16" spans="2:63" x14ac:dyDescent="0.35">
      <c r="B16" s="18" t="s">
        <v>50</v>
      </c>
      <c r="C16" s="17">
        <v>1.9462257762494699E-2</v>
      </c>
      <c r="D16" s="17">
        <v>9.3183292162088097E-3</v>
      </c>
      <c r="E16" s="17">
        <v>8.5823228578822404E-4</v>
      </c>
      <c r="F16" s="17">
        <v>3.29156971619727E-2</v>
      </c>
      <c r="G16" s="17">
        <v>1.2847809307081101E-3</v>
      </c>
      <c r="H16" s="17">
        <v>3.1065982143182701E-3</v>
      </c>
      <c r="I16" s="17">
        <v>3.8617884700830399E-2</v>
      </c>
      <c r="J16" s="17">
        <v>0.130684774471957</v>
      </c>
      <c r="K16" s="17">
        <v>9.6000713322958193E-3</v>
      </c>
      <c r="L16" s="17">
        <v>9.4575789733673706E-3</v>
      </c>
      <c r="M16" s="17">
        <v>1.2249643662423301E-4</v>
      </c>
      <c r="N16" s="17">
        <v>7.5188210830986796E-4</v>
      </c>
      <c r="O16" s="17">
        <v>4.5389738979798398E-3</v>
      </c>
      <c r="P16" s="17"/>
      <c r="Q16" s="17">
        <v>1.47060402105185E-2</v>
      </c>
      <c r="R16" s="17">
        <v>0.11827177287283</v>
      </c>
      <c r="S16" s="17">
        <v>0.14430873891955701</v>
      </c>
      <c r="T16" s="17">
        <v>0.16422196788292401</v>
      </c>
      <c r="U16" s="17"/>
      <c r="V16" s="17">
        <v>1.01759191475811E-2</v>
      </c>
      <c r="W16" s="17">
        <v>1.87883098074344E-2</v>
      </c>
      <c r="X16" s="17">
        <v>5.4746973188450603E-3</v>
      </c>
      <c r="Y16" s="17">
        <v>5.7039377827547899E-3</v>
      </c>
      <c r="Z16" s="17">
        <v>3.2374440275650299E-2</v>
      </c>
      <c r="AA16" s="17">
        <v>0.36338166851425502</v>
      </c>
      <c r="AB16" s="17">
        <v>0.15796218867520501</v>
      </c>
      <c r="AC16" s="17">
        <v>0.14074147484888799</v>
      </c>
      <c r="AD16" s="17">
        <v>2.0745654733513301E-2</v>
      </c>
      <c r="AE16" s="17">
        <v>1.2177109049513E-2</v>
      </c>
      <c r="AF16" s="17"/>
      <c r="AG16" s="17">
        <v>3.5655027575138402E-3</v>
      </c>
      <c r="AH16" s="17">
        <v>1.29621952062895E-4</v>
      </c>
      <c r="AI16" s="17">
        <v>2.6613036713164602E-3</v>
      </c>
      <c r="AJ16" s="17">
        <v>8.7487329911121407E-3</v>
      </c>
      <c r="AK16" s="17">
        <v>7.675448211508E-2</v>
      </c>
      <c r="AL16" s="17">
        <v>4.90877661705807E-2</v>
      </c>
      <c r="AM16" s="17">
        <v>4.7370846157930697E-2</v>
      </c>
      <c r="AN16" s="17"/>
      <c r="AO16" s="17">
        <v>3.5994648015460103E-2</v>
      </c>
      <c r="AP16" s="17">
        <v>1.3646972752080599E-2</v>
      </c>
      <c r="AQ16" s="17"/>
      <c r="AR16" s="17">
        <v>1.4475799389492399E-2</v>
      </c>
      <c r="AS16" s="17">
        <v>0.15019311764641799</v>
      </c>
      <c r="AT16" s="17">
        <v>2.8001409473923398E-2</v>
      </c>
      <c r="AU16" s="17"/>
      <c r="AV16" s="17">
        <v>0.20859494083776001</v>
      </c>
      <c r="AW16" s="17">
        <v>1.58631820035268E-2</v>
      </c>
      <c r="AX16" s="17"/>
      <c r="AY16" s="17">
        <v>2.4442103425642198E-2</v>
      </c>
      <c r="AZ16" s="17">
        <v>1.59460947893534E-2</v>
      </c>
      <c r="BA16" s="17"/>
      <c r="BB16" s="17">
        <v>1.91765892591984E-2</v>
      </c>
      <c r="BC16" s="17">
        <v>0.16422196788292401</v>
      </c>
      <c r="BD16" s="17"/>
      <c r="BE16" s="17">
        <v>1.2821970494553501E-2</v>
      </c>
      <c r="BF16" s="17">
        <v>2.0471877819279002E-2</v>
      </c>
      <c r="BG16" s="17"/>
      <c r="BH16" s="17">
        <v>9.7136420108719108E-3</v>
      </c>
      <c r="BI16" s="17">
        <v>2.7639813581155699E-2</v>
      </c>
      <c r="BJ16" s="17">
        <v>3.7795703147913702E-2</v>
      </c>
      <c r="BK16" s="17">
        <v>4.9071140769203499E-2</v>
      </c>
    </row>
    <row r="17" spans="2:63" x14ac:dyDescent="0.35">
      <c r="B17" s="18" t="s">
        <v>157</v>
      </c>
      <c r="C17" s="17">
        <v>2.4993418620020899E-3</v>
      </c>
      <c r="D17" s="17">
        <v>6.1488694082234197E-5</v>
      </c>
      <c r="E17" s="17">
        <v>1.43289147140854E-4</v>
      </c>
      <c r="F17" s="17">
        <v>3.16950726526391E-3</v>
      </c>
      <c r="G17" s="17">
        <v>2.33551909547352E-3</v>
      </c>
      <c r="H17" s="17">
        <v>4.4446558406352802E-4</v>
      </c>
      <c r="I17" s="17">
        <v>3.1962618386541198E-3</v>
      </c>
      <c r="J17" s="17">
        <v>1.2190701276711101E-3</v>
      </c>
      <c r="K17" s="17">
        <v>6.2624766128112803E-3</v>
      </c>
      <c r="L17" s="17">
        <v>0</v>
      </c>
      <c r="M17" s="17">
        <v>1.09989881969142E-3</v>
      </c>
      <c r="N17" s="17">
        <v>4.1709614620904396E-3</v>
      </c>
      <c r="O17" s="17">
        <v>1.97420375223963E-4</v>
      </c>
      <c r="P17" s="17"/>
      <c r="Q17" s="17">
        <v>0</v>
      </c>
      <c r="R17" s="17">
        <v>5.6889720266688398E-2</v>
      </c>
      <c r="S17" s="17">
        <v>5.2166618832814697E-2</v>
      </c>
      <c r="T17" s="17">
        <v>9.11881326462715E-2</v>
      </c>
      <c r="U17" s="17"/>
      <c r="V17" s="17">
        <v>0</v>
      </c>
      <c r="W17" s="17">
        <v>0</v>
      </c>
      <c r="X17" s="17">
        <v>3.13789041839354E-4</v>
      </c>
      <c r="Y17" s="17">
        <v>4.8567255382131703E-3</v>
      </c>
      <c r="Z17" s="17">
        <v>7.6722114790156101E-3</v>
      </c>
      <c r="AA17" s="17">
        <v>7.7372617388638307E-2</v>
      </c>
      <c r="AB17" s="17">
        <v>0.10575071649854299</v>
      </c>
      <c r="AC17" s="17">
        <v>2.7843401780215899E-2</v>
      </c>
      <c r="AD17" s="17">
        <v>8.1838917400188602E-2</v>
      </c>
      <c r="AE17" s="17">
        <v>6.3570733421018004E-3</v>
      </c>
      <c r="AF17" s="17"/>
      <c r="AG17" s="17">
        <v>0</v>
      </c>
      <c r="AH17" s="17">
        <v>1.07448762958905E-4</v>
      </c>
      <c r="AI17" s="17">
        <v>0</v>
      </c>
      <c r="AJ17" s="17">
        <v>6.53454144224313E-5</v>
      </c>
      <c r="AK17" s="17">
        <v>7.1340645345096599E-4</v>
      </c>
      <c r="AL17" s="17">
        <v>8.4700423686792595E-3</v>
      </c>
      <c r="AM17" s="17">
        <v>1.6101337752663598E-2</v>
      </c>
      <c r="AN17" s="17"/>
      <c r="AO17" s="17">
        <v>6.3971019530059898E-3</v>
      </c>
      <c r="AP17" s="17">
        <v>1.1283008035356901E-3</v>
      </c>
      <c r="AQ17" s="17"/>
      <c r="AR17" s="17">
        <v>2.0772200736391801E-3</v>
      </c>
      <c r="AS17" s="17">
        <v>3.3560139845626002E-2</v>
      </c>
      <c r="AT17" s="17">
        <v>3.9373634788060297E-3</v>
      </c>
      <c r="AU17" s="17"/>
      <c r="AV17" s="17">
        <v>2.5195339738860199E-2</v>
      </c>
      <c r="AW17" s="17">
        <v>2.0674513264478402E-3</v>
      </c>
      <c r="AX17" s="17"/>
      <c r="AY17" s="17">
        <v>7.6279068273149705E-4</v>
      </c>
      <c r="AZ17" s="17">
        <v>3.7254836685047502E-3</v>
      </c>
      <c r="BA17" s="17"/>
      <c r="BB17" s="17">
        <v>2.3243235913698798E-3</v>
      </c>
      <c r="BC17" s="17">
        <v>9.11881326462715E-2</v>
      </c>
      <c r="BD17" s="17"/>
      <c r="BE17" s="17">
        <v>8.0320807696685498E-3</v>
      </c>
      <c r="BF17" s="17">
        <v>1.6581185918735E-3</v>
      </c>
      <c r="BG17" s="17"/>
      <c r="BH17" s="17">
        <v>5.90530030046549E-5</v>
      </c>
      <c r="BI17" s="17">
        <v>5.6347154210582701E-3</v>
      </c>
      <c r="BJ17" s="17">
        <v>3.6903728730549798E-3</v>
      </c>
      <c r="BK17" s="17">
        <v>1.5504500619227301E-2</v>
      </c>
    </row>
    <row r="18" spans="2:63" x14ac:dyDescent="0.35">
      <c r="B18" s="18" t="s">
        <v>158</v>
      </c>
      <c r="C18" s="17">
        <v>8.1415627471140093E-3</v>
      </c>
      <c r="D18" s="17">
        <v>5.4465600670039603E-2</v>
      </c>
      <c r="E18" s="17">
        <v>1.43289147140854E-4</v>
      </c>
      <c r="F18" s="17">
        <v>8.9913628001433494E-5</v>
      </c>
      <c r="G18" s="17">
        <v>1.1702138297135199E-4</v>
      </c>
      <c r="H18" s="17">
        <v>0</v>
      </c>
      <c r="I18" s="17">
        <v>1.64018512531462E-2</v>
      </c>
      <c r="J18" s="17">
        <v>0</v>
      </c>
      <c r="K18" s="17">
        <v>8.1571656292558299E-5</v>
      </c>
      <c r="L18" s="17">
        <v>0</v>
      </c>
      <c r="M18" s="17">
        <v>0</v>
      </c>
      <c r="N18" s="17">
        <v>2.32748754843826E-2</v>
      </c>
      <c r="O18" s="17">
        <v>0</v>
      </c>
      <c r="P18" s="17"/>
      <c r="Q18" s="17">
        <v>8.3629757641099697E-3</v>
      </c>
      <c r="R18" s="17">
        <v>0</v>
      </c>
      <c r="S18" s="17">
        <v>1.3882950837296499E-2</v>
      </c>
      <c r="T18" s="17">
        <v>2.2931278500904598E-2</v>
      </c>
      <c r="U18" s="17"/>
      <c r="V18" s="17">
        <v>3.7232722856111399E-3</v>
      </c>
      <c r="W18" s="17">
        <v>3.4706585027805201E-2</v>
      </c>
      <c r="X18" s="17">
        <v>3.13789041839354E-4</v>
      </c>
      <c r="Y18" s="17">
        <v>6.03576565608523E-4</v>
      </c>
      <c r="Z18" s="17">
        <v>1.72499506412673E-4</v>
      </c>
      <c r="AA18" s="17">
        <v>3.3805580477883599E-4</v>
      </c>
      <c r="AB18" s="17">
        <v>5.7821433789776401E-3</v>
      </c>
      <c r="AC18" s="17">
        <v>3.9434150208318298E-3</v>
      </c>
      <c r="AD18" s="17">
        <v>2.6497026484963802E-3</v>
      </c>
      <c r="AE18" s="17">
        <v>1.62545902340144E-3</v>
      </c>
      <c r="AF18" s="17"/>
      <c r="AG18" s="17">
        <v>3.7107339859300897E-2</v>
      </c>
      <c r="AH18" s="17">
        <v>0</v>
      </c>
      <c r="AI18" s="17">
        <v>0</v>
      </c>
      <c r="AJ18" s="17">
        <v>6.4463348990256098E-3</v>
      </c>
      <c r="AK18" s="17">
        <v>1.1197523288604201E-4</v>
      </c>
      <c r="AL18" s="17">
        <v>3.6827717297160701E-4</v>
      </c>
      <c r="AM18" s="17">
        <v>6.4788822715187197E-4</v>
      </c>
      <c r="AN18" s="17"/>
      <c r="AO18" s="17">
        <v>2.0254077102595702E-2</v>
      </c>
      <c r="AP18" s="17">
        <v>3.8809735587343099E-3</v>
      </c>
      <c r="AQ18" s="17"/>
      <c r="AR18" s="17">
        <v>2.5972091414303402E-4</v>
      </c>
      <c r="AS18" s="17">
        <v>1.0779539260231401E-3</v>
      </c>
      <c r="AT18" s="17">
        <v>3.3700191807128903E-2</v>
      </c>
      <c r="AU18" s="17"/>
      <c r="AV18" s="17">
        <v>7.9884933894214E-4</v>
      </c>
      <c r="AW18" s="17">
        <v>8.2812899555620798E-3</v>
      </c>
      <c r="AX18" s="17"/>
      <c r="AY18" s="17">
        <v>1.8388998140306601E-4</v>
      </c>
      <c r="AZ18" s="17">
        <v>1.3760306022278601E-2</v>
      </c>
      <c r="BA18" s="17"/>
      <c r="BB18" s="17">
        <v>8.1123767535799807E-3</v>
      </c>
      <c r="BC18" s="17">
        <v>2.2931278500904598E-2</v>
      </c>
      <c r="BD18" s="17"/>
      <c r="BE18" s="17">
        <v>4.9065846760144502E-4</v>
      </c>
      <c r="BF18" s="17">
        <v>9.3048416989789003E-3</v>
      </c>
      <c r="BG18" s="17"/>
      <c r="BH18" s="17">
        <v>5.2733604224126504E-3</v>
      </c>
      <c r="BI18" s="17">
        <v>1.5938787765539E-2</v>
      </c>
      <c r="BJ18" s="17">
        <v>6.9442270107355401E-4</v>
      </c>
      <c r="BK18" s="17">
        <v>1.0943984622967099E-3</v>
      </c>
    </row>
    <row r="19" spans="2:63" x14ac:dyDescent="0.35">
      <c r="B19" s="18" t="s">
        <v>159</v>
      </c>
      <c r="C19" s="17">
        <v>9.3009000780781802E-3</v>
      </c>
      <c r="D19" s="17">
        <v>0</v>
      </c>
      <c r="E19" s="17">
        <v>0</v>
      </c>
      <c r="F19" s="17">
        <v>2.27099956950505E-3</v>
      </c>
      <c r="G19" s="17">
        <v>0</v>
      </c>
      <c r="H19" s="17">
        <v>0</v>
      </c>
      <c r="I19" s="17">
        <v>1.6259919918190801E-4</v>
      </c>
      <c r="J19" s="17">
        <v>0</v>
      </c>
      <c r="K19" s="17">
        <v>7.2254734369254905E-2</v>
      </c>
      <c r="L19" s="17">
        <v>0</v>
      </c>
      <c r="M19" s="17">
        <v>0</v>
      </c>
      <c r="N19" s="17">
        <v>2.33305140717428E-4</v>
      </c>
      <c r="O19" s="17">
        <v>1.9497536355211099E-2</v>
      </c>
      <c r="P19" s="17"/>
      <c r="Q19" s="17">
        <v>9.2213741020388193E-3</v>
      </c>
      <c r="R19" s="17">
        <v>1.2001433524063E-2</v>
      </c>
      <c r="S19" s="17">
        <v>9.0070242245633494E-3</v>
      </c>
      <c r="T19" s="17">
        <v>1.7140959133000999E-3</v>
      </c>
      <c r="U19" s="17"/>
      <c r="V19" s="17">
        <v>0</v>
      </c>
      <c r="W19" s="17">
        <v>0</v>
      </c>
      <c r="X19" s="17">
        <v>3.3324209900602302E-2</v>
      </c>
      <c r="Y19" s="17">
        <v>0.112157386998035</v>
      </c>
      <c r="Z19" s="17">
        <v>0</v>
      </c>
      <c r="AA19" s="17">
        <v>0</v>
      </c>
      <c r="AB19" s="17">
        <v>0</v>
      </c>
      <c r="AC19" s="17">
        <v>0</v>
      </c>
      <c r="AD19" s="17">
        <v>6.7516649737407704E-3</v>
      </c>
      <c r="AE19" s="17">
        <v>0</v>
      </c>
      <c r="AF19" s="17"/>
      <c r="AG19" s="17">
        <v>0</v>
      </c>
      <c r="AH19" s="17">
        <v>0</v>
      </c>
      <c r="AI19" s="17">
        <v>0</v>
      </c>
      <c r="AJ19" s="17">
        <v>0</v>
      </c>
      <c r="AK19" s="17">
        <v>0</v>
      </c>
      <c r="AL19" s="17">
        <v>3.2889682779062099E-3</v>
      </c>
      <c r="AM19" s="17">
        <v>0.105885518557568</v>
      </c>
      <c r="AN19" s="17"/>
      <c r="AO19" s="17">
        <v>2.2648884231891899E-2</v>
      </c>
      <c r="AP19" s="17">
        <v>4.6057331372303702E-3</v>
      </c>
      <c r="AQ19" s="17"/>
      <c r="AR19" s="17">
        <v>0</v>
      </c>
      <c r="AS19" s="17">
        <v>0.210904614020584</v>
      </c>
      <c r="AT19" s="17">
        <v>2.1675184520933099E-4</v>
      </c>
      <c r="AU19" s="17"/>
      <c r="AV19" s="17">
        <v>0.31380809835117801</v>
      </c>
      <c r="AW19" s="17">
        <v>3.50632000912297E-3</v>
      </c>
      <c r="AX19" s="17"/>
      <c r="AY19" s="17">
        <v>0</v>
      </c>
      <c r="AZ19" s="17">
        <v>1.5868067553456398E-2</v>
      </c>
      <c r="BA19" s="17"/>
      <c r="BB19" s="17">
        <v>9.3158718612404399E-3</v>
      </c>
      <c r="BC19" s="17">
        <v>1.7140959133000999E-3</v>
      </c>
      <c r="BD19" s="17"/>
      <c r="BE19" s="17">
        <v>4.7789633071497299E-2</v>
      </c>
      <c r="BF19" s="17">
        <v>3.4488947020490002E-3</v>
      </c>
      <c r="BG19" s="17"/>
      <c r="BH19" s="17">
        <v>0</v>
      </c>
      <c r="BI19" s="17">
        <v>2.7055292223171701E-2</v>
      </c>
      <c r="BJ19" s="17">
        <v>3.6328801477077499E-3</v>
      </c>
      <c r="BK19" s="17">
        <v>2.5188664556869901E-3</v>
      </c>
    </row>
    <row r="20" spans="2:63" x14ac:dyDescent="0.35">
      <c r="B20" s="18" t="s">
        <v>79</v>
      </c>
      <c r="C20" s="19">
        <v>8.2931765774607799E-2</v>
      </c>
      <c r="D20" s="19">
        <v>5.4465600670039603E-2</v>
      </c>
      <c r="E20" s="19">
        <v>0</v>
      </c>
      <c r="F20" s="19">
        <v>0.13519066977861799</v>
      </c>
      <c r="G20" s="19">
        <v>0.103889519758988</v>
      </c>
      <c r="H20" s="19">
        <v>2.2223279203176401E-4</v>
      </c>
      <c r="I20" s="19">
        <v>8.0599810010006295E-2</v>
      </c>
      <c r="J20" s="19">
        <v>0.240658669205358</v>
      </c>
      <c r="K20" s="19">
        <v>0.15093508866390601</v>
      </c>
      <c r="L20" s="19">
        <v>3.9688176811024497E-5</v>
      </c>
      <c r="M20" s="19">
        <v>2.44992873248465E-4</v>
      </c>
      <c r="N20" s="19">
        <v>4.6083140687330298E-2</v>
      </c>
      <c r="O20" s="19">
        <v>6.5134629600764299E-2</v>
      </c>
      <c r="P20" s="19"/>
      <c r="Q20" s="19">
        <v>8.4476872469318801E-2</v>
      </c>
      <c r="R20" s="19">
        <v>5.6175931290803699E-2</v>
      </c>
      <c r="S20" s="19">
        <v>9.7518532254663708E-3</v>
      </c>
      <c r="T20" s="19">
        <v>5.65908261398217E-2</v>
      </c>
      <c r="U20" s="19"/>
      <c r="V20" s="19">
        <v>9.4672196246451706E-2</v>
      </c>
      <c r="W20" s="19">
        <v>0</v>
      </c>
      <c r="X20" s="19">
        <v>0</v>
      </c>
      <c r="Y20" s="19">
        <v>0</v>
      </c>
      <c r="Z20" s="19">
        <v>0</v>
      </c>
      <c r="AA20" s="19">
        <v>0</v>
      </c>
      <c r="AB20" s="19">
        <v>0</v>
      </c>
      <c r="AC20" s="19">
        <v>0.118276091316182</v>
      </c>
      <c r="AD20" s="19">
        <v>8.8751010580247799E-4</v>
      </c>
      <c r="AE20" s="19">
        <v>7.6534190438000598E-3</v>
      </c>
      <c r="AF20" s="19"/>
      <c r="AG20" s="19">
        <v>0.172141097589285</v>
      </c>
      <c r="AH20" s="19">
        <v>6.1093130929102499E-2</v>
      </c>
      <c r="AI20" s="19">
        <v>0.112199117826268</v>
      </c>
      <c r="AJ20" s="19">
        <v>0</v>
      </c>
      <c r="AK20" s="19">
        <v>0</v>
      </c>
      <c r="AL20" s="19">
        <v>2.12095316657534E-3</v>
      </c>
      <c r="AM20" s="19">
        <v>4.4611051147565401E-5</v>
      </c>
      <c r="AN20" s="19"/>
      <c r="AO20" s="19">
        <v>3.7029883480253503E-2</v>
      </c>
      <c r="AP20" s="19">
        <v>9.9077799346992901E-2</v>
      </c>
      <c r="AQ20" s="19"/>
      <c r="AR20" s="19">
        <v>2.01111665840841E-2</v>
      </c>
      <c r="AS20" s="19">
        <v>0.120045536305096</v>
      </c>
      <c r="AT20" s="19">
        <v>1.61239459496605E-4</v>
      </c>
      <c r="AU20" s="19"/>
      <c r="AV20" s="19">
        <v>4.0812964372140298E-2</v>
      </c>
      <c r="AW20" s="19">
        <v>8.3733260020126904E-2</v>
      </c>
      <c r="AX20" s="19"/>
      <c r="AY20" s="19">
        <v>0.13738180674645001</v>
      </c>
      <c r="AZ20" s="19">
        <v>4.4485751399493498E-2</v>
      </c>
      <c r="BA20" s="19"/>
      <c r="BB20" s="19">
        <v>8.2983746928719196E-2</v>
      </c>
      <c r="BC20" s="19">
        <v>5.65908261398217E-2</v>
      </c>
      <c r="BD20" s="19"/>
      <c r="BE20" s="19">
        <v>4.3845665284330398E-2</v>
      </c>
      <c r="BF20" s="19">
        <v>8.8874597673912703E-2</v>
      </c>
      <c r="BG20" s="19"/>
      <c r="BH20" s="19">
        <v>0.100643102324633</v>
      </c>
      <c r="BI20" s="19">
        <v>6.6811333648877994E-2</v>
      </c>
      <c r="BJ20" s="19">
        <v>5.1428083608026497E-2</v>
      </c>
      <c r="BK20" s="19">
        <v>4.59465396587335E-2</v>
      </c>
    </row>
    <row r="21" spans="2:63" x14ac:dyDescent="0.35">
      <c r="B21" s="16"/>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163</v>
      </c>
      <c r="C9" s="17">
        <v>0.32873354962941997</v>
      </c>
      <c r="D9" s="17">
        <v>0.59912160737043596</v>
      </c>
      <c r="E9" s="17">
        <v>0.27563245516024998</v>
      </c>
      <c r="F9" s="17">
        <v>0.220871992234908</v>
      </c>
      <c r="G9" s="17">
        <v>0.319950478960565</v>
      </c>
      <c r="H9" s="17">
        <v>0.39369977480420099</v>
      </c>
      <c r="I9" s="17">
        <v>0.37051207158663302</v>
      </c>
      <c r="J9" s="17">
        <v>0.612813877145582</v>
      </c>
      <c r="K9" s="17">
        <v>0.30219475315585498</v>
      </c>
      <c r="L9" s="17">
        <v>0.55886424260471901</v>
      </c>
      <c r="M9" s="17">
        <v>0.43402073179537298</v>
      </c>
      <c r="N9" s="17">
        <v>0.23725486353458899</v>
      </c>
      <c r="O9" s="17">
        <v>0.28274296018338502</v>
      </c>
      <c r="P9" s="17"/>
      <c r="Q9" s="17">
        <v>0.331017376567804</v>
      </c>
      <c r="R9" s="17">
        <v>0.31644845862049098</v>
      </c>
      <c r="S9" s="17">
        <v>0.14586952634498301</v>
      </c>
      <c r="T9" s="17">
        <v>7.4262017510401596E-2</v>
      </c>
      <c r="U9" s="17"/>
      <c r="V9" s="17">
        <v>0.34571778885218701</v>
      </c>
      <c r="W9" s="17">
        <v>0.30014465593178902</v>
      </c>
      <c r="X9" s="17">
        <v>0.32825858481419601</v>
      </c>
      <c r="Y9" s="17">
        <v>0.36711666406356203</v>
      </c>
      <c r="Z9" s="17">
        <v>0.32665005931861901</v>
      </c>
      <c r="AA9" s="17">
        <v>0.42939832108861198</v>
      </c>
      <c r="AB9" s="17">
        <v>0.32501504055966901</v>
      </c>
      <c r="AC9" s="17">
        <v>0.26157945243053898</v>
      </c>
      <c r="AD9" s="17">
        <v>2.1485151208566401E-2</v>
      </c>
      <c r="AE9" s="17">
        <v>9.6286328070821298E-2</v>
      </c>
      <c r="AF9" s="17"/>
      <c r="AG9" s="17">
        <v>0.36890072170545901</v>
      </c>
      <c r="AH9" s="17">
        <v>0.175010049884082</v>
      </c>
      <c r="AI9" s="17">
        <v>0.36016943017028702</v>
      </c>
      <c r="AJ9" s="17">
        <v>0.29378331945869501</v>
      </c>
      <c r="AK9" s="17">
        <v>0.27962226762028602</v>
      </c>
      <c r="AL9" s="17">
        <v>0.274952557906671</v>
      </c>
      <c r="AM9" s="17">
        <v>0.49983679628098399</v>
      </c>
      <c r="AN9" s="17"/>
      <c r="AO9" s="17">
        <v>0.20630541066340299</v>
      </c>
      <c r="AP9" s="17">
        <v>0.37179777146838</v>
      </c>
      <c r="AQ9" s="17"/>
      <c r="AR9" s="17">
        <v>0.23307152168591999</v>
      </c>
      <c r="AS9" s="17">
        <v>0.144140003466669</v>
      </c>
      <c r="AT9" s="17">
        <v>0.23078949745045901</v>
      </c>
      <c r="AU9" s="17"/>
      <c r="AV9" s="17">
        <v>0.118649478240184</v>
      </c>
      <c r="AW9" s="17">
        <v>0.33273131710349202</v>
      </c>
      <c r="AX9" s="17"/>
      <c r="AY9" s="17">
        <v>0.39963154323346001</v>
      </c>
      <c r="AZ9" s="17">
        <v>0.27867398617239197</v>
      </c>
      <c r="BA9" s="17"/>
      <c r="BB9" s="17">
        <v>0.32923572320832101</v>
      </c>
      <c r="BC9" s="17">
        <v>7.4262017510401596E-2</v>
      </c>
      <c r="BD9" s="17"/>
      <c r="BE9" s="17">
        <v>0.349244525762197</v>
      </c>
      <c r="BF9" s="17">
        <v>0.32561496574106102</v>
      </c>
      <c r="BG9" s="17"/>
      <c r="BH9" s="17">
        <v>0.33590004508596399</v>
      </c>
      <c r="BI9" s="17">
        <v>0.337559698130591</v>
      </c>
      <c r="BJ9" s="17">
        <v>0.28080870780123701</v>
      </c>
      <c r="BK9" s="17">
        <v>0.25386573355540099</v>
      </c>
    </row>
    <row r="10" spans="2:63" x14ac:dyDescent="0.35">
      <c r="B10" s="18" t="s">
        <v>164</v>
      </c>
      <c r="C10" s="17">
        <v>8.3279863258545195E-2</v>
      </c>
      <c r="D10" s="17">
        <v>0.11824953055628799</v>
      </c>
      <c r="E10" s="17">
        <v>6.4819741293281996E-2</v>
      </c>
      <c r="F10" s="17">
        <v>8.5053812813045901E-2</v>
      </c>
      <c r="G10" s="17">
        <v>9.1010693643997099E-3</v>
      </c>
      <c r="H10" s="17">
        <v>0.20084075591042</v>
      </c>
      <c r="I10" s="17">
        <v>0.131033404142018</v>
      </c>
      <c r="J10" s="17">
        <v>2.20657184878141E-2</v>
      </c>
      <c r="K10" s="17">
        <v>1.13895153793493E-2</v>
      </c>
      <c r="L10" s="17">
        <v>3.5223943896303001E-3</v>
      </c>
      <c r="M10" s="17">
        <v>0.11998686680579999</v>
      </c>
      <c r="N10" s="17">
        <v>5.3984436673155098E-2</v>
      </c>
      <c r="O10" s="17">
        <v>0.122114683531919</v>
      </c>
      <c r="P10" s="17"/>
      <c r="Q10" s="17">
        <v>8.0556365196474605E-2</v>
      </c>
      <c r="R10" s="17">
        <v>0.14655893117859201</v>
      </c>
      <c r="S10" s="17">
        <v>0.140615753699527</v>
      </c>
      <c r="T10" s="17">
        <v>9.8510042874400794E-2</v>
      </c>
      <c r="U10" s="17"/>
      <c r="V10" s="17">
        <v>3.6666057652240798E-2</v>
      </c>
      <c r="W10" s="17">
        <v>0.187919542915574</v>
      </c>
      <c r="X10" s="17">
        <v>9.7054292633740602E-2</v>
      </c>
      <c r="Y10" s="17">
        <v>0.124887282076397</v>
      </c>
      <c r="Z10" s="17">
        <v>0.23823980752921101</v>
      </c>
      <c r="AA10" s="17">
        <v>1.91771338753935E-2</v>
      </c>
      <c r="AB10" s="17">
        <v>0.273088718040644</v>
      </c>
      <c r="AC10" s="17">
        <v>0.123718972160586</v>
      </c>
      <c r="AD10" s="17">
        <v>1.8464911986925198E-2</v>
      </c>
      <c r="AE10" s="17">
        <v>6.6122863858714895E-2</v>
      </c>
      <c r="AF10" s="17"/>
      <c r="AG10" s="17">
        <v>4.2171524493572702E-3</v>
      </c>
      <c r="AH10" s="17">
        <v>0.170672213777086</v>
      </c>
      <c r="AI10" s="17">
        <v>0.17851074595801</v>
      </c>
      <c r="AJ10" s="17">
        <v>5.5189018314221398E-2</v>
      </c>
      <c r="AK10" s="17">
        <v>0.29566359815856302</v>
      </c>
      <c r="AL10" s="17">
        <v>0.183977506884904</v>
      </c>
      <c r="AM10" s="17">
        <v>3.5789513556066499E-3</v>
      </c>
      <c r="AN10" s="17"/>
      <c r="AO10" s="17">
        <v>0.14737685455084801</v>
      </c>
      <c r="AP10" s="17">
        <v>6.07336816737069E-2</v>
      </c>
      <c r="AQ10" s="17"/>
      <c r="AR10" s="17">
        <v>4.5169109952585801E-2</v>
      </c>
      <c r="AS10" s="17">
        <v>0.24536554355425699</v>
      </c>
      <c r="AT10" s="17">
        <v>0.173806781341242</v>
      </c>
      <c r="AU10" s="17"/>
      <c r="AV10" s="17">
        <v>0.184302472089104</v>
      </c>
      <c r="AW10" s="17">
        <v>8.1357466681508006E-2</v>
      </c>
      <c r="AX10" s="17"/>
      <c r="AY10" s="17">
        <v>5.22876578840899E-2</v>
      </c>
      <c r="AZ10" s="17">
        <v>0.10516279947082401</v>
      </c>
      <c r="BA10" s="17"/>
      <c r="BB10" s="17">
        <v>8.3249808054565E-2</v>
      </c>
      <c r="BC10" s="17">
        <v>9.8510042874400794E-2</v>
      </c>
      <c r="BD10" s="17"/>
      <c r="BE10" s="17">
        <v>9.3968032422231604E-2</v>
      </c>
      <c r="BF10" s="17">
        <v>8.1654784474671102E-2</v>
      </c>
      <c r="BG10" s="17"/>
      <c r="BH10" s="17">
        <v>3.3443012536880097E-2</v>
      </c>
      <c r="BI10" s="17">
        <v>0.13388130878573501</v>
      </c>
      <c r="BJ10" s="17">
        <v>0.17361541479210599</v>
      </c>
      <c r="BK10" s="17">
        <v>1.7722007313924201E-2</v>
      </c>
    </row>
    <row r="11" spans="2:63" x14ac:dyDescent="0.35">
      <c r="B11" s="18" t="s">
        <v>165</v>
      </c>
      <c r="C11" s="17">
        <v>1.7105233432542898E-2</v>
      </c>
      <c r="D11" s="17">
        <v>6.1488694082234197E-5</v>
      </c>
      <c r="E11" s="17">
        <v>5.5719922042531097E-3</v>
      </c>
      <c r="F11" s="17">
        <v>8.3989584661852308E-3</v>
      </c>
      <c r="G11" s="17">
        <v>8.9840479814283607E-3</v>
      </c>
      <c r="H11" s="17">
        <v>2.2223279203176401E-4</v>
      </c>
      <c r="I11" s="17">
        <v>4.2155996219524303E-2</v>
      </c>
      <c r="J11" s="17">
        <v>0.12026145029188499</v>
      </c>
      <c r="K11" s="17">
        <v>1.70958318788855E-3</v>
      </c>
      <c r="L11" s="17">
        <v>4.1557404634215396E-3</v>
      </c>
      <c r="M11" s="17">
        <v>0</v>
      </c>
      <c r="N11" s="17">
        <v>4.66610281434856E-4</v>
      </c>
      <c r="O11" s="17">
        <v>1.9936350773143801E-2</v>
      </c>
      <c r="P11" s="17"/>
      <c r="Q11" s="17">
        <v>1.2778869722131299E-2</v>
      </c>
      <c r="R11" s="17">
        <v>0.120094423049196</v>
      </c>
      <c r="S11" s="17">
        <v>8.2017108140849004E-2</v>
      </c>
      <c r="T11" s="17">
        <v>8.9695505086031302E-2</v>
      </c>
      <c r="U11" s="17"/>
      <c r="V11" s="17">
        <v>6.58403525552817E-3</v>
      </c>
      <c r="W11" s="17">
        <v>1.94010144550778E-2</v>
      </c>
      <c r="X11" s="17">
        <v>6.0026559704503602E-4</v>
      </c>
      <c r="Y11" s="17">
        <v>0.12889407345242099</v>
      </c>
      <c r="Z11" s="17">
        <v>1.26697260520877E-2</v>
      </c>
      <c r="AA11" s="17">
        <v>0.124777442753608</v>
      </c>
      <c r="AB11" s="17">
        <v>0.114257824660579</v>
      </c>
      <c r="AC11" s="17">
        <v>8.3626205550235796E-2</v>
      </c>
      <c r="AD11" s="17">
        <v>8.2322910107199103E-3</v>
      </c>
      <c r="AE11" s="17">
        <v>2.8624402342991299E-2</v>
      </c>
      <c r="AF11" s="17"/>
      <c r="AG11" s="17">
        <v>2.1427327372441698E-2</v>
      </c>
      <c r="AH11" s="17">
        <v>1.42854361504368E-3</v>
      </c>
      <c r="AI11" s="17">
        <v>2.23895664648678E-2</v>
      </c>
      <c r="AJ11" s="17">
        <v>7.9507459011879996E-3</v>
      </c>
      <c r="AK11" s="17">
        <v>7.8709877887764901E-2</v>
      </c>
      <c r="AL11" s="17">
        <v>3.9264902218213202E-2</v>
      </c>
      <c r="AM11" s="17">
        <v>6.9241614613512901E-4</v>
      </c>
      <c r="AN11" s="17"/>
      <c r="AO11" s="17">
        <v>2.5767944372603699E-2</v>
      </c>
      <c r="AP11" s="17">
        <v>1.40581160884402E-2</v>
      </c>
      <c r="AQ11" s="17"/>
      <c r="AR11" s="17">
        <v>2.15240229841458E-2</v>
      </c>
      <c r="AS11" s="17">
        <v>4.9288777596084903E-2</v>
      </c>
      <c r="AT11" s="17">
        <v>2.6239563369238699E-2</v>
      </c>
      <c r="AU11" s="17"/>
      <c r="AV11" s="17">
        <v>6.8532394594028601E-2</v>
      </c>
      <c r="AW11" s="17">
        <v>1.6126606967358299E-2</v>
      </c>
      <c r="AX11" s="17"/>
      <c r="AY11" s="17">
        <v>2.10953347203202E-3</v>
      </c>
      <c r="AZ11" s="17">
        <v>2.7693377829805001E-2</v>
      </c>
      <c r="BA11" s="17"/>
      <c r="BB11" s="17">
        <v>1.6961983945238301E-2</v>
      </c>
      <c r="BC11" s="17">
        <v>8.9695505086031302E-2</v>
      </c>
      <c r="BD11" s="17"/>
      <c r="BE11" s="17">
        <v>2.2555057170559799E-2</v>
      </c>
      <c r="BF11" s="17">
        <v>1.6276616969155101E-2</v>
      </c>
      <c r="BG11" s="17"/>
      <c r="BH11" s="17">
        <v>1.2296220111140999E-2</v>
      </c>
      <c r="BI11" s="17">
        <v>1.1271383286611E-2</v>
      </c>
      <c r="BJ11" s="17">
        <v>5.4036525616271897E-2</v>
      </c>
      <c r="BK11" s="17">
        <v>1.28275972964541E-2</v>
      </c>
    </row>
    <row r="12" spans="2:63" x14ac:dyDescent="0.35">
      <c r="B12" s="18" t="s">
        <v>166</v>
      </c>
      <c r="C12" s="17">
        <v>2.2395108089787299E-2</v>
      </c>
      <c r="D12" s="17">
        <v>1.8446608224670301E-4</v>
      </c>
      <c r="E12" s="17">
        <v>5.6436367778235396E-3</v>
      </c>
      <c r="F12" s="17">
        <v>5.2606795787660801E-3</v>
      </c>
      <c r="G12" s="17">
        <v>0.106807691487342</v>
      </c>
      <c r="H12" s="17">
        <v>2.4398998382229799E-3</v>
      </c>
      <c r="I12" s="17">
        <v>1.7828708378991101E-2</v>
      </c>
      <c r="J12" s="17">
        <v>1.3548387492581799E-3</v>
      </c>
      <c r="K12" s="17">
        <v>1.3257387335128001E-2</v>
      </c>
      <c r="L12" s="17">
        <v>0</v>
      </c>
      <c r="M12" s="17">
        <v>9.2818862175742603E-3</v>
      </c>
      <c r="N12" s="17">
        <v>2.4519351217206099E-2</v>
      </c>
      <c r="O12" s="17">
        <v>4.1143862638057901E-2</v>
      </c>
      <c r="P12" s="17"/>
      <c r="Q12" s="17">
        <v>1.96916401975555E-2</v>
      </c>
      <c r="R12" s="17">
        <v>7.82592868653392E-2</v>
      </c>
      <c r="S12" s="17">
        <v>9.4805430469779906E-2</v>
      </c>
      <c r="T12" s="17">
        <v>0.104860383445018</v>
      </c>
      <c r="U12" s="17"/>
      <c r="V12" s="17">
        <v>7.4071635648292498E-3</v>
      </c>
      <c r="W12" s="17">
        <v>1.8130991036014499E-2</v>
      </c>
      <c r="X12" s="17">
        <v>2.2299680137626799E-3</v>
      </c>
      <c r="Y12" s="17">
        <v>5.1952428615702803E-2</v>
      </c>
      <c r="Z12" s="17">
        <v>1.8381477293864999E-2</v>
      </c>
      <c r="AA12" s="17">
        <v>0.106601856130598</v>
      </c>
      <c r="AB12" s="17">
        <v>9.8808508601864603E-3</v>
      </c>
      <c r="AC12" s="17">
        <v>0.133984095864743</v>
      </c>
      <c r="AD12" s="17">
        <v>0.72167197052199505</v>
      </c>
      <c r="AE12" s="17">
        <v>2.7025857739106301E-2</v>
      </c>
      <c r="AF12" s="17"/>
      <c r="AG12" s="17">
        <v>4.8392652505136998E-3</v>
      </c>
      <c r="AH12" s="17">
        <v>6.9001756649282098E-2</v>
      </c>
      <c r="AI12" s="17">
        <v>9.7660210381374707E-2</v>
      </c>
      <c r="AJ12" s="17">
        <v>3.1808180620692302E-2</v>
      </c>
      <c r="AK12" s="17">
        <v>4.3798536073124004E-3</v>
      </c>
      <c r="AL12" s="17">
        <v>8.5127002486593099E-3</v>
      </c>
      <c r="AM12" s="17">
        <v>8.4775126074664899E-4</v>
      </c>
      <c r="AN12" s="17"/>
      <c r="AO12" s="17">
        <v>3.5092123114146001E-2</v>
      </c>
      <c r="AP12" s="17">
        <v>1.7928920199327202E-2</v>
      </c>
      <c r="AQ12" s="17"/>
      <c r="AR12" s="17">
        <v>3.8811801088197102E-2</v>
      </c>
      <c r="AS12" s="17">
        <v>1.7402053998892601E-2</v>
      </c>
      <c r="AT12" s="17">
        <v>4.1114008363385003E-2</v>
      </c>
      <c r="AU12" s="17"/>
      <c r="AV12" s="17">
        <v>4.5347696448965497E-2</v>
      </c>
      <c r="AW12" s="17">
        <v>2.19583347990694E-2</v>
      </c>
      <c r="AX12" s="17"/>
      <c r="AY12" s="17">
        <v>2.57601177969752E-2</v>
      </c>
      <c r="AZ12" s="17">
        <v>2.0019146395987199E-2</v>
      </c>
      <c r="BA12" s="17"/>
      <c r="BB12" s="17">
        <v>2.2232371291233101E-2</v>
      </c>
      <c r="BC12" s="17">
        <v>0.104860383445018</v>
      </c>
      <c r="BD12" s="17"/>
      <c r="BE12" s="17">
        <v>5.4208152893845098E-2</v>
      </c>
      <c r="BF12" s="17">
        <v>1.7558105290733501E-2</v>
      </c>
      <c r="BG12" s="17"/>
      <c r="BH12" s="17">
        <v>2.4208503028748399E-2</v>
      </c>
      <c r="BI12" s="17">
        <v>2.1597018476412301E-2</v>
      </c>
      <c r="BJ12" s="17">
        <v>1.1614732284588199E-2</v>
      </c>
      <c r="BK12" s="17">
        <v>7.6265364546430695E-2</v>
      </c>
    </row>
    <row r="13" spans="2:63" x14ac:dyDescent="0.35">
      <c r="B13" s="18" t="s">
        <v>167</v>
      </c>
      <c r="C13" s="17">
        <v>2.1952165356594101E-2</v>
      </c>
      <c r="D13" s="17">
        <v>0</v>
      </c>
      <c r="E13" s="17">
        <v>1.35824170372431E-3</v>
      </c>
      <c r="F13" s="17">
        <v>3.02863002489729E-2</v>
      </c>
      <c r="G13" s="17">
        <v>1.40180231367946E-3</v>
      </c>
      <c r="H13" s="17">
        <v>2.6621326302547401E-3</v>
      </c>
      <c r="I13" s="17">
        <v>2.0320944996707498E-2</v>
      </c>
      <c r="J13" s="17">
        <v>0</v>
      </c>
      <c r="K13" s="17">
        <v>3.2560230631919801E-3</v>
      </c>
      <c r="L13" s="17">
        <v>3.4430180360082501E-3</v>
      </c>
      <c r="M13" s="17">
        <v>2.3222940760070699E-3</v>
      </c>
      <c r="N13" s="17">
        <v>6.9539354626272795E-2</v>
      </c>
      <c r="O13" s="17">
        <v>1.9760917231662099E-2</v>
      </c>
      <c r="P13" s="17"/>
      <c r="Q13" s="17">
        <v>2.0452752287327999E-2</v>
      </c>
      <c r="R13" s="17">
        <v>3.38759370938281E-2</v>
      </c>
      <c r="S13" s="17">
        <v>0.13185027603882599</v>
      </c>
      <c r="T13" s="17">
        <v>0.15707634720437899</v>
      </c>
      <c r="U13" s="17"/>
      <c r="V13" s="17">
        <v>9.9757298387434905E-3</v>
      </c>
      <c r="W13" s="17">
        <v>4.7826156212168E-2</v>
      </c>
      <c r="X13" s="17">
        <v>7.9344236228274503E-4</v>
      </c>
      <c r="Y13" s="17">
        <v>5.8979519592494596E-3</v>
      </c>
      <c r="Z13" s="17">
        <v>2.0105304613012201E-2</v>
      </c>
      <c r="AA13" s="17">
        <v>3.8740894149113803E-2</v>
      </c>
      <c r="AB13" s="17">
        <v>1.8926550058043501E-2</v>
      </c>
      <c r="AC13" s="17">
        <v>8.7236879601915701E-2</v>
      </c>
      <c r="AD13" s="17">
        <v>2.7032474541183901E-2</v>
      </c>
      <c r="AE13" s="17">
        <v>0.72051149001256498</v>
      </c>
      <c r="AF13" s="17"/>
      <c r="AG13" s="17">
        <v>2.2489115979962299E-2</v>
      </c>
      <c r="AH13" s="17">
        <v>4.6217641987193704E-3</v>
      </c>
      <c r="AI13" s="17">
        <v>0.11981254263494</v>
      </c>
      <c r="AJ13" s="17">
        <v>1.36092165808118E-2</v>
      </c>
      <c r="AK13" s="17">
        <v>6.1676762090441498E-2</v>
      </c>
      <c r="AL13" s="17">
        <v>3.9627773059609198E-2</v>
      </c>
      <c r="AM13" s="17">
        <v>5.6875840585919202E-3</v>
      </c>
      <c r="AN13" s="17"/>
      <c r="AO13" s="17">
        <v>4.89508517226631E-2</v>
      </c>
      <c r="AP13" s="17">
        <v>1.24553500913416E-2</v>
      </c>
      <c r="AQ13" s="17"/>
      <c r="AR13" s="17">
        <v>8.8216596928735902E-2</v>
      </c>
      <c r="AS13" s="17">
        <v>2.1548987136018601E-2</v>
      </c>
      <c r="AT13" s="17">
        <v>4.4966834912686701E-2</v>
      </c>
      <c r="AU13" s="17"/>
      <c r="AV13" s="17">
        <v>2.4368420957665199E-2</v>
      </c>
      <c r="AW13" s="17">
        <v>2.1906185535339E-2</v>
      </c>
      <c r="AX13" s="17"/>
      <c r="AY13" s="17">
        <v>2.3931353262214801E-2</v>
      </c>
      <c r="AZ13" s="17">
        <v>2.05547029247495E-2</v>
      </c>
      <c r="BA13" s="17"/>
      <c r="BB13" s="17">
        <v>2.1685511584246302E-2</v>
      </c>
      <c r="BC13" s="17">
        <v>0.15707634720437899</v>
      </c>
      <c r="BD13" s="17"/>
      <c r="BE13" s="17">
        <v>3.9018973051724803E-2</v>
      </c>
      <c r="BF13" s="17">
        <v>1.93572488026863E-2</v>
      </c>
      <c r="BG13" s="17"/>
      <c r="BH13" s="17">
        <v>1.5978638342630899E-2</v>
      </c>
      <c r="BI13" s="17">
        <v>1.0541064233040799E-2</v>
      </c>
      <c r="BJ13" s="17">
        <v>7.4681592014092898E-2</v>
      </c>
      <c r="BK13" s="17">
        <v>6.21738315301072E-2</v>
      </c>
    </row>
    <row r="14" spans="2:63" x14ac:dyDescent="0.35">
      <c r="B14" s="18" t="s">
        <v>168</v>
      </c>
      <c r="C14" s="17">
        <v>1.2051375160549599E-2</v>
      </c>
      <c r="D14" s="17">
        <v>5.4465600670039603E-2</v>
      </c>
      <c r="E14" s="17">
        <v>6.4176442728205094E-2</v>
      </c>
      <c r="F14" s="17">
        <v>4.3652127173389697E-3</v>
      </c>
      <c r="G14" s="17">
        <v>2.6865832443875798E-3</v>
      </c>
      <c r="H14" s="17">
        <v>2.8843654222864999E-3</v>
      </c>
      <c r="I14" s="17">
        <v>4.3167272501047496E-3</v>
      </c>
      <c r="J14" s="17">
        <v>1.3576862158707899E-4</v>
      </c>
      <c r="K14" s="17">
        <v>1.70958318788855E-3</v>
      </c>
      <c r="L14" s="17">
        <v>7.5241060422430797E-4</v>
      </c>
      <c r="M14" s="17">
        <v>0</v>
      </c>
      <c r="N14" s="17">
        <v>2.2281166444827298E-3</v>
      </c>
      <c r="O14" s="17">
        <v>3.9170506251903901E-2</v>
      </c>
      <c r="P14" s="17"/>
      <c r="Q14" s="17">
        <v>1.0040843809110699E-2</v>
      </c>
      <c r="R14" s="17">
        <v>3.5437794050668901E-2</v>
      </c>
      <c r="S14" s="17">
        <v>0.143257657653211</v>
      </c>
      <c r="T14" s="17">
        <v>0.12034321119027599</v>
      </c>
      <c r="U14" s="17"/>
      <c r="V14" s="17">
        <v>6.0825292798514698E-3</v>
      </c>
      <c r="W14" s="17">
        <v>2.2150961824266902E-2</v>
      </c>
      <c r="X14" s="17">
        <v>1.4503728021213599E-3</v>
      </c>
      <c r="Y14" s="17">
        <v>2.6544076843077798E-3</v>
      </c>
      <c r="Z14" s="17">
        <v>1.51666421398024E-2</v>
      </c>
      <c r="AA14" s="17">
        <v>7.0778887665573303E-2</v>
      </c>
      <c r="AB14" s="17">
        <v>1.2801261225368401E-2</v>
      </c>
      <c r="AC14" s="17">
        <v>8.4988666803560403E-2</v>
      </c>
      <c r="AD14" s="17">
        <v>1.89162954765567E-2</v>
      </c>
      <c r="AE14" s="17">
        <v>5.4567356879269098E-3</v>
      </c>
      <c r="AF14" s="17"/>
      <c r="AG14" s="17">
        <v>3.6810792937646102E-2</v>
      </c>
      <c r="AH14" s="17">
        <v>9.2552061615099601E-3</v>
      </c>
      <c r="AI14" s="17">
        <v>4.1574394770191999E-3</v>
      </c>
      <c r="AJ14" s="17">
        <v>1.16819759739495E-2</v>
      </c>
      <c r="AK14" s="17">
        <v>1.0399454567682801E-2</v>
      </c>
      <c r="AL14" s="17">
        <v>3.1576774901523298E-4</v>
      </c>
      <c r="AM14" s="17">
        <v>6.40897951153949E-3</v>
      </c>
      <c r="AN14" s="17"/>
      <c r="AO14" s="17">
        <v>1.41279983900701E-2</v>
      </c>
      <c r="AP14" s="17">
        <v>1.1320920836998699E-2</v>
      </c>
      <c r="AQ14" s="17"/>
      <c r="AR14" s="17">
        <v>1.10914621014012E-2</v>
      </c>
      <c r="AS14" s="17">
        <v>2.0277295072141599E-2</v>
      </c>
      <c r="AT14" s="17">
        <v>1.5813763917727E-2</v>
      </c>
      <c r="AU14" s="17"/>
      <c r="AV14" s="17">
        <v>3.8852799735929699E-3</v>
      </c>
      <c r="AW14" s="17">
        <v>1.2206770805315501E-2</v>
      </c>
      <c r="AX14" s="17"/>
      <c r="AY14" s="17">
        <v>9.1716177910477793E-3</v>
      </c>
      <c r="AZ14" s="17">
        <v>1.4084710512527699E-2</v>
      </c>
      <c r="BA14" s="17"/>
      <c r="BB14" s="17">
        <v>1.18376722822274E-2</v>
      </c>
      <c r="BC14" s="17">
        <v>0.12034321119027599</v>
      </c>
      <c r="BD14" s="17"/>
      <c r="BE14" s="17">
        <v>2.1347625686193201E-2</v>
      </c>
      <c r="BF14" s="17">
        <v>1.0637930138540599E-2</v>
      </c>
      <c r="BG14" s="17"/>
      <c r="BH14" s="17">
        <v>7.3250296020758299E-5</v>
      </c>
      <c r="BI14" s="17">
        <v>1.2503680015110701E-2</v>
      </c>
      <c r="BJ14" s="17">
        <v>6.1569388294112903E-2</v>
      </c>
      <c r="BK14" s="17">
        <v>3.1439406160340903E-2</v>
      </c>
    </row>
    <row r="15" spans="2:63" x14ac:dyDescent="0.35">
      <c r="B15" s="18" t="s">
        <v>169</v>
      </c>
      <c r="C15" s="17">
        <v>2.3968318038760199E-2</v>
      </c>
      <c r="D15" s="17">
        <v>4.6591646081044101E-3</v>
      </c>
      <c r="E15" s="17">
        <v>6.4329856507694405E-4</v>
      </c>
      <c r="F15" s="17">
        <v>2.7894787257877099E-2</v>
      </c>
      <c r="G15" s="17">
        <v>2.33551909547352E-3</v>
      </c>
      <c r="H15" s="17">
        <v>4.4446558406352802E-4</v>
      </c>
      <c r="I15" s="17">
        <v>1.79909277839508E-2</v>
      </c>
      <c r="J15" s="17">
        <v>0</v>
      </c>
      <c r="K15" s="17">
        <v>1.2218640472607899E-3</v>
      </c>
      <c r="L15" s="17">
        <v>1.1906453043307399E-4</v>
      </c>
      <c r="M15" s="17">
        <v>0</v>
      </c>
      <c r="N15" s="17">
        <v>6.9539354626272795E-2</v>
      </c>
      <c r="O15" s="17">
        <v>4.0617100885155903E-2</v>
      </c>
      <c r="P15" s="17"/>
      <c r="Q15" s="17">
        <v>2.3578493226332001E-2</v>
      </c>
      <c r="R15" s="17">
        <v>2.03135804656219E-2</v>
      </c>
      <c r="S15" s="17">
        <v>7.51718181607713E-2</v>
      </c>
      <c r="T15" s="17">
        <v>9.8066348543630597E-2</v>
      </c>
      <c r="U15" s="17"/>
      <c r="V15" s="17">
        <v>1.2851545990564499E-2</v>
      </c>
      <c r="W15" s="17">
        <v>3.3891952010102699E-2</v>
      </c>
      <c r="X15" s="17">
        <v>6.1983223002318601E-2</v>
      </c>
      <c r="Y15" s="17">
        <v>8.7762840719263796E-2</v>
      </c>
      <c r="Z15" s="17">
        <v>6.0147449745593295E-4</v>
      </c>
      <c r="AA15" s="17">
        <v>2.5149054958553799E-2</v>
      </c>
      <c r="AB15" s="17">
        <v>1.36679052870044E-2</v>
      </c>
      <c r="AC15" s="17">
        <v>6.5277644639509302E-2</v>
      </c>
      <c r="AD15" s="17">
        <v>3.75510852434747E-3</v>
      </c>
      <c r="AE15" s="17">
        <v>7.6197209747522702E-3</v>
      </c>
      <c r="AF15" s="17"/>
      <c r="AG15" s="17">
        <v>4.4227912005231899E-2</v>
      </c>
      <c r="AH15" s="17">
        <v>2.1511352273319799E-4</v>
      </c>
      <c r="AI15" s="17">
        <v>9.8679834717200305E-4</v>
      </c>
      <c r="AJ15" s="17">
        <v>2.00771068112677E-2</v>
      </c>
      <c r="AK15" s="17">
        <v>1.63402048887692E-3</v>
      </c>
      <c r="AL15" s="17">
        <v>6.5775807188331301E-2</v>
      </c>
      <c r="AM15" s="17">
        <v>1.30088836983286E-4</v>
      </c>
      <c r="AN15" s="17"/>
      <c r="AO15" s="17">
        <v>3.3303795113356897E-2</v>
      </c>
      <c r="AP15" s="17">
        <v>2.0684554525663399E-2</v>
      </c>
      <c r="AQ15" s="17"/>
      <c r="AR15" s="17">
        <v>2.9435545026792399E-3</v>
      </c>
      <c r="AS15" s="17">
        <v>8.7046940876518101E-3</v>
      </c>
      <c r="AT15" s="17">
        <v>5.13538827255271E-2</v>
      </c>
      <c r="AU15" s="17"/>
      <c r="AV15" s="17">
        <v>7.3835746965948299E-3</v>
      </c>
      <c r="AW15" s="17">
        <v>2.4283915252107699E-2</v>
      </c>
      <c r="AX15" s="17"/>
      <c r="AY15" s="17">
        <v>1.9581132934387901E-2</v>
      </c>
      <c r="AZ15" s="17">
        <v>2.7066016012508499E-2</v>
      </c>
      <c r="BA15" s="17"/>
      <c r="BB15" s="17">
        <v>2.3822093143353099E-2</v>
      </c>
      <c r="BC15" s="17">
        <v>9.8066348543630597E-2</v>
      </c>
      <c r="BD15" s="17"/>
      <c r="BE15" s="17">
        <v>5.4479622405294E-3</v>
      </c>
      <c r="BF15" s="17">
        <v>2.6784238784079401E-2</v>
      </c>
      <c r="BG15" s="17"/>
      <c r="BH15" s="17">
        <v>1.0918864461130801E-2</v>
      </c>
      <c r="BI15" s="17">
        <v>2.97751481265725E-2</v>
      </c>
      <c r="BJ15" s="17">
        <v>6.5614221073932305E-2</v>
      </c>
      <c r="BK15" s="17">
        <v>2.5678431278655701E-2</v>
      </c>
    </row>
    <row r="16" spans="2:63" x14ac:dyDescent="0.35">
      <c r="B16" s="18" t="s">
        <v>170</v>
      </c>
      <c r="C16" s="17">
        <v>8.9570179173109905E-3</v>
      </c>
      <c r="D16" s="17">
        <v>6.1359734237606696E-4</v>
      </c>
      <c r="E16" s="17">
        <v>0</v>
      </c>
      <c r="F16" s="17">
        <v>3.9162731615872796E-3</v>
      </c>
      <c r="G16" s="17">
        <v>1.7968095962856701E-2</v>
      </c>
      <c r="H16" s="17">
        <v>2.2176670461912101E-3</v>
      </c>
      <c r="I16" s="17">
        <v>3.0517714165171099E-3</v>
      </c>
      <c r="J16" s="17">
        <v>1.3576862158707899E-4</v>
      </c>
      <c r="K16" s="17">
        <v>7.2581020994425094E-2</v>
      </c>
      <c r="L16" s="17">
        <v>3.0866568223016102E-3</v>
      </c>
      <c r="M16" s="17">
        <v>1.2249643662423301E-4</v>
      </c>
      <c r="N16" s="17">
        <v>2.2540999875615198E-3</v>
      </c>
      <c r="O16" s="17">
        <v>2.6338087645099101E-4</v>
      </c>
      <c r="P16" s="17"/>
      <c r="Q16" s="17">
        <v>6.0956331630347797E-3</v>
      </c>
      <c r="R16" s="17">
        <v>7.4284418869636507E-2</v>
      </c>
      <c r="S16" s="17">
        <v>5.8834098202020797E-2</v>
      </c>
      <c r="T16" s="17">
        <v>8.1433823852010298E-2</v>
      </c>
      <c r="U16" s="17"/>
      <c r="V16" s="17">
        <v>6.6991815349782302E-6</v>
      </c>
      <c r="W16" s="17">
        <v>3.3047029594620303E-2</v>
      </c>
      <c r="X16" s="17">
        <v>8.9956811204853007E-3</v>
      </c>
      <c r="Y16" s="17">
        <v>1.00258320631934E-4</v>
      </c>
      <c r="Z16" s="17">
        <v>3.1549117009375998E-4</v>
      </c>
      <c r="AA16" s="17">
        <v>3.3891465756478098E-2</v>
      </c>
      <c r="AB16" s="17">
        <v>4.3199305729328299E-2</v>
      </c>
      <c r="AC16" s="17">
        <v>0.13095015978095401</v>
      </c>
      <c r="AD16" s="17">
        <v>2.1439742729169101E-2</v>
      </c>
      <c r="AE16" s="17">
        <v>4.5060008611735401E-3</v>
      </c>
      <c r="AF16" s="17"/>
      <c r="AG16" s="17">
        <v>2.4021081449398799E-4</v>
      </c>
      <c r="AH16" s="17">
        <v>1.1600139993108599E-2</v>
      </c>
      <c r="AI16" s="17">
        <v>4.2559706926842801E-4</v>
      </c>
      <c r="AJ16" s="17">
        <v>1.47273153636313E-2</v>
      </c>
      <c r="AK16" s="17">
        <v>1.2718832321532401E-2</v>
      </c>
      <c r="AL16" s="17">
        <v>4.2002727559155599E-3</v>
      </c>
      <c r="AM16" s="17">
        <v>7.4889746530477398E-3</v>
      </c>
      <c r="AN16" s="17"/>
      <c r="AO16" s="17">
        <v>2.9000016047087501E-2</v>
      </c>
      <c r="AP16" s="17">
        <v>1.9068730317618101E-3</v>
      </c>
      <c r="AQ16" s="17"/>
      <c r="AR16" s="17">
        <v>1.5489795438704899E-2</v>
      </c>
      <c r="AS16" s="17">
        <v>2.00470892510956E-2</v>
      </c>
      <c r="AT16" s="17">
        <v>3.9087201054774201E-2</v>
      </c>
      <c r="AU16" s="17"/>
      <c r="AV16" s="17">
        <v>1.99894468575278E-2</v>
      </c>
      <c r="AW16" s="17">
        <v>8.7470777477133901E-3</v>
      </c>
      <c r="AX16" s="17"/>
      <c r="AY16" s="17">
        <v>1.75859621409743E-3</v>
      </c>
      <c r="AZ16" s="17">
        <v>1.4039670186076001E-2</v>
      </c>
      <c r="BA16" s="17"/>
      <c r="BB16" s="17">
        <v>8.8139923430138704E-3</v>
      </c>
      <c r="BC16" s="17">
        <v>8.1433823852010298E-2</v>
      </c>
      <c r="BD16" s="17"/>
      <c r="BE16" s="17">
        <v>4.7936375680642698E-2</v>
      </c>
      <c r="BF16" s="17">
        <v>3.0304156770090199E-3</v>
      </c>
      <c r="BG16" s="17"/>
      <c r="BH16" s="17">
        <v>1.13012573813533E-3</v>
      </c>
      <c r="BI16" s="17">
        <v>2.0058967240360302E-2</v>
      </c>
      <c r="BJ16" s="17">
        <v>1.4182794140843299E-2</v>
      </c>
      <c r="BK16" s="17">
        <v>5.1911134636805599E-3</v>
      </c>
    </row>
    <row r="17" spans="2:63" x14ac:dyDescent="0.35">
      <c r="B17" s="18" t="s">
        <v>171</v>
      </c>
      <c r="C17" s="17">
        <v>1.50737496241122E-2</v>
      </c>
      <c r="D17" s="17">
        <v>0</v>
      </c>
      <c r="E17" s="17">
        <v>7.1644573570426906E-5</v>
      </c>
      <c r="F17" s="17">
        <v>4.7891076508550199E-4</v>
      </c>
      <c r="G17" s="17">
        <v>0.114975044069948</v>
      </c>
      <c r="H17" s="17">
        <v>4.4446558406352802E-4</v>
      </c>
      <c r="I17" s="17">
        <v>2.9616073255147898E-3</v>
      </c>
      <c r="J17" s="17">
        <v>1.3576862158707899E-4</v>
      </c>
      <c r="K17" s="17">
        <v>7.3211973474869496E-3</v>
      </c>
      <c r="L17" s="17">
        <v>3.5636121370664198E-4</v>
      </c>
      <c r="M17" s="17">
        <v>0</v>
      </c>
      <c r="N17" s="17">
        <v>2.5983343078791601E-5</v>
      </c>
      <c r="O17" s="17">
        <v>4.0858494927864503E-2</v>
      </c>
      <c r="P17" s="17"/>
      <c r="Q17" s="17">
        <v>1.32898965834905E-2</v>
      </c>
      <c r="R17" s="17">
        <v>5.5081963237691302E-2</v>
      </c>
      <c r="S17" s="17">
        <v>4.3094907855118103E-2</v>
      </c>
      <c r="T17" s="17">
        <v>8.3581166327760401E-2</v>
      </c>
      <c r="U17" s="17"/>
      <c r="V17" s="17">
        <v>2.5365456498087E-2</v>
      </c>
      <c r="W17" s="17">
        <v>1.6072131221175001E-3</v>
      </c>
      <c r="X17" s="17">
        <v>5.8314521457503302E-3</v>
      </c>
      <c r="Y17" s="17">
        <v>0</v>
      </c>
      <c r="Z17" s="17">
        <v>6.7855592866936298E-3</v>
      </c>
      <c r="AA17" s="17">
        <v>9.2036388469353303E-2</v>
      </c>
      <c r="AB17" s="17">
        <v>2.4924086692317299E-2</v>
      </c>
      <c r="AC17" s="17">
        <v>1.06070003188209E-2</v>
      </c>
      <c r="AD17" s="17">
        <v>1.01111075213467E-2</v>
      </c>
      <c r="AE17" s="17">
        <v>1.19228776291108E-2</v>
      </c>
      <c r="AF17" s="17"/>
      <c r="AG17" s="17">
        <v>5.4318371104209E-2</v>
      </c>
      <c r="AH17" s="17">
        <v>7.3694290321286098E-5</v>
      </c>
      <c r="AI17" s="17">
        <v>1.4714103337386999E-3</v>
      </c>
      <c r="AJ17" s="17">
        <v>1.3483388754932199E-3</v>
      </c>
      <c r="AK17" s="17">
        <v>5.2780976172793599E-2</v>
      </c>
      <c r="AL17" s="17">
        <v>3.5600437356674802E-3</v>
      </c>
      <c r="AM17" s="17">
        <v>3.3122348177009901E-3</v>
      </c>
      <c r="AN17" s="17"/>
      <c r="AO17" s="17">
        <v>2.7511915287388399E-2</v>
      </c>
      <c r="AP17" s="17">
        <v>1.0698612258496099E-2</v>
      </c>
      <c r="AQ17" s="17"/>
      <c r="AR17" s="17">
        <v>5.6204326200018903E-2</v>
      </c>
      <c r="AS17" s="17">
        <v>1.56889928209515E-2</v>
      </c>
      <c r="AT17" s="17">
        <v>2.21295082357271E-2</v>
      </c>
      <c r="AU17" s="17"/>
      <c r="AV17" s="17">
        <v>2.0953952866277301E-2</v>
      </c>
      <c r="AW17" s="17">
        <v>1.4961853062383301E-2</v>
      </c>
      <c r="AX17" s="17"/>
      <c r="AY17" s="17">
        <v>1.4694390727908299E-2</v>
      </c>
      <c r="AZ17" s="17">
        <v>1.53416068619851E-2</v>
      </c>
      <c r="BA17" s="17"/>
      <c r="BB17" s="17">
        <v>1.49385572340602E-2</v>
      </c>
      <c r="BC17" s="17">
        <v>8.3581166327760401E-2</v>
      </c>
      <c r="BD17" s="17"/>
      <c r="BE17" s="17">
        <v>5.8278847577699104E-3</v>
      </c>
      <c r="BF17" s="17">
        <v>1.6479533776922E-2</v>
      </c>
      <c r="BG17" s="17"/>
      <c r="BH17" s="17">
        <v>1.80434778606758E-2</v>
      </c>
      <c r="BI17" s="17">
        <v>1.07732423330781E-2</v>
      </c>
      <c r="BJ17" s="17">
        <v>1.1205870070452199E-2</v>
      </c>
      <c r="BK17" s="17">
        <v>3.9569903831676002E-2</v>
      </c>
    </row>
    <row r="18" spans="2:63" x14ac:dyDescent="0.35">
      <c r="B18" s="18" t="s">
        <v>172</v>
      </c>
      <c r="C18" s="17">
        <v>4.0500255267765399E-2</v>
      </c>
      <c r="D18" s="17">
        <v>6.1488694082234197E-5</v>
      </c>
      <c r="E18" s="17">
        <v>0.12699464375268599</v>
      </c>
      <c r="F18" s="17">
        <v>5.5516792797418203E-2</v>
      </c>
      <c r="G18" s="17">
        <v>0.103772498376017</v>
      </c>
      <c r="H18" s="17">
        <v>4.4446558406352802E-4</v>
      </c>
      <c r="I18" s="17">
        <v>3.3832546331371699E-2</v>
      </c>
      <c r="J18" s="17">
        <v>1.2190701276711101E-3</v>
      </c>
      <c r="K18" s="17">
        <v>1.63143312585117E-4</v>
      </c>
      <c r="L18" s="17">
        <v>3.9604939051766599E-4</v>
      </c>
      <c r="M18" s="17">
        <v>0.21701036589768599</v>
      </c>
      <c r="N18" s="17">
        <v>6.9772659766990194E-2</v>
      </c>
      <c r="O18" s="17">
        <v>1.90739588492695E-3</v>
      </c>
      <c r="P18" s="17"/>
      <c r="Q18" s="17">
        <v>4.1005447026974097E-2</v>
      </c>
      <c r="R18" s="17">
        <v>2.76567891994331E-2</v>
      </c>
      <c r="S18" s="17">
        <v>3.3578608809486703E-2</v>
      </c>
      <c r="T18" s="17">
        <v>4.4019991987825698E-2</v>
      </c>
      <c r="U18" s="17"/>
      <c r="V18" s="17">
        <v>2.5764402236056499E-2</v>
      </c>
      <c r="W18" s="17">
        <v>7.8647242280275795E-2</v>
      </c>
      <c r="X18" s="17">
        <v>1.3117317316476899E-3</v>
      </c>
      <c r="Y18" s="17">
        <v>9.8010062904681496E-5</v>
      </c>
      <c r="Z18" s="17">
        <v>9.1748200647881903E-2</v>
      </c>
      <c r="AA18" s="17">
        <v>2.7269160019326E-2</v>
      </c>
      <c r="AB18" s="17">
        <v>7.8412811586443198E-2</v>
      </c>
      <c r="AC18" s="17">
        <v>1.2791758467797201E-2</v>
      </c>
      <c r="AD18" s="17">
        <v>7.18663070145691E-2</v>
      </c>
      <c r="AE18" s="17">
        <v>7.0567482939249398E-3</v>
      </c>
      <c r="AF18" s="17"/>
      <c r="AG18" s="17">
        <v>0.16975758606793601</v>
      </c>
      <c r="AH18" s="17">
        <v>8.1416832969847391E-3</v>
      </c>
      <c r="AI18" s="17">
        <v>1.01998321272323E-3</v>
      </c>
      <c r="AJ18" s="17">
        <v>8.3106015834325999E-3</v>
      </c>
      <c r="AK18" s="17">
        <v>5.4369567686133897E-3</v>
      </c>
      <c r="AL18" s="17">
        <v>2.6621466149133199E-2</v>
      </c>
      <c r="AM18" s="17">
        <v>2.6478103183382801E-2</v>
      </c>
      <c r="AN18" s="17"/>
      <c r="AO18" s="17">
        <v>8.7439738877585105E-2</v>
      </c>
      <c r="AP18" s="17">
        <v>2.3989244382101101E-2</v>
      </c>
      <c r="AQ18" s="17"/>
      <c r="AR18" s="17">
        <v>1.89201065697377E-3</v>
      </c>
      <c r="AS18" s="17">
        <v>6.2591571526485798E-4</v>
      </c>
      <c r="AT18" s="17">
        <v>0.11474259620930299</v>
      </c>
      <c r="AU18" s="17"/>
      <c r="AV18" s="17">
        <v>7.0510162731747398E-4</v>
      </c>
      <c r="AW18" s="17">
        <v>4.1257531960840997E-2</v>
      </c>
      <c r="AX18" s="17"/>
      <c r="AY18" s="17">
        <v>4.3175490593843402E-2</v>
      </c>
      <c r="AZ18" s="17">
        <v>3.8611328575196099E-2</v>
      </c>
      <c r="BA18" s="17"/>
      <c r="BB18" s="17">
        <v>4.0493309426826801E-2</v>
      </c>
      <c r="BC18" s="17">
        <v>4.4019991987825698E-2</v>
      </c>
      <c r="BD18" s="17"/>
      <c r="BE18" s="17">
        <v>1.0495806670128901E-3</v>
      </c>
      <c r="BF18" s="17">
        <v>4.6498518704783699E-2</v>
      </c>
      <c r="BG18" s="17"/>
      <c r="BH18" s="17">
        <v>3.69791147231045E-2</v>
      </c>
      <c r="BI18" s="17">
        <v>6.0086046804288903E-2</v>
      </c>
      <c r="BJ18" s="17">
        <v>5.28886814984282E-3</v>
      </c>
      <c r="BK18" s="17">
        <v>2.67300724289441E-2</v>
      </c>
    </row>
    <row r="19" spans="2:63" x14ac:dyDescent="0.35">
      <c r="B19" s="18" t="s">
        <v>173</v>
      </c>
      <c r="C19" s="17">
        <v>3.4899977933446698E-3</v>
      </c>
      <c r="D19" s="17">
        <v>6.1488694082234197E-5</v>
      </c>
      <c r="E19" s="17">
        <v>5.4287030571122602E-3</v>
      </c>
      <c r="F19" s="17">
        <v>2.9971209333811199E-5</v>
      </c>
      <c r="G19" s="17">
        <v>0</v>
      </c>
      <c r="H19" s="17">
        <v>0</v>
      </c>
      <c r="I19" s="17">
        <v>1.8070797622680599E-4</v>
      </c>
      <c r="J19" s="17">
        <v>1.2190701276711101E-3</v>
      </c>
      <c r="K19" s="17">
        <v>8.1571656292558299E-5</v>
      </c>
      <c r="L19" s="17">
        <v>0</v>
      </c>
      <c r="M19" s="17">
        <v>0</v>
      </c>
      <c r="N19" s="17">
        <v>2.2021333014039298E-3</v>
      </c>
      <c r="O19" s="17">
        <v>1.9497536355211099E-2</v>
      </c>
      <c r="P19" s="17"/>
      <c r="Q19" s="17">
        <v>3.12574093900404E-3</v>
      </c>
      <c r="R19" s="17">
        <v>1.13159563126333E-2</v>
      </c>
      <c r="S19" s="17">
        <v>1.2836777829060101E-2</v>
      </c>
      <c r="T19" s="17">
        <v>1.0803693190518099E-2</v>
      </c>
      <c r="U19" s="17"/>
      <c r="V19" s="17">
        <v>5.9340168423848497E-3</v>
      </c>
      <c r="W19" s="17">
        <v>0</v>
      </c>
      <c r="X19" s="17">
        <v>0</v>
      </c>
      <c r="Y19" s="17">
        <v>5.3930813947953102E-3</v>
      </c>
      <c r="Z19" s="17">
        <v>4.6660970061208401E-3</v>
      </c>
      <c r="AA19" s="17">
        <v>0</v>
      </c>
      <c r="AB19" s="17">
        <v>0</v>
      </c>
      <c r="AC19" s="17">
        <v>0</v>
      </c>
      <c r="AD19" s="17">
        <v>1.2940196936052E-3</v>
      </c>
      <c r="AE19" s="17">
        <v>3.38286444932264E-3</v>
      </c>
      <c r="AF19" s="17"/>
      <c r="AG19" s="17">
        <v>2.4021081449398799E-4</v>
      </c>
      <c r="AH19" s="17">
        <v>0</v>
      </c>
      <c r="AI19" s="17">
        <v>0</v>
      </c>
      <c r="AJ19" s="17">
        <v>4.3724379514620699E-4</v>
      </c>
      <c r="AK19" s="17">
        <v>9.2820699458395306E-5</v>
      </c>
      <c r="AL19" s="17">
        <v>0</v>
      </c>
      <c r="AM19" s="17">
        <v>3.5955494437690798E-2</v>
      </c>
      <c r="AN19" s="17"/>
      <c r="AO19" s="17">
        <v>1.2480226860886101E-2</v>
      </c>
      <c r="AP19" s="17">
        <v>3.2767561629075501E-4</v>
      </c>
      <c r="AQ19" s="17"/>
      <c r="AR19" s="17">
        <v>5.6309055537303199E-4</v>
      </c>
      <c r="AS19" s="17">
        <v>1.2150042946011399E-4</v>
      </c>
      <c r="AT19" s="17">
        <v>2.0710501480518499E-2</v>
      </c>
      <c r="AU19" s="17"/>
      <c r="AV19" s="17">
        <v>1.41357858918271E-3</v>
      </c>
      <c r="AW19" s="17">
        <v>3.5295107421467599E-3</v>
      </c>
      <c r="AX19" s="17"/>
      <c r="AY19" s="17">
        <v>7.9592302225920397E-3</v>
      </c>
      <c r="AZ19" s="17">
        <v>3.3436795076243901E-4</v>
      </c>
      <c r="BA19" s="17"/>
      <c r="BB19" s="17">
        <v>3.47556496244209E-3</v>
      </c>
      <c r="BC19" s="17">
        <v>1.0803693190518099E-2</v>
      </c>
      <c r="BD19" s="17"/>
      <c r="BE19" s="17">
        <v>2.9399386215103198E-4</v>
      </c>
      <c r="BF19" s="17">
        <v>3.9759330458860702E-3</v>
      </c>
      <c r="BG19" s="17"/>
      <c r="BH19" s="17">
        <v>4.8935976569408203E-5</v>
      </c>
      <c r="BI19" s="17">
        <v>1.1952974868001301E-3</v>
      </c>
      <c r="BJ19" s="17">
        <v>2.4625833229899498E-2</v>
      </c>
      <c r="BK19" s="17">
        <v>3.7868839521070599E-3</v>
      </c>
    </row>
    <row r="20" spans="2:63" x14ac:dyDescent="0.35">
      <c r="B20" s="18" t="s">
        <v>174</v>
      </c>
      <c r="C20" s="17">
        <v>0.40870557575952099</v>
      </c>
      <c r="D20" s="17">
        <v>0.222521567288263</v>
      </c>
      <c r="E20" s="17">
        <v>0.44965920018401601</v>
      </c>
      <c r="F20" s="17">
        <v>0.53134836894952497</v>
      </c>
      <c r="G20" s="17">
        <v>0.31201716914390298</v>
      </c>
      <c r="H20" s="17">
        <v>0.39369977480420099</v>
      </c>
      <c r="I20" s="17">
        <v>0.35565198739325798</v>
      </c>
      <c r="J20" s="17">
        <v>0.24052290058376999</v>
      </c>
      <c r="K20" s="17">
        <v>0.584951214020063</v>
      </c>
      <c r="L20" s="17">
        <v>0.42522468559141502</v>
      </c>
      <c r="M20" s="17">
        <v>0.21701036589768599</v>
      </c>
      <c r="N20" s="17">
        <v>0.42018705049261401</v>
      </c>
      <c r="O20" s="17">
        <v>0.35226986689614098</v>
      </c>
      <c r="P20" s="17"/>
      <c r="Q20" s="17">
        <v>0.424315932607497</v>
      </c>
      <c r="R20" s="17">
        <v>7.3698591154415793E-2</v>
      </c>
      <c r="S20" s="17">
        <v>2.8794304514649299E-2</v>
      </c>
      <c r="T20" s="17">
        <v>1.6412316773982499E-2</v>
      </c>
      <c r="U20" s="17"/>
      <c r="V20" s="17">
        <v>0.50211793269744498</v>
      </c>
      <c r="W20" s="17">
        <v>0.24131496539762301</v>
      </c>
      <c r="X20" s="17">
        <v>0.49149098577665001</v>
      </c>
      <c r="Y20" s="17">
        <v>0.225243001650763</v>
      </c>
      <c r="Z20" s="17">
        <v>0.26467016044515701</v>
      </c>
      <c r="AA20" s="17">
        <v>6.3016473886599303E-3</v>
      </c>
      <c r="AB20" s="17">
        <v>8.58256453004166E-2</v>
      </c>
      <c r="AC20" s="17">
        <v>5.23916438133986E-3</v>
      </c>
      <c r="AD20" s="17">
        <v>6.8543060123049504E-2</v>
      </c>
      <c r="AE20" s="17">
        <v>1.91729554160711E-2</v>
      </c>
      <c r="AF20" s="17"/>
      <c r="AG20" s="17">
        <v>0.27253133349825498</v>
      </c>
      <c r="AH20" s="17">
        <v>0.54997983461112898</v>
      </c>
      <c r="AI20" s="17">
        <v>0.21339627595059901</v>
      </c>
      <c r="AJ20" s="17">
        <v>0.52776243699405401</v>
      </c>
      <c r="AK20" s="17">
        <v>0.19688457961667399</v>
      </c>
      <c r="AL20" s="17">
        <v>0.353191202103881</v>
      </c>
      <c r="AM20" s="17">
        <v>0.40671868794702398</v>
      </c>
      <c r="AN20" s="17"/>
      <c r="AO20" s="17">
        <v>0.33156225672876399</v>
      </c>
      <c r="AP20" s="17">
        <v>0.43584081633568</v>
      </c>
      <c r="AQ20" s="17"/>
      <c r="AR20" s="17">
        <v>0.48502270790526397</v>
      </c>
      <c r="AS20" s="17">
        <v>0.45666764644205299</v>
      </c>
      <c r="AT20" s="17">
        <v>0.217453663081278</v>
      </c>
      <c r="AU20" s="17"/>
      <c r="AV20" s="17">
        <v>0.50446860305955898</v>
      </c>
      <c r="AW20" s="17">
        <v>0.40688326570418398</v>
      </c>
      <c r="AX20" s="17"/>
      <c r="AY20" s="17">
        <v>0.37413594037044501</v>
      </c>
      <c r="AZ20" s="17">
        <v>0.43311445912102697</v>
      </c>
      <c r="BA20" s="17"/>
      <c r="BB20" s="17">
        <v>0.40947972644035902</v>
      </c>
      <c r="BC20" s="17">
        <v>1.6412316773982499E-2</v>
      </c>
      <c r="BD20" s="17"/>
      <c r="BE20" s="17">
        <v>0.35908356498899402</v>
      </c>
      <c r="BF20" s="17">
        <v>0.416250336296278</v>
      </c>
      <c r="BG20" s="17"/>
      <c r="BH20" s="17">
        <v>0.48602767773494598</v>
      </c>
      <c r="BI20" s="17">
        <v>0.34980664703733899</v>
      </c>
      <c r="BJ20" s="17">
        <v>0.222609886614483</v>
      </c>
      <c r="BK20" s="17">
        <v>0.444749654642279</v>
      </c>
    </row>
    <row r="21" spans="2:63" x14ac:dyDescent="0.35">
      <c r="B21" s="18" t="s">
        <v>79</v>
      </c>
      <c r="C21" s="19">
        <v>1.3787790671746099E-2</v>
      </c>
      <c r="D21" s="19">
        <v>0</v>
      </c>
      <c r="E21" s="19">
        <v>0</v>
      </c>
      <c r="F21" s="19">
        <v>2.6577939799955898E-2</v>
      </c>
      <c r="G21" s="19">
        <v>0</v>
      </c>
      <c r="H21" s="19">
        <v>0</v>
      </c>
      <c r="I21" s="19">
        <v>1.6259919918190801E-4</v>
      </c>
      <c r="J21" s="19">
        <v>1.3576862158707899E-4</v>
      </c>
      <c r="K21" s="19">
        <v>1.63143312585117E-4</v>
      </c>
      <c r="L21" s="19">
        <v>7.9376353622048995E-5</v>
      </c>
      <c r="M21" s="19">
        <v>2.44992873248465E-4</v>
      </c>
      <c r="N21" s="19">
        <v>4.8025985504938001E-2</v>
      </c>
      <c r="O21" s="19">
        <v>1.9716943564177501E-2</v>
      </c>
      <c r="P21" s="19"/>
      <c r="Q21" s="19">
        <v>1.40510086732631E-2</v>
      </c>
      <c r="R21" s="19">
        <v>6.9738699024526497E-3</v>
      </c>
      <c r="S21" s="19">
        <v>9.2737322817174703E-3</v>
      </c>
      <c r="T21" s="19">
        <v>2.09351520137664E-2</v>
      </c>
      <c r="U21" s="19"/>
      <c r="V21" s="19">
        <v>1.55266421105469E-2</v>
      </c>
      <c r="W21" s="19">
        <v>1.5918275220370801E-2</v>
      </c>
      <c r="X21" s="19">
        <v>0</v>
      </c>
      <c r="Y21" s="19">
        <v>0</v>
      </c>
      <c r="Z21" s="19">
        <v>0</v>
      </c>
      <c r="AA21" s="19">
        <v>2.5877747744730301E-2</v>
      </c>
      <c r="AB21" s="19">
        <v>0</v>
      </c>
      <c r="AC21" s="19">
        <v>0</v>
      </c>
      <c r="AD21" s="19">
        <v>7.18755964796615E-3</v>
      </c>
      <c r="AE21" s="19">
        <v>2.3111546635190298E-3</v>
      </c>
      <c r="AF21" s="19"/>
      <c r="AG21" s="19">
        <v>0</v>
      </c>
      <c r="AH21" s="19">
        <v>0</v>
      </c>
      <c r="AI21" s="19">
        <v>0</v>
      </c>
      <c r="AJ21" s="19">
        <v>1.3314499727416501E-2</v>
      </c>
      <c r="AK21" s="19">
        <v>0</v>
      </c>
      <c r="AL21" s="19">
        <v>0</v>
      </c>
      <c r="AM21" s="19">
        <v>2.8639375105664702E-3</v>
      </c>
      <c r="AN21" s="19"/>
      <c r="AO21" s="19">
        <v>1.0808682711986701E-3</v>
      </c>
      <c r="AP21" s="19">
        <v>1.8257463491811898E-2</v>
      </c>
      <c r="AQ21" s="19"/>
      <c r="AR21" s="19">
        <v>0</v>
      </c>
      <c r="AS21" s="19">
        <v>1.2150042946011399E-4</v>
      </c>
      <c r="AT21" s="19">
        <v>1.79219785813333E-3</v>
      </c>
      <c r="AU21" s="19"/>
      <c r="AV21" s="19">
        <v>0</v>
      </c>
      <c r="AW21" s="19">
        <v>1.40501636385414E-2</v>
      </c>
      <c r="AX21" s="19"/>
      <c r="AY21" s="19">
        <v>2.5803395496906498E-2</v>
      </c>
      <c r="AZ21" s="19">
        <v>5.3038279861588999E-3</v>
      </c>
      <c r="BA21" s="19"/>
      <c r="BB21" s="19">
        <v>1.3773686084113401E-2</v>
      </c>
      <c r="BC21" s="19">
        <v>2.09351520137664E-2</v>
      </c>
      <c r="BD21" s="19"/>
      <c r="BE21" s="19">
        <v>1.8270816147865202E-5</v>
      </c>
      <c r="BF21" s="19">
        <v>1.5881372298194599E-2</v>
      </c>
      <c r="BG21" s="19"/>
      <c r="BH21" s="19">
        <v>2.4952134104052101E-2</v>
      </c>
      <c r="BI21" s="19">
        <v>9.5049804405997705E-4</v>
      </c>
      <c r="BJ21" s="19">
        <v>1.4616591813819199E-4</v>
      </c>
      <c r="BK21" s="19">
        <v>0</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163</v>
      </c>
      <c r="C9" s="17">
        <v>0.30798494679515598</v>
      </c>
      <c r="D9" s="17">
        <v>0.43572480536031699</v>
      </c>
      <c r="E9" s="17">
        <v>0.27556081058668003</v>
      </c>
      <c r="F9" s="17">
        <v>0.21782362697548999</v>
      </c>
      <c r="G9" s="17">
        <v>0.42465669411837698</v>
      </c>
      <c r="H9" s="17">
        <v>0.39369977480420099</v>
      </c>
      <c r="I9" s="17">
        <v>0.383428680156851</v>
      </c>
      <c r="J9" s="17">
        <v>0.61403294727325297</v>
      </c>
      <c r="K9" s="17">
        <v>0.22530555370538499</v>
      </c>
      <c r="L9" s="17">
        <v>0.40886569201529799</v>
      </c>
      <c r="M9" s="17">
        <v>0.43402073179537298</v>
      </c>
      <c r="N9" s="17">
        <v>0.23899038655455801</v>
      </c>
      <c r="O9" s="17">
        <v>0.225652972083519</v>
      </c>
      <c r="P9" s="17"/>
      <c r="Q9" s="17">
        <v>0.31105041909192199</v>
      </c>
      <c r="R9" s="17">
        <v>0.271668419587619</v>
      </c>
      <c r="S9" s="17">
        <v>0.13394029639492799</v>
      </c>
      <c r="T9" s="17">
        <v>6.3387230019745E-2</v>
      </c>
      <c r="U9" s="17"/>
      <c r="V9" s="17">
        <v>0.34976363654846199</v>
      </c>
      <c r="W9" s="17">
        <v>0.22793042556725501</v>
      </c>
      <c r="X9" s="17">
        <v>0.27550937529403102</v>
      </c>
      <c r="Y9" s="17">
        <v>0.34096538686755801</v>
      </c>
      <c r="Z9" s="17">
        <v>0.17529439422273899</v>
      </c>
      <c r="AA9" s="17">
        <v>0.34564776874841102</v>
      </c>
      <c r="AB9" s="17">
        <v>0.26921744127366198</v>
      </c>
      <c r="AC9" s="17">
        <v>0.25910073240561998</v>
      </c>
      <c r="AD9" s="17">
        <v>1.1521234160358799E-2</v>
      </c>
      <c r="AE9" s="17">
        <v>1.8236883456560601E-2</v>
      </c>
      <c r="AF9" s="17"/>
      <c r="AG9" s="17">
        <v>0.353876325728462</v>
      </c>
      <c r="AH9" s="17">
        <v>0.19452411492312999</v>
      </c>
      <c r="AI9" s="17">
        <v>0.36016943017028702</v>
      </c>
      <c r="AJ9" s="17">
        <v>0.26951474471659698</v>
      </c>
      <c r="AK9" s="17">
        <v>0.32993975365503098</v>
      </c>
      <c r="AL9" s="17">
        <v>0.307163006307338</v>
      </c>
      <c r="AM9" s="17">
        <v>0.40755403364693998</v>
      </c>
      <c r="AN9" s="17"/>
      <c r="AO9" s="17">
        <v>0.22202702361587201</v>
      </c>
      <c r="AP9" s="17">
        <v>0.33822073330528701</v>
      </c>
      <c r="AQ9" s="17"/>
      <c r="AR9" s="17">
        <v>0.24089041020406499</v>
      </c>
      <c r="AS9" s="17">
        <v>0.23027509128190701</v>
      </c>
      <c r="AT9" s="17">
        <v>0.24035699497105101</v>
      </c>
      <c r="AU9" s="17"/>
      <c r="AV9" s="17">
        <v>0.29456942495570898</v>
      </c>
      <c r="AW9" s="17">
        <v>0.30824023572069398</v>
      </c>
      <c r="AX9" s="17"/>
      <c r="AY9" s="17">
        <v>0.420862289607701</v>
      </c>
      <c r="AZ9" s="17">
        <v>0.228284658844226</v>
      </c>
      <c r="BA9" s="17"/>
      <c r="BB9" s="17">
        <v>0.308467635407912</v>
      </c>
      <c r="BC9" s="17">
        <v>6.3387230019745E-2</v>
      </c>
      <c r="BD9" s="17"/>
      <c r="BE9" s="17">
        <v>0.29065357960104299</v>
      </c>
      <c r="BF9" s="17">
        <v>0.310620088201636</v>
      </c>
      <c r="BG9" s="17"/>
      <c r="BH9" s="17">
        <v>0.34422421624211003</v>
      </c>
      <c r="BI9" s="17">
        <v>0.25742162704939597</v>
      </c>
      <c r="BJ9" s="17">
        <v>0.29230285672282902</v>
      </c>
      <c r="BK9" s="17">
        <v>0.20849457388047901</v>
      </c>
    </row>
    <row r="10" spans="2:63" x14ac:dyDescent="0.35">
      <c r="B10" s="18" t="s">
        <v>164</v>
      </c>
      <c r="C10" s="17">
        <v>6.9106245850717202E-2</v>
      </c>
      <c r="D10" s="17">
        <v>5.9186253972226197E-2</v>
      </c>
      <c r="E10" s="17">
        <v>6.4104798154634601E-2</v>
      </c>
      <c r="F10" s="17">
        <v>3.0045901990046898E-2</v>
      </c>
      <c r="G10" s="17">
        <v>9.9177647632224097E-3</v>
      </c>
      <c r="H10" s="17">
        <v>0</v>
      </c>
      <c r="I10" s="17">
        <v>0.103430402494551</v>
      </c>
      <c r="J10" s="17">
        <v>1.02875555584844E-2</v>
      </c>
      <c r="K10" s="17">
        <v>2.2368028729668501E-2</v>
      </c>
      <c r="L10" s="17">
        <v>9.1409059364717608E-3</v>
      </c>
      <c r="M10" s="17">
        <v>0.118886967986109</v>
      </c>
      <c r="N10" s="17">
        <v>7.1119522534760796E-2</v>
      </c>
      <c r="O10" s="17">
        <v>0.15755834534893801</v>
      </c>
      <c r="P10" s="17"/>
      <c r="Q10" s="17">
        <v>6.5682770356129294E-2</v>
      </c>
      <c r="R10" s="17">
        <v>0.152138157766015</v>
      </c>
      <c r="S10" s="17">
        <v>0.118833057199886</v>
      </c>
      <c r="T10" s="17">
        <v>0.105409274050744</v>
      </c>
      <c r="U10" s="17"/>
      <c r="V10" s="17">
        <v>2.6996882985012599E-2</v>
      </c>
      <c r="W10" s="17">
        <v>0.13086944576589099</v>
      </c>
      <c r="X10" s="17">
        <v>3.6619019235039602E-2</v>
      </c>
      <c r="Y10" s="17">
        <v>0.17005273049023301</v>
      </c>
      <c r="Z10" s="17">
        <v>0.23173436459896399</v>
      </c>
      <c r="AA10" s="17">
        <v>6.1292234874799997E-2</v>
      </c>
      <c r="AB10" s="17">
        <v>0.24223601775606399</v>
      </c>
      <c r="AC10" s="17">
        <v>0.167478333265424</v>
      </c>
      <c r="AD10" s="17">
        <v>0.73388928091901795</v>
      </c>
      <c r="AE10" s="17">
        <v>0.13878256615423001</v>
      </c>
      <c r="AF10" s="17"/>
      <c r="AG10" s="17">
        <v>4.0753489079159797E-3</v>
      </c>
      <c r="AH10" s="17">
        <v>0.24110671532025299</v>
      </c>
      <c r="AI10" s="17">
        <v>0.20845283037693599</v>
      </c>
      <c r="AJ10" s="17">
        <v>3.4786777825567501E-2</v>
      </c>
      <c r="AK10" s="17">
        <v>0.20835269980108401</v>
      </c>
      <c r="AL10" s="17">
        <v>0.14761017927912701</v>
      </c>
      <c r="AM10" s="17">
        <v>1.17910255549656E-3</v>
      </c>
      <c r="AN10" s="17"/>
      <c r="AO10" s="17">
        <v>0.118782970375905</v>
      </c>
      <c r="AP10" s="17">
        <v>5.1632407701634297E-2</v>
      </c>
      <c r="AQ10" s="17"/>
      <c r="AR10" s="17">
        <v>6.1415472177611098E-2</v>
      </c>
      <c r="AS10" s="17">
        <v>0.14332846288895801</v>
      </c>
      <c r="AT10" s="17">
        <v>0.15006183220922101</v>
      </c>
      <c r="AU10" s="17"/>
      <c r="AV10" s="17">
        <v>2.8191768113064199E-2</v>
      </c>
      <c r="AW10" s="17">
        <v>6.9884822575913996E-2</v>
      </c>
      <c r="AX10" s="17"/>
      <c r="AY10" s="17">
        <v>3.22811490462473E-2</v>
      </c>
      <c r="AZ10" s="17">
        <v>9.5107662485862901E-2</v>
      </c>
      <c r="BA10" s="17"/>
      <c r="BB10" s="17">
        <v>6.9034605532272295E-2</v>
      </c>
      <c r="BC10" s="17">
        <v>0.105409274050744</v>
      </c>
      <c r="BD10" s="17"/>
      <c r="BE10" s="17">
        <v>8.2178879935876303E-2</v>
      </c>
      <c r="BF10" s="17">
        <v>6.7118621967169501E-2</v>
      </c>
      <c r="BG10" s="17"/>
      <c r="BH10" s="17">
        <v>2.9070830162387901E-2</v>
      </c>
      <c r="BI10" s="17">
        <v>0.110627498666479</v>
      </c>
      <c r="BJ10" s="17">
        <v>0.135619180663547</v>
      </c>
      <c r="BK10" s="17">
        <v>5.7229139914559302E-2</v>
      </c>
    </row>
    <row r="11" spans="2:63" x14ac:dyDescent="0.35">
      <c r="B11" s="18" t="s">
        <v>165</v>
      </c>
      <c r="C11" s="17">
        <v>3.06147270719852E-2</v>
      </c>
      <c r="D11" s="17">
        <v>9.4413066043732806E-3</v>
      </c>
      <c r="E11" s="17">
        <v>7.57353247305437E-3</v>
      </c>
      <c r="F11" s="17">
        <v>6.6665033013938502E-2</v>
      </c>
      <c r="G11" s="17">
        <v>1.0151807529165099E-2</v>
      </c>
      <c r="H11" s="17">
        <v>3.9908685083188998E-3</v>
      </c>
      <c r="I11" s="17">
        <v>3.5729092277717402E-2</v>
      </c>
      <c r="J11" s="17">
        <v>1.2190701276711101E-3</v>
      </c>
      <c r="K11" s="17">
        <v>7.4452036697771201E-2</v>
      </c>
      <c r="L11" s="17">
        <v>6.9257242488275301E-3</v>
      </c>
      <c r="M11" s="17">
        <v>0</v>
      </c>
      <c r="N11" s="17">
        <v>2.4614217852001498E-3</v>
      </c>
      <c r="O11" s="17">
        <v>1.9760917231662099E-2</v>
      </c>
      <c r="P11" s="17"/>
      <c r="Q11" s="17">
        <v>2.62583278780835E-2</v>
      </c>
      <c r="R11" s="17">
        <v>0.124643395965507</v>
      </c>
      <c r="S11" s="17">
        <v>0.142656125770982</v>
      </c>
      <c r="T11" s="17">
        <v>0.10961688246442899</v>
      </c>
      <c r="U11" s="17"/>
      <c r="V11" s="17">
        <v>1.6722150254960499E-2</v>
      </c>
      <c r="W11" s="17">
        <v>9.9741569860677007E-4</v>
      </c>
      <c r="X11" s="17">
        <v>6.1503487011116999E-2</v>
      </c>
      <c r="Y11" s="17">
        <v>7.6832288638893895E-2</v>
      </c>
      <c r="Z11" s="17">
        <v>0.175179440248867</v>
      </c>
      <c r="AA11" s="17">
        <v>6.06877525392139E-2</v>
      </c>
      <c r="AB11" s="17">
        <v>0.109215160008772</v>
      </c>
      <c r="AC11" s="17">
        <v>0.16018666689382199</v>
      </c>
      <c r="AD11" s="17">
        <v>3.4202109047147697E-2</v>
      </c>
      <c r="AE11" s="17">
        <v>0.73486501493677103</v>
      </c>
      <c r="AF11" s="17"/>
      <c r="AG11" s="17">
        <v>3.53157171583066E-2</v>
      </c>
      <c r="AH11" s="17">
        <v>6.3497960331402897E-2</v>
      </c>
      <c r="AI11" s="17">
        <v>0.13060821865469599</v>
      </c>
      <c r="AJ11" s="17">
        <v>3.4541558217661499E-3</v>
      </c>
      <c r="AK11" s="17">
        <v>2.43157806964821E-2</v>
      </c>
      <c r="AL11" s="17">
        <v>0.12362384454514901</v>
      </c>
      <c r="AM11" s="17">
        <v>1.2524004176724601E-3</v>
      </c>
      <c r="AN11" s="17"/>
      <c r="AO11" s="17">
        <v>6.7429876158111093E-2</v>
      </c>
      <c r="AP11" s="17">
        <v>1.7664961105850498E-2</v>
      </c>
      <c r="AQ11" s="17"/>
      <c r="AR11" s="17">
        <v>2.4899812942780999E-2</v>
      </c>
      <c r="AS11" s="17">
        <v>4.6602126316600503E-2</v>
      </c>
      <c r="AT11" s="17">
        <v>6.4230985631674495E-2</v>
      </c>
      <c r="AU11" s="17"/>
      <c r="AV11" s="17">
        <v>7.1744111309369599E-2</v>
      </c>
      <c r="AW11" s="17">
        <v>2.9832060811542299E-2</v>
      </c>
      <c r="AX11" s="17"/>
      <c r="AY11" s="17">
        <v>2.3472281650855201E-2</v>
      </c>
      <c r="AZ11" s="17">
        <v>3.5657855680028702E-2</v>
      </c>
      <c r="BA11" s="17"/>
      <c r="BB11" s="17">
        <v>3.0458824386981501E-2</v>
      </c>
      <c r="BC11" s="17">
        <v>0.10961688246442899</v>
      </c>
      <c r="BD11" s="17"/>
      <c r="BE11" s="17">
        <v>8.90325032969672E-2</v>
      </c>
      <c r="BF11" s="17">
        <v>2.17326175834054E-2</v>
      </c>
      <c r="BG11" s="17"/>
      <c r="BH11" s="17">
        <v>1.5117682195014401E-2</v>
      </c>
      <c r="BI11" s="17">
        <v>1.2234197755033E-2</v>
      </c>
      <c r="BJ11" s="17">
        <v>0.141037252964899</v>
      </c>
      <c r="BK11" s="17">
        <v>9.8246896289205701E-2</v>
      </c>
    </row>
    <row r="12" spans="2:63" x14ac:dyDescent="0.35">
      <c r="B12" s="18" t="s">
        <v>166</v>
      </c>
      <c r="C12" s="17">
        <v>6.0258324001246097E-3</v>
      </c>
      <c r="D12" s="17">
        <v>5.4527089364121803E-2</v>
      </c>
      <c r="E12" s="17">
        <v>9.2987685935865102E-4</v>
      </c>
      <c r="F12" s="17">
        <v>3.82698811784132E-3</v>
      </c>
      <c r="G12" s="17">
        <v>1.1202545693930499E-2</v>
      </c>
      <c r="H12" s="17">
        <v>2.4398998382229799E-3</v>
      </c>
      <c r="I12" s="17">
        <v>3.57578656815263E-3</v>
      </c>
      <c r="J12" s="17">
        <v>1.0423324180071501E-2</v>
      </c>
      <c r="K12" s="17">
        <v>6.9949107223167203E-3</v>
      </c>
      <c r="L12" s="17">
        <v>7.5241060422430797E-4</v>
      </c>
      <c r="M12" s="17">
        <v>0</v>
      </c>
      <c r="N12" s="17">
        <v>1.19250904666593E-3</v>
      </c>
      <c r="O12" s="17">
        <v>5.9635816974894802E-3</v>
      </c>
      <c r="P12" s="17"/>
      <c r="Q12" s="17">
        <v>1.96123215004503E-3</v>
      </c>
      <c r="R12" s="17">
        <v>8.8396776607246E-2</v>
      </c>
      <c r="S12" s="17">
        <v>0.130676889692248</v>
      </c>
      <c r="T12" s="17">
        <v>0.103105047097169</v>
      </c>
      <c r="U12" s="17"/>
      <c r="V12" s="17">
        <v>5.7511309177530397E-4</v>
      </c>
      <c r="W12" s="17">
        <v>1.0653887710397301E-2</v>
      </c>
      <c r="X12" s="17">
        <v>8.43184592506456E-3</v>
      </c>
      <c r="Y12" s="17">
        <v>6.0564012744978701E-3</v>
      </c>
      <c r="Z12" s="17">
        <v>1.5060499078751099E-2</v>
      </c>
      <c r="AA12" s="17">
        <v>7.4786243962970095E-2</v>
      </c>
      <c r="AB12" s="17">
        <v>3.4775398770819303E-2</v>
      </c>
      <c r="AC12" s="17">
        <v>7.3550949910278204E-2</v>
      </c>
      <c r="AD12" s="17">
        <v>2.83222028006298E-2</v>
      </c>
      <c r="AE12" s="17">
        <v>2.1633724876275601E-2</v>
      </c>
      <c r="AF12" s="17"/>
      <c r="AG12" s="17">
        <v>2.09023924414314E-3</v>
      </c>
      <c r="AH12" s="17">
        <v>1.2189822871081599E-3</v>
      </c>
      <c r="AI12" s="17">
        <v>6.6975144466765002E-2</v>
      </c>
      <c r="AJ12" s="17">
        <v>1.8950691148418E-3</v>
      </c>
      <c r="AK12" s="17">
        <v>3.7108983782328901E-3</v>
      </c>
      <c r="AL12" s="17">
        <v>1.0131897458178199E-2</v>
      </c>
      <c r="AM12" s="17">
        <v>9.82859769925328E-3</v>
      </c>
      <c r="AN12" s="17"/>
      <c r="AO12" s="17">
        <v>1.9041721282672699E-2</v>
      </c>
      <c r="AP12" s="17">
        <v>1.44748030718869E-3</v>
      </c>
      <c r="AQ12" s="17"/>
      <c r="AR12" s="17">
        <v>3.1466200947457203E-2</v>
      </c>
      <c r="AS12" s="17">
        <v>2.1581211826989601E-2</v>
      </c>
      <c r="AT12" s="17">
        <v>2.4101743354325799E-3</v>
      </c>
      <c r="AU12" s="17"/>
      <c r="AV12" s="17">
        <v>2.4810675896676099E-2</v>
      </c>
      <c r="AW12" s="17">
        <v>5.6683686674415604E-3</v>
      </c>
      <c r="AX12" s="17"/>
      <c r="AY12" s="17">
        <v>3.2170921736169099E-3</v>
      </c>
      <c r="AZ12" s="17">
        <v>8.0090240597988204E-3</v>
      </c>
      <c r="BA12" s="17"/>
      <c r="BB12" s="17">
        <v>5.8342564848329103E-3</v>
      </c>
      <c r="BC12" s="17">
        <v>0.103105047097169</v>
      </c>
      <c r="BD12" s="17"/>
      <c r="BE12" s="17">
        <v>1.0433381360708101E-2</v>
      </c>
      <c r="BF12" s="17">
        <v>5.3556882252863199E-3</v>
      </c>
      <c r="BG12" s="17"/>
      <c r="BH12" s="17">
        <v>4.2059522820918799E-5</v>
      </c>
      <c r="BI12" s="17">
        <v>1.17049149924513E-2</v>
      </c>
      <c r="BJ12" s="17">
        <v>1.55664687830566E-2</v>
      </c>
      <c r="BK12" s="17">
        <v>2.38115122615986E-2</v>
      </c>
    </row>
    <row r="13" spans="2:63" x14ac:dyDescent="0.35">
      <c r="B13" s="18" t="s">
        <v>167</v>
      </c>
      <c r="C13" s="17">
        <v>1.7427528567041502E-2</v>
      </c>
      <c r="D13" s="17">
        <v>5.5210864829383197E-4</v>
      </c>
      <c r="E13" s="17">
        <v>7.1644573570426906E-5</v>
      </c>
      <c r="F13" s="17">
        <v>4.0967290018456204E-3</v>
      </c>
      <c r="G13" s="17">
        <v>1.51882369665082E-3</v>
      </c>
      <c r="H13" s="17">
        <v>6.6669837609529203E-4</v>
      </c>
      <c r="I13" s="17">
        <v>5.9235327637320902E-3</v>
      </c>
      <c r="J13" s="17">
        <v>1.49060737084526E-3</v>
      </c>
      <c r="K13" s="17">
        <v>3.0928797506068698E-3</v>
      </c>
      <c r="L13" s="17">
        <v>1.1484599947419699E-3</v>
      </c>
      <c r="M13" s="17">
        <v>0</v>
      </c>
      <c r="N13" s="17">
        <v>4.8777867613247899E-2</v>
      </c>
      <c r="O13" s="17">
        <v>5.8712016274599703E-2</v>
      </c>
      <c r="P13" s="17"/>
      <c r="Q13" s="17">
        <v>1.52495791238799E-2</v>
      </c>
      <c r="R13" s="17">
        <v>4.36690393627455E-2</v>
      </c>
      <c r="S13" s="17">
        <v>0.15440242327190201</v>
      </c>
      <c r="T13" s="17">
        <v>0.136905092743423</v>
      </c>
      <c r="U13" s="17"/>
      <c r="V13" s="17">
        <v>6.0694649364120496E-3</v>
      </c>
      <c r="W13" s="17">
        <v>3.1886670014228603E-2</v>
      </c>
      <c r="X13" s="17">
        <v>8.7405169423624698E-4</v>
      </c>
      <c r="Y13" s="17">
        <v>3.35826007679674E-3</v>
      </c>
      <c r="Z13" s="17">
        <v>1.7548827771126999E-2</v>
      </c>
      <c r="AA13" s="17">
        <v>0.10154292179961</v>
      </c>
      <c r="AB13" s="17">
        <v>8.1189090744959794E-2</v>
      </c>
      <c r="AC13" s="17">
        <v>4.5487732933351399E-2</v>
      </c>
      <c r="AD13" s="17">
        <v>1.90316571960365E-2</v>
      </c>
      <c r="AE13" s="17">
        <v>5.8408422443971602E-3</v>
      </c>
      <c r="AF13" s="17"/>
      <c r="AG13" s="17">
        <v>2.1816909580943001E-2</v>
      </c>
      <c r="AH13" s="17">
        <v>3.50058782491923E-3</v>
      </c>
      <c r="AI13" s="17">
        <v>7.5203131525991796E-3</v>
      </c>
      <c r="AJ13" s="17">
        <v>1.33943532042949E-2</v>
      </c>
      <c r="AK13" s="17">
        <v>7.05754743890257E-2</v>
      </c>
      <c r="AL13" s="17">
        <v>6.4126458082209899E-3</v>
      </c>
      <c r="AM13" s="17">
        <v>1.24583584419011E-3</v>
      </c>
      <c r="AN13" s="17"/>
      <c r="AO13" s="17">
        <v>2.1627137194725199E-2</v>
      </c>
      <c r="AP13" s="17">
        <v>1.5950311980178399E-2</v>
      </c>
      <c r="AQ13" s="17"/>
      <c r="AR13" s="17">
        <v>6.5787989458604701E-3</v>
      </c>
      <c r="AS13" s="17">
        <v>6.5778849151077699E-3</v>
      </c>
      <c r="AT13" s="17">
        <v>3.0726930120073801E-2</v>
      </c>
      <c r="AU13" s="17"/>
      <c r="AV13" s="17">
        <v>6.3737990536409097E-3</v>
      </c>
      <c r="AW13" s="17">
        <v>1.7637874073122201E-2</v>
      </c>
      <c r="AX13" s="17"/>
      <c r="AY13" s="17">
        <v>2.26617867712815E-2</v>
      </c>
      <c r="AZ13" s="17">
        <v>1.37317303165437E-2</v>
      </c>
      <c r="BA13" s="17"/>
      <c r="BB13" s="17">
        <v>1.7191751796644901E-2</v>
      </c>
      <c r="BC13" s="17">
        <v>0.136905092743423</v>
      </c>
      <c r="BD13" s="17"/>
      <c r="BE13" s="17">
        <v>3.2945106313129E-3</v>
      </c>
      <c r="BF13" s="17">
        <v>1.9576378126561701E-2</v>
      </c>
      <c r="BG13" s="17"/>
      <c r="BH13" s="17">
        <v>2.2089044115388E-2</v>
      </c>
      <c r="BI13" s="17">
        <v>2.0338531822415499E-3</v>
      </c>
      <c r="BJ13" s="17">
        <v>3.5059185304025298E-2</v>
      </c>
      <c r="BK13" s="17">
        <v>4.7216466367791698E-2</v>
      </c>
    </row>
    <row r="14" spans="2:63" x14ac:dyDescent="0.35">
      <c r="B14" s="18" t="s">
        <v>168</v>
      </c>
      <c r="C14" s="17">
        <v>2.9222146152554598E-2</v>
      </c>
      <c r="D14" s="17">
        <v>0.108931201340079</v>
      </c>
      <c r="E14" s="17">
        <v>6.8890202646670007E-2</v>
      </c>
      <c r="F14" s="17">
        <v>2.9926645736967201E-2</v>
      </c>
      <c r="G14" s="17">
        <v>1.1553609842844601E-2</v>
      </c>
      <c r="H14" s="17">
        <v>8.8893116812705604E-4</v>
      </c>
      <c r="I14" s="17">
        <v>8.1619283901174997E-3</v>
      </c>
      <c r="J14" s="17">
        <v>0</v>
      </c>
      <c r="K14" s="17">
        <v>7.4027690037795097E-3</v>
      </c>
      <c r="L14" s="17">
        <v>0.141016397360194</v>
      </c>
      <c r="M14" s="17">
        <v>1.2223952563156499E-3</v>
      </c>
      <c r="N14" s="17">
        <v>2.4415417844890899E-2</v>
      </c>
      <c r="O14" s="17">
        <v>2.16023526153621E-2</v>
      </c>
      <c r="P14" s="17"/>
      <c r="Q14" s="17">
        <v>2.5979809812790699E-2</v>
      </c>
      <c r="R14" s="17">
        <v>9.6119219108164899E-2</v>
      </c>
      <c r="S14" s="17">
        <v>0.116661298863284</v>
      </c>
      <c r="T14" s="17">
        <v>0.127828639895293</v>
      </c>
      <c r="U14" s="17"/>
      <c r="V14" s="17">
        <v>1.5522093005470699E-2</v>
      </c>
      <c r="W14" s="17">
        <v>6.9956721854494502E-2</v>
      </c>
      <c r="X14" s="17">
        <v>7.2063822207240804E-3</v>
      </c>
      <c r="Y14" s="17">
        <v>9.5633483864804705E-2</v>
      </c>
      <c r="Z14" s="17">
        <v>3.0706714961423001E-3</v>
      </c>
      <c r="AA14" s="17">
        <v>0.15120872225957199</v>
      </c>
      <c r="AB14" s="17">
        <v>2.5346119155907999E-2</v>
      </c>
      <c r="AC14" s="17">
        <v>0.18619018078761199</v>
      </c>
      <c r="AD14" s="17">
        <v>0</v>
      </c>
      <c r="AE14" s="17">
        <v>1.1089015851150401E-2</v>
      </c>
      <c r="AF14" s="17"/>
      <c r="AG14" s="17">
        <v>4.04335600440721E-2</v>
      </c>
      <c r="AH14" s="17">
        <v>3.4451947798070601E-4</v>
      </c>
      <c r="AI14" s="17">
        <v>2.7053240919600102E-3</v>
      </c>
      <c r="AJ14" s="17">
        <v>3.7444910566985803E-2</v>
      </c>
      <c r="AK14" s="17">
        <v>1.21497187066482E-2</v>
      </c>
      <c r="AL14" s="17">
        <v>4.823061218204E-2</v>
      </c>
      <c r="AM14" s="17">
        <v>8.4082825059474304E-4</v>
      </c>
      <c r="AN14" s="17"/>
      <c r="AO14" s="17">
        <v>4.2456164422450302E-2</v>
      </c>
      <c r="AP14" s="17">
        <v>2.45670668267646E-2</v>
      </c>
      <c r="AQ14" s="17"/>
      <c r="AR14" s="17">
        <v>5.2053719582642599E-2</v>
      </c>
      <c r="AS14" s="17">
        <v>3.8401070277295897E-2</v>
      </c>
      <c r="AT14" s="17">
        <v>4.46186088421913E-2</v>
      </c>
      <c r="AU14" s="17"/>
      <c r="AV14" s="17">
        <v>5.3750821666247402E-2</v>
      </c>
      <c r="AW14" s="17">
        <v>2.8755380916607599E-2</v>
      </c>
      <c r="AX14" s="17"/>
      <c r="AY14" s="17">
        <v>1.9745677154963798E-2</v>
      </c>
      <c r="AZ14" s="17">
        <v>3.5913279103126798E-2</v>
      </c>
      <c r="BA14" s="17"/>
      <c r="BB14" s="17">
        <v>2.9027556308050598E-2</v>
      </c>
      <c r="BC14" s="17">
        <v>0.127828639895293</v>
      </c>
      <c r="BD14" s="17"/>
      <c r="BE14" s="17">
        <v>4.0454328307607403E-2</v>
      </c>
      <c r="BF14" s="17">
        <v>2.7514353111740601E-2</v>
      </c>
      <c r="BG14" s="17"/>
      <c r="BH14" s="17">
        <v>1.7509687602270299E-2</v>
      </c>
      <c r="BI14" s="17">
        <v>2.33180009602654E-2</v>
      </c>
      <c r="BJ14" s="17">
        <v>9.5390260337854693E-2</v>
      </c>
      <c r="BK14" s="17">
        <v>3.8072522987823203E-2</v>
      </c>
    </row>
    <row r="15" spans="2:63" x14ac:dyDescent="0.35">
      <c r="B15" s="18" t="s">
        <v>169</v>
      </c>
      <c r="C15" s="17">
        <v>2.6750533586554399E-2</v>
      </c>
      <c r="D15" s="17">
        <v>6.1488694082234197E-5</v>
      </c>
      <c r="E15" s="17">
        <v>7.1644573570426906E-5</v>
      </c>
      <c r="F15" s="17">
        <v>2.92385650908005E-2</v>
      </c>
      <c r="G15" s="17">
        <v>1.16775954773676E-3</v>
      </c>
      <c r="H15" s="17">
        <v>2.4398998382229799E-3</v>
      </c>
      <c r="I15" s="17">
        <v>3.5006260372810197E-2</v>
      </c>
      <c r="J15" s="17">
        <v>2.71537243174157E-4</v>
      </c>
      <c r="K15" s="17">
        <v>1.3850073598459E-3</v>
      </c>
      <c r="L15" s="17">
        <v>3.5234463346041099E-2</v>
      </c>
      <c r="M15" s="17">
        <v>0</v>
      </c>
      <c r="N15" s="17">
        <v>6.9306049485555299E-2</v>
      </c>
      <c r="O15" s="17">
        <v>2.1426919073880401E-2</v>
      </c>
      <c r="P15" s="17"/>
      <c r="Q15" s="17">
        <v>2.6196914050912502E-2</v>
      </c>
      <c r="R15" s="17">
        <v>3.5888034511509702E-2</v>
      </c>
      <c r="S15" s="17">
        <v>3.4131595585258197E-2</v>
      </c>
      <c r="T15" s="17">
        <v>0.109980882849532</v>
      </c>
      <c r="U15" s="17"/>
      <c r="V15" s="17">
        <v>1.6184841311333902E-2</v>
      </c>
      <c r="W15" s="17">
        <v>3.0906432415255099E-2</v>
      </c>
      <c r="X15" s="17">
        <v>9.8519746750154499E-2</v>
      </c>
      <c r="Y15" s="17">
        <v>1.2784992654933501E-4</v>
      </c>
      <c r="Z15" s="17">
        <v>1.6239049160124301E-2</v>
      </c>
      <c r="AA15" s="17">
        <v>1.61000474832768E-2</v>
      </c>
      <c r="AB15" s="17">
        <v>7.6676572960214795E-2</v>
      </c>
      <c r="AC15" s="17">
        <v>1.3543271748197101E-2</v>
      </c>
      <c r="AD15" s="17">
        <v>1.29299859076912E-2</v>
      </c>
      <c r="AE15" s="17">
        <v>7.9828657923618294E-3</v>
      </c>
      <c r="AF15" s="17"/>
      <c r="AG15" s="17">
        <v>2.77980962658715E-2</v>
      </c>
      <c r="AH15" s="17">
        <v>0.103684594993583</v>
      </c>
      <c r="AI15" s="17">
        <v>7.1883116812186904E-4</v>
      </c>
      <c r="AJ15" s="17">
        <v>2.51497891364727E-2</v>
      </c>
      <c r="AK15" s="17">
        <v>6.5996637937792795E-4</v>
      </c>
      <c r="AL15" s="17">
        <v>1.08076567519412E-3</v>
      </c>
      <c r="AM15" s="17">
        <v>4.3134066370922902E-2</v>
      </c>
      <c r="AN15" s="17"/>
      <c r="AO15" s="17">
        <v>3.7612701250205598E-2</v>
      </c>
      <c r="AP15" s="17">
        <v>2.2929755112993701E-2</v>
      </c>
      <c r="AQ15" s="17"/>
      <c r="AR15" s="17">
        <v>7.6418347864482998E-3</v>
      </c>
      <c r="AS15" s="17">
        <v>5.4035308047322601E-3</v>
      </c>
      <c r="AT15" s="17">
        <v>3.7886048086138699E-2</v>
      </c>
      <c r="AU15" s="17"/>
      <c r="AV15" s="17">
        <v>8.1462711297248004E-3</v>
      </c>
      <c r="AW15" s="17">
        <v>2.7104560975861901E-2</v>
      </c>
      <c r="AX15" s="17"/>
      <c r="AY15" s="17">
        <v>1.4910827783926E-2</v>
      </c>
      <c r="AZ15" s="17">
        <v>3.5110297718235497E-2</v>
      </c>
      <c r="BA15" s="17"/>
      <c r="BB15" s="17">
        <v>2.6586286992781899E-2</v>
      </c>
      <c r="BC15" s="17">
        <v>0.109980882849532</v>
      </c>
      <c r="BD15" s="17"/>
      <c r="BE15" s="17">
        <v>2.8864734654311101E-2</v>
      </c>
      <c r="BF15" s="17">
        <v>2.6429080655988101E-2</v>
      </c>
      <c r="BG15" s="17"/>
      <c r="BH15" s="17">
        <v>1.0764184877438901E-2</v>
      </c>
      <c r="BI15" s="17">
        <v>3.51491838855452E-2</v>
      </c>
      <c r="BJ15" s="17">
        <v>3.4883540800827298E-2</v>
      </c>
      <c r="BK15" s="17">
        <v>0.45869012002640802</v>
      </c>
    </row>
    <row r="16" spans="2:63" x14ac:dyDescent="0.35">
      <c r="B16" s="18" t="s">
        <v>170</v>
      </c>
      <c r="C16" s="17">
        <v>1.3332037644245599E-2</v>
      </c>
      <c r="D16" s="17">
        <v>0</v>
      </c>
      <c r="E16" s="17">
        <v>7.1494313864737104E-4</v>
      </c>
      <c r="F16" s="17">
        <v>1.0171353645831501E-3</v>
      </c>
      <c r="G16" s="17">
        <v>9.1010693643997099E-3</v>
      </c>
      <c r="H16" s="17">
        <v>2.2176670461912101E-3</v>
      </c>
      <c r="I16" s="17">
        <v>3.1242065246967002E-3</v>
      </c>
      <c r="J16" s="17">
        <v>0.12026145029188499</v>
      </c>
      <c r="K16" s="17">
        <v>7.3395026760223095E-2</v>
      </c>
      <c r="L16" s="17">
        <v>7.5241060422430797E-4</v>
      </c>
      <c r="M16" s="17">
        <v>1.2223952563156499E-3</v>
      </c>
      <c r="N16" s="17">
        <v>1.9948115037652999E-3</v>
      </c>
      <c r="O16" s="17">
        <v>1.9497536355211099E-2</v>
      </c>
      <c r="P16" s="17"/>
      <c r="Q16" s="17">
        <v>1.1943371963904E-2</v>
      </c>
      <c r="R16" s="17">
        <v>4.0153666463283701E-2</v>
      </c>
      <c r="S16" s="17">
        <v>5.4028785962684497E-2</v>
      </c>
      <c r="T16" s="17">
        <v>7.6212035707474896E-2</v>
      </c>
      <c r="U16" s="17"/>
      <c r="V16" s="17">
        <v>0</v>
      </c>
      <c r="W16" s="17">
        <v>5.1600218721789201E-2</v>
      </c>
      <c r="X16" s="17">
        <v>2.68926784375221E-3</v>
      </c>
      <c r="Y16" s="17">
        <v>4.7253334061667797E-2</v>
      </c>
      <c r="Z16" s="17">
        <v>1.48265015133953E-3</v>
      </c>
      <c r="AA16" s="17">
        <v>3.1797516806524997E-2</v>
      </c>
      <c r="AB16" s="17">
        <v>1.18837837073557E-2</v>
      </c>
      <c r="AC16" s="17">
        <v>5.7484617252512298E-2</v>
      </c>
      <c r="AD16" s="17">
        <v>1.04901423885689E-2</v>
      </c>
      <c r="AE16" s="17">
        <v>6.2906760964440596E-3</v>
      </c>
      <c r="AF16" s="17"/>
      <c r="AG16" s="17">
        <v>2.1446989363739299E-2</v>
      </c>
      <c r="AH16" s="17">
        <v>1.69986060167985E-2</v>
      </c>
      <c r="AI16" s="17">
        <v>1.22392840883625E-3</v>
      </c>
      <c r="AJ16" s="17">
        <v>1.9400648575143099E-2</v>
      </c>
      <c r="AK16" s="17">
        <v>1.22717332005593E-2</v>
      </c>
      <c r="AL16" s="17">
        <v>1.64422781291216E-3</v>
      </c>
      <c r="AM16" s="17">
        <v>3.0052461133923399E-4</v>
      </c>
      <c r="AN16" s="17"/>
      <c r="AO16" s="17">
        <v>3.43313538727281E-2</v>
      </c>
      <c r="AP16" s="17">
        <v>5.9455068992109701E-3</v>
      </c>
      <c r="AQ16" s="17"/>
      <c r="AR16" s="17">
        <v>2.5037205221808299E-3</v>
      </c>
      <c r="AS16" s="17">
        <v>4.7913774001508503E-3</v>
      </c>
      <c r="AT16" s="17">
        <v>5.5812321745851698E-2</v>
      </c>
      <c r="AU16" s="17"/>
      <c r="AV16" s="17">
        <v>5.9874926305823802E-3</v>
      </c>
      <c r="AW16" s="17">
        <v>1.34717997069918E-2</v>
      </c>
      <c r="AX16" s="17"/>
      <c r="AY16" s="17">
        <v>2.2385731990573398E-3</v>
      </c>
      <c r="AZ16" s="17">
        <v>2.11648966452164E-2</v>
      </c>
      <c r="BA16" s="17"/>
      <c r="BB16" s="17">
        <v>1.32079503901398E-2</v>
      </c>
      <c r="BC16" s="17">
        <v>7.6212035707474896E-2</v>
      </c>
      <c r="BD16" s="17"/>
      <c r="BE16" s="17">
        <v>6.5871563996293195E-2</v>
      </c>
      <c r="BF16" s="17">
        <v>5.3436845145445003E-3</v>
      </c>
      <c r="BG16" s="17"/>
      <c r="BH16" s="17">
        <v>1.0678219308630601E-3</v>
      </c>
      <c r="BI16" s="17">
        <v>2.88858968566824E-2</v>
      </c>
      <c r="BJ16" s="17">
        <v>2.5935752980518E-2</v>
      </c>
      <c r="BK16" s="17">
        <v>1.25157362517476E-2</v>
      </c>
    </row>
    <row r="17" spans="2:63" x14ac:dyDescent="0.35">
      <c r="B17" s="18" t="s">
        <v>171</v>
      </c>
      <c r="C17" s="17">
        <v>1.9363278412203401E-2</v>
      </c>
      <c r="D17" s="17">
        <v>1.2297738816446799E-4</v>
      </c>
      <c r="E17" s="17">
        <v>5.5003476306826797E-3</v>
      </c>
      <c r="F17" s="17">
        <v>3.0489938436731802E-3</v>
      </c>
      <c r="G17" s="17">
        <v>0.103772498376017</v>
      </c>
      <c r="H17" s="17">
        <v>0.19951202003235499</v>
      </c>
      <c r="I17" s="17">
        <v>1.6185305517051801E-2</v>
      </c>
      <c r="J17" s="17">
        <v>1.3576862158707899E-4</v>
      </c>
      <c r="K17" s="17">
        <v>1.63143312585117E-4</v>
      </c>
      <c r="L17" s="17">
        <v>3.04696864549059E-3</v>
      </c>
      <c r="M17" s="17">
        <v>1.03817850372657E-2</v>
      </c>
      <c r="N17" s="17">
        <v>2.0207948468440899E-3</v>
      </c>
      <c r="O17" s="17">
        <v>1.9541510022695802E-2</v>
      </c>
      <c r="P17" s="17"/>
      <c r="Q17" s="17">
        <v>1.86927900508152E-2</v>
      </c>
      <c r="R17" s="17">
        <v>3.4032267886836998E-2</v>
      </c>
      <c r="S17" s="17">
        <v>2.4483335836286702E-2</v>
      </c>
      <c r="T17" s="17">
        <v>7.0503915646931606E-2</v>
      </c>
      <c r="U17" s="17"/>
      <c r="V17" s="17">
        <v>1.9941126419022601E-2</v>
      </c>
      <c r="W17" s="17">
        <v>1.0354246602653301E-3</v>
      </c>
      <c r="X17" s="17">
        <v>5.3378572955227598E-2</v>
      </c>
      <c r="Y17" s="17">
        <v>4.3154309328134301E-3</v>
      </c>
      <c r="Z17" s="17">
        <v>1.47548900356902E-2</v>
      </c>
      <c r="AA17" s="17">
        <v>2.1625081921362199E-2</v>
      </c>
      <c r="AB17" s="17">
        <v>9.8922180077343908E-3</v>
      </c>
      <c r="AC17" s="17">
        <v>2.0229514645261501E-2</v>
      </c>
      <c r="AD17" s="17">
        <v>3.9437223421015799E-3</v>
      </c>
      <c r="AE17" s="17">
        <v>1.37630471599037E-2</v>
      </c>
      <c r="AF17" s="17"/>
      <c r="AG17" s="17">
        <v>5.2388770085661097E-2</v>
      </c>
      <c r="AH17" s="17">
        <v>1.07664759774293E-4</v>
      </c>
      <c r="AI17" s="17">
        <v>6.3105684350244998E-3</v>
      </c>
      <c r="AJ17" s="17">
        <v>2.5973899965777099E-2</v>
      </c>
      <c r="AK17" s="17">
        <v>2.40192688861113E-3</v>
      </c>
      <c r="AL17" s="17">
        <v>5.9657449438831999E-4</v>
      </c>
      <c r="AM17" s="17">
        <v>6.2299234826277805E-4</v>
      </c>
      <c r="AN17" s="17"/>
      <c r="AO17" s="17">
        <v>1.74385652340187E-2</v>
      </c>
      <c r="AP17" s="17">
        <v>2.0040298221388898E-2</v>
      </c>
      <c r="AQ17" s="17"/>
      <c r="AR17" s="17">
        <v>7.4803297036957397E-3</v>
      </c>
      <c r="AS17" s="17">
        <v>9.4553768921605795E-3</v>
      </c>
      <c r="AT17" s="17">
        <v>2.4746265945702998E-2</v>
      </c>
      <c r="AU17" s="17"/>
      <c r="AV17" s="17">
        <v>1.0569924781551001E-2</v>
      </c>
      <c r="AW17" s="17">
        <v>1.95306103898263E-2</v>
      </c>
      <c r="AX17" s="17"/>
      <c r="AY17" s="17">
        <v>7.8687372753747905E-4</v>
      </c>
      <c r="AZ17" s="17">
        <v>3.2479682161356299E-2</v>
      </c>
      <c r="BA17" s="17"/>
      <c r="BB17" s="17">
        <v>1.9262357587726001E-2</v>
      </c>
      <c r="BC17" s="17">
        <v>7.0503915646931606E-2</v>
      </c>
      <c r="BD17" s="17"/>
      <c r="BE17" s="17">
        <v>2.4384362864087799E-3</v>
      </c>
      <c r="BF17" s="17">
        <v>2.1936609862878299E-2</v>
      </c>
      <c r="BG17" s="17"/>
      <c r="BH17" s="17">
        <v>3.3152200139387099E-2</v>
      </c>
      <c r="BI17" s="17">
        <v>2.66747370072097E-3</v>
      </c>
      <c r="BJ17" s="17">
        <v>4.2632421311050899E-3</v>
      </c>
      <c r="BK17" s="17">
        <v>7.5541327025029298E-3</v>
      </c>
    </row>
    <row r="18" spans="2:63" x14ac:dyDescent="0.35">
      <c r="B18" s="18" t="s">
        <v>172</v>
      </c>
      <c r="C18" s="17">
        <v>4.0548798530427303E-2</v>
      </c>
      <c r="D18" s="17">
        <v>0</v>
      </c>
      <c r="E18" s="17">
        <v>0.12692299917911501</v>
      </c>
      <c r="F18" s="17">
        <v>5.63840721153323E-2</v>
      </c>
      <c r="G18" s="17">
        <v>0.103772498376017</v>
      </c>
      <c r="H18" s="17">
        <v>4.4446558406352802E-4</v>
      </c>
      <c r="I18" s="17">
        <v>5.43263311346919E-5</v>
      </c>
      <c r="J18" s="17">
        <v>1.2190701276711101E-3</v>
      </c>
      <c r="K18" s="17">
        <v>1.63143312585117E-4</v>
      </c>
      <c r="L18" s="17">
        <v>3.0072804686795602E-3</v>
      </c>
      <c r="M18" s="17">
        <v>0.108505182948843</v>
      </c>
      <c r="N18" s="17">
        <v>0.117539356788132</v>
      </c>
      <c r="O18" s="17">
        <v>2.15803657816197E-2</v>
      </c>
      <c r="P18" s="17"/>
      <c r="Q18" s="17">
        <v>4.0839771090068699E-2</v>
      </c>
      <c r="R18" s="17">
        <v>3.1811426735420999E-2</v>
      </c>
      <c r="S18" s="17">
        <v>4.2215356954688601E-2</v>
      </c>
      <c r="T18" s="17">
        <v>4.62342788976845E-2</v>
      </c>
      <c r="U18" s="17"/>
      <c r="V18" s="17">
        <v>1.6003472529966901E-2</v>
      </c>
      <c r="W18" s="17">
        <v>0.103171197622367</v>
      </c>
      <c r="X18" s="17">
        <v>3.1269124916891398E-2</v>
      </c>
      <c r="Y18" s="17">
        <v>0</v>
      </c>
      <c r="Z18" s="17">
        <v>9.2396201033651801E-2</v>
      </c>
      <c r="AA18" s="17">
        <v>7.2161441583984701E-2</v>
      </c>
      <c r="AB18" s="17">
        <v>4.1999267285971399E-2</v>
      </c>
      <c r="AC18" s="17">
        <v>9.7339538864457606E-3</v>
      </c>
      <c r="AD18" s="17">
        <v>2.18152979940768E-3</v>
      </c>
      <c r="AE18" s="17">
        <v>1.5970385051490399E-2</v>
      </c>
      <c r="AF18" s="17"/>
      <c r="AG18" s="17">
        <v>0.155125856146583</v>
      </c>
      <c r="AH18" s="17">
        <v>4.7310215055810199E-3</v>
      </c>
      <c r="AI18" s="17">
        <v>1.9191351241759299E-3</v>
      </c>
      <c r="AJ18" s="17">
        <v>1.3380314244257E-3</v>
      </c>
      <c r="AK18" s="17">
        <v>5.1660219155347201E-2</v>
      </c>
      <c r="AL18" s="17">
        <v>6.8628183716342995E-5</v>
      </c>
      <c r="AM18" s="17">
        <v>9.6840098833550797E-2</v>
      </c>
      <c r="AN18" s="17"/>
      <c r="AO18" s="17">
        <v>8.0435447269752006E-2</v>
      </c>
      <c r="AP18" s="17">
        <v>2.6518629451407299E-2</v>
      </c>
      <c r="AQ18" s="17"/>
      <c r="AR18" s="17">
        <v>9.9978683348472402E-2</v>
      </c>
      <c r="AS18" s="17">
        <v>2.34685896060297E-2</v>
      </c>
      <c r="AT18" s="17">
        <v>9.3018875485372104E-2</v>
      </c>
      <c r="AU18" s="17"/>
      <c r="AV18" s="17">
        <v>1.1380615073563101E-3</v>
      </c>
      <c r="AW18" s="17">
        <v>4.1298760017550902E-2</v>
      </c>
      <c r="AX18" s="17"/>
      <c r="AY18" s="17">
        <v>5.2678213830186803E-2</v>
      </c>
      <c r="AZ18" s="17">
        <v>3.1984476692406401E-2</v>
      </c>
      <c r="BA18" s="17"/>
      <c r="BB18" s="17">
        <v>4.0537578815593098E-2</v>
      </c>
      <c r="BC18" s="17">
        <v>4.62342788976845E-2</v>
      </c>
      <c r="BD18" s="17"/>
      <c r="BE18" s="17">
        <v>2.5116248473010298E-2</v>
      </c>
      <c r="BF18" s="17">
        <v>4.2895234977615299E-2</v>
      </c>
      <c r="BG18" s="17"/>
      <c r="BH18" s="17">
        <v>2.1377925271172701E-2</v>
      </c>
      <c r="BI18" s="17">
        <v>8.8347715469173096E-2</v>
      </c>
      <c r="BJ18" s="17">
        <v>1.17538921126263E-3</v>
      </c>
      <c r="BK18" s="17">
        <v>4.7604958507981203E-3</v>
      </c>
    </row>
    <row r="19" spans="2:63" x14ac:dyDescent="0.35">
      <c r="B19" s="18" t="s">
        <v>173</v>
      </c>
      <c r="C19" s="17">
        <v>1.1271939372284E-2</v>
      </c>
      <c r="D19" s="17">
        <v>0</v>
      </c>
      <c r="E19" s="17">
        <v>0</v>
      </c>
      <c r="F19" s="17">
        <v>2.68770233090385E-2</v>
      </c>
      <c r="G19" s="17">
        <v>1.1702138297135199E-4</v>
      </c>
      <c r="H19" s="17">
        <v>0</v>
      </c>
      <c r="I19" s="17">
        <v>1.4445861086676E-3</v>
      </c>
      <c r="J19" s="17">
        <v>0</v>
      </c>
      <c r="K19" s="17">
        <v>6.3440482691038396E-3</v>
      </c>
      <c r="L19" s="17">
        <v>3.0072804686795602E-3</v>
      </c>
      <c r="M19" s="17">
        <v>0.108505182948843</v>
      </c>
      <c r="N19" s="17">
        <v>1.9688281606865098E-3</v>
      </c>
      <c r="O19" s="17">
        <v>1.9519523188953499E-2</v>
      </c>
      <c r="P19" s="17"/>
      <c r="Q19" s="17">
        <v>1.0411294627910401E-2</v>
      </c>
      <c r="R19" s="17">
        <v>3.5095184473707998E-2</v>
      </c>
      <c r="S19" s="17">
        <v>7.1092655961876696E-3</v>
      </c>
      <c r="T19" s="17">
        <v>2.7117011579885601E-2</v>
      </c>
      <c r="U19" s="17"/>
      <c r="V19" s="17">
        <v>5.9340168423848497E-3</v>
      </c>
      <c r="W19" s="17">
        <v>2.7671678205150499E-2</v>
      </c>
      <c r="X19" s="17">
        <v>2.0549736749769401E-3</v>
      </c>
      <c r="Y19" s="17">
        <v>0</v>
      </c>
      <c r="Z19" s="17">
        <v>0</v>
      </c>
      <c r="AA19" s="17">
        <v>2.6014409007391499E-2</v>
      </c>
      <c r="AB19" s="17">
        <v>8.58256453004166E-2</v>
      </c>
      <c r="AC19" s="17">
        <v>1.77488189013657E-3</v>
      </c>
      <c r="AD19" s="17">
        <v>6.9051535361629807E-2</v>
      </c>
      <c r="AE19" s="17">
        <v>6.6715169868176499E-3</v>
      </c>
      <c r="AF19" s="17"/>
      <c r="AG19" s="17">
        <v>3.5023547623844702E-4</v>
      </c>
      <c r="AH19" s="17">
        <v>7.3694290321286098E-5</v>
      </c>
      <c r="AI19" s="17">
        <v>0</v>
      </c>
      <c r="AJ19" s="17">
        <v>7.3266801340872798E-3</v>
      </c>
      <c r="AK19" s="17">
        <v>8.7227488899481898E-2</v>
      </c>
      <c r="AL19" s="17">
        <v>0</v>
      </c>
      <c r="AM19" s="17">
        <v>3.42670236748168E-2</v>
      </c>
      <c r="AN19" s="17"/>
      <c r="AO19" s="17">
        <v>1.13063828942197E-2</v>
      </c>
      <c r="AP19" s="17">
        <v>1.12598238285692E-2</v>
      </c>
      <c r="AQ19" s="17"/>
      <c r="AR19" s="17">
        <v>3.0609525133512002E-4</v>
      </c>
      <c r="AS19" s="17">
        <v>7.49501706177813E-3</v>
      </c>
      <c r="AT19" s="17">
        <v>1.7516249547428399E-2</v>
      </c>
      <c r="AU19" s="17"/>
      <c r="AV19" s="17">
        <v>2.9224331376683801E-4</v>
      </c>
      <c r="AW19" s="17">
        <v>1.14808760683774E-2</v>
      </c>
      <c r="AX19" s="17"/>
      <c r="AY19" s="17">
        <v>1.2540154842442801E-2</v>
      </c>
      <c r="AZ19" s="17">
        <v>1.03764794364194E-2</v>
      </c>
      <c r="BA19" s="17"/>
      <c r="BB19" s="17">
        <v>1.12406707405742E-2</v>
      </c>
      <c r="BC19" s="17">
        <v>2.7117011579885601E-2</v>
      </c>
      <c r="BD19" s="17"/>
      <c r="BE19" s="17">
        <v>5.5781147560016598E-4</v>
      </c>
      <c r="BF19" s="17">
        <v>1.2900965042252801E-2</v>
      </c>
      <c r="BG19" s="17"/>
      <c r="BH19" s="17">
        <v>0</v>
      </c>
      <c r="BI19" s="17">
        <v>3.2822583587370301E-2</v>
      </c>
      <c r="BJ19" s="17">
        <v>6.6289553913849095E-4</v>
      </c>
      <c r="BK19" s="17">
        <v>4.2796769302470103E-2</v>
      </c>
    </row>
    <row r="20" spans="2:63" x14ac:dyDescent="0.35">
      <c r="B20" s="18" t="s">
        <v>174</v>
      </c>
      <c r="C20" s="17">
        <v>0.41968121132442199</v>
      </c>
      <c r="D20" s="17">
        <v>0.331452768628342</v>
      </c>
      <c r="E20" s="17">
        <v>0.44965920018401601</v>
      </c>
      <c r="F20" s="17">
        <v>0.53101931423110904</v>
      </c>
      <c r="G20" s="17">
        <v>0.31306790730866801</v>
      </c>
      <c r="H20" s="17">
        <v>0.39369977480420099</v>
      </c>
      <c r="I20" s="17">
        <v>0.40377329329533601</v>
      </c>
      <c r="J20" s="17">
        <v>0.24052290058376999</v>
      </c>
      <c r="K20" s="17">
        <v>0.57877030906354399</v>
      </c>
      <c r="L20" s="17">
        <v>0.387062318130316</v>
      </c>
      <c r="M20" s="17">
        <v>0.21701036589768599</v>
      </c>
      <c r="N20" s="17">
        <v>0.37418185983452001</v>
      </c>
      <c r="O20" s="17">
        <v>0.3897084108046</v>
      </c>
      <c r="P20" s="17"/>
      <c r="Q20" s="17">
        <v>0.43673562255766701</v>
      </c>
      <c r="R20" s="17">
        <v>4.6384411531943601E-2</v>
      </c>
      <c r="S20" s="17">
        <v>3.59856422589305E-2</v>
      </c>
      <c r="T20" s="17">
        <v>9.0524303756910306E-3</v>
      </c>
      <c r="U20" s="17"/>
      <c r="V20" s="17">
        <v>0.52035318523281404</v>
      </c>
      <c r="W20" s="17">
        <v>0.29740220654393001</v>
      </c>
      <c r="X20" s="17">
        <v>0.42194415247878497</v>
      </c>
      <c r="Y20" s="17">
        <v>0.25540483386618601</v>
      </c>
      <c r="Z20" s="17">
        <v>0.25723901220260398</v>
      </c>
      <c r="AA20" s="17">
        <v>3.6873513655514098E-2</v>
      </c>
      <c r="AB20" s="17">
        <v>1.17432850281216E-2</v>
      </c>
      <c r="AC20" s="17">
        <v>5.23916438133986E-3</v>
      </c>
      <c r="AD20" s="17">
        <v>7.4436600077410403E-2</v>
      </c>
      <c r="AE20" s="17">
        <v>1.6562306730078299E-2</v>
      </c>
      <c r="AF20" s="17"/>
      <c r="AG20" s="17">
        <v>0.285281951998064</v>
      </c>
      <c r="AH20" s="17">
        <v>0.37021153826914799</v>
      </c>
      <c r="AI20" s="17">
        <v>0.21339627595059901</v>
      </c>
      <c r="AJ20" s="17">
        <v>0.547006439786625</v>
      </c>
      <c r="AK20" s="17">
        <v>0.19673433985011901</v>
      </c>
      <c r="AL20" s="17">
        <v>0.35343761825373599</v>
      </c>
      <c r="AM20" s="17">
        <v>0.40293449574696</v>
      </c>
      <c r="AN20" s="17"/>
      <c r="AO20" s="17">
        <v>0.327482665853293</v>
      </c>
      <c r="AP20" s="17">
        <v>0.45211214304429598</v>
      </c>
      <c r="AQ20" s="17"/>
      <c r="AR20" s="17">
        <v>0.46478492158745099</v>
      </c>
      <c r="AS20" s="17">
        <v>0.46262026072828999</v>
      </c>
      <c r="AT20" s="17">
        <v>0.23856773780788901</v>
      </c>
      <c r="AU20" s="17"/>
      <c r="AV20" s="17">
        <v>0.49442540564231202</v>
      </c>
      <c r="AW20" s="17">
        <v>0.41825887641371801</v>
      </c>
      <c r="AX20" s="17"/>
      <c r="AY20" s="17">
        <v>0.38048201879268201</v>
      </c>
      <c r="AZ20" s="17">
        <v>0.44735892639441499</v>
      </c>
      <c r="BA20" s="17"/>
      <c r="BB20" s="17">
        <v>0.42049154528520699</v>
      </c>
      <c r="BC20" s="17">
        <v>9.0524303756910306E-3</v>
      </c>
      <c r="BD20" s="17"/>
      <c r="BE20" s="17">
        <v>0.36108575116471298</v>
      </c>
      <c r="BF20" s="17">
        <v>0.42859033670207802</v>
      </c>
      <c r="BG20" s="17"/>
      <c r="BH20" s="17">
        <v>0.48960583468660002</v>
      </c>
      <c r="BI20" s="17">
        <v>0.39468402316274398</v>
      </c>
      <c r="BJ20" s="17">
        <v>0.21795780864279801</v>
      </c>
      <c r="BK20" s="17">
        <v>6.1163416461642998E-4</v>
      </c>
    </row>
    <row r="21" spans="2:63" x14ac:dyDescent="0.35">
      <c r="B21" s="18" t="s">
        <v>79</v>
      </c>
      <c r="C21" s="19">
        <v>8.6707742922839306E-3</v>
      </c>
      <c r="D21" s="19">
        <v>0</v>
      </c>
      <c r="E21" s="19">
        <v>0</v>
      </c>
      <c r="F21" s="19">
        <v>2.9971209333811199E-5</v>
      </c>
      <c r="G21" s="19">
        <v>0</v>
      </c>
      <c r="H21" s="19">
        <v>0</v>
      </c>
      <c r="I21" s="19">
        <v>1.6259919918190801E-4</v>
      </c>
      <c r="J21" s="19">
        <v>1.3576862158707899E-4</v>
      </c>
      <c r="K21" s="19">
        <v>1.63143312585117E-4</v>
      </c>
      <c r="L21" s="19">
        <v>3.9688176811024497E-5</v>
      </c>
      <c r="M21" s="19">
        <v>2.44992873248465E-4</v>
      </c>
      <c r="N21" s="19">
        <v>4.6031174001172702E-2</v>
      </c>
      <c r="O21" s="19">
        <v>1.94755495214688E-2</v>
      </c>
      <c r="P21" s="19"/>
      <c r="Q21" s="19">
        <v>8.9980972458718108E-3</v>
      </c>
      <c r="R21" s="19">
        <v>0</v>
      </c>
      <c r="S21" s="19">
        <v>4.8759266127331898E-3</v>
      </c>
      <c r="T21" s="19">
        <v>1.46472786719977E-2</v>
      </c>
      <c r="U21" s="19"/>
      <c r="V21" s="19">
        <v>5.9340168423848497E-3</v>
      </c>
      <c r="W21" s="19">
        <v>1.5918275220370801E-2</v>
      </c>
      <c r="X21" s="19">
        <v>0</v>
      </c>
      <c r="Y21" s="19">
        <v>0</v>
      </c>
      <c r="Z21" s="19">
        <v>0</v>
      </c>
      <c r="AA21" s="19">
        <v>2.6234535736877897E-4</v>
      </c>
      <c r="AB21" s="19">
        <v>0</v>
      </c>
      <c r="AC21" s="19">
        <v>0</v>
      </c>
      <c r="AD21" s="19">
        <v>0</v>
      </c>
      <c r="AE21" s="19">
        <v>2.3111546635190298E-3</v>
      </c>
      <c r="AF21" s="19"/>
      <c r="AG21" s="19">
        <v>0</v>
      </c>
      <c r="AH21" s="19">
        <v>0</v>
      </c>
      <c r="AI21" s="19">
        <v>0</v>
      </c>
      <c r="AJ21" s="19">
        <v>1.3314499727416501E-2</v>
      </c>
      <c r="AK21" s="19">
        <v>0</v>
      </c>
      <c r="AL21" s="19">
        <v>0</v>
      </c>
      <c r="AM21" s="19">
        <v>0</v>
      </c>
      <c r="AN21" s="19"/>
      <c r="AO21" s="19">
        <v>2.79905760469168E-5</v>
      </c>
      <c r="AP21" s="19">
        <v>1.1710882215230501E-2</v>
      </c>
      <c r="AQ21" s="19"/>
      <c r="AR21" s="19">
        <v>0</v>
      </c>
      <c r="AS21" s="19">
        <v>0</v>
      </c>
      <c r="AT21" s="19">
        <v>4.6975271972945599E-5</v>
      </c>
      <c r="AU21" s="19"/>
      <c r="AV21" s="19">
        <v>0</v>
      </c>
      <c r="AW21" s="19">
        <v>8.8357736623527298E-3</v>
      </c>
      <c r="AX21" s="19"/>
      <c r="AY21" s="19">
        <v>1.4123061419501599E-2</v>
      </c>
      <c r="AZ21" s="19">
        <v>4.8210304623635698E-3</v>
      </c>
      <c r="BA21" s="19"/>
      <c r="BB21" s="19">
        <v>8.6589802712840492E-3</v>
      </c>
      <c r="BC21" s="19">
        <v>1.46472786719977E-2</v>
      </c>
      <c r="BD21" s="19"/>
      <c r="BE21" s="19">
        <v>1.8270816147865202E-5</v>
      </c>
      <c r="BF21" s="19">
        <v>9.9863410288433506E-3</v>
      </c>
      <c r="BG21" s="19"/>
      <c r="BH21" s="19">
        <v>1.59785132545468E-2</v>
      </c>
      <c r="BI21" s="19">
        <v>1.03030731897335E-4</v>
      </c>
      <c r="BJ21" s="19">
        <v>1.4616591813819199E-4</v>
      </c>
      <c r="BK21" s="19">
        <v>0</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177</v>
      </c>
      <c r="C9" s="17">
        <v>0.50094158661179999</v>
      </c>
      <c r="D9" s="17">
        <v>0.490374872112603</v>
      </c>
      <c r="E9" s="17">
        <v>0.58372736699182004</v>
      </c>
      <c r="F9" s="17">
        <v>0.62214481294075497</v>
      </c>
      <c r="G9" s="17">
        <v>0.52994801619104404</v>
      </c>
      <c r="H9" s="17">
        <v>0.78828848077653002</v>
      </c>
      <c r="I9" s="17">
        <v>0.40805494237401702</v>
      </c>
      <c r="J9" s="17">
        <v>0.36241072686808801</v>
      </c>
      <c r="K9" s="17">
        <v>0.59251883713355502</v>
      </c>
      <c r="L9" s="17">
        <v>0.390465647989514</v>
      </c>
      <c r="M9" s="17">
        <v>0.32906023817885199</v>
      </c>
      <c r="N9" s="17">
        <v>0.44815146440668002</v>
      </c>
      <c r="O9" s="17">
        <v>0.49144969876844202</v>
      </c>
      <c r="P9" s="17"/>
      <c r="Q9" s="17">
        <v>0.51502915943315397</v>
      </c>
      <c r="R9" s="17">
        <v>0.17841645638913001</v>
      </c>
      <c r="S9" s="17">
        <v>0.194286436823008</v>
      </c>
      <c r="T9" s="17">
        <v>0.37359668173147798</v>
      </c>
      <c r="U9" s="17"/>
      <c r="V9" s="17">
        <v>0.602305535925025</v>
      </c>
      <c r="W9" s="17">
        <v>0.43645960521474603</v>
      </c>
      <c r="X9" s="17">
        <v>0.48963518155235197</v>
      </c>
      <c r="Y9" s="17">
        <v>0.197832485832722</v>
      </c>
      <c r="Z9" s="17">
        <v>0.384194983810211</v>
      </c>
      <c r="AA9" s="17">
        <v>0.15129360837448799</v>
      </c>
      <c r="AB9" s="17">
        <v>0.15155798352366101</v>
      </c>
      <c r="AC9" s="17">
        <v>0.12503710471451701</v>
      </c>
      <c r="AD9" s="17">
        <v>0.17085125969267401</v>
      </c>
      <c r="AE9" s="17">
        <v>7.6424309368547799E-2</v>
      </c>
      <c r="AF9" s="17"/>
      <c r="AG9" s="17">
        <v>0.456972843474302</v>
      </c>
      <c r="AH9" s="17">
        <v>0.483045938578548</v>
      </c>
      <c r="AI9" s="17">
        <v>0.29473267748375898</v>
      </c>
      <c r="AJ9" s="17">
        <v>0.61350901398992197</v>
      </c>
      <c r="AK9" s="17">
        <v>0.35582105579369799</v>
      </c>
      <c r="AL9" s="17">
        <v>0.37579979978811301</v>
      </c>
      <c r="AM9" s="17">
        <v>0.46896188876498202</v>
      </c>
      <c r="AN9" s="17"/>
      <c r="AO9" s="17">
        <v>0.46456932398115303</v>
      </c>
      <c r="AP9" s="17">
        <v>0.51373556681879995</v>
      </c>
      <c r="AQ9" s="17"/>
      <c r="AR9" s="17">
        <v>0.57050103675093</v>
      </c>
      <c r="AS9" s="17">
        <v>0.27053035357459498</v>
      </c>
      <c r="AT9" s="17">
        <v>0.449072753316416</v>
      </c>
      <c r="AU9" s="17"/>
      <c r="AV9" s="17">
        <v>0.2090759116648</v>
      </c>
      <c r="AW9" s="17">
        <v>0.50649560645911795</v>
      </c>
      <c r="AX9" s="17"/>
      <c r="AY9" s="17">
        <v>0.48292914631255901</v>
      </c>
      <c r="AZ9" s="17">
        <v>0.51365978711845495</v>
      </c>
      <c r="BA9" s="17"/>
      <c r="BB9" s="17">
        <v>0.501192888775567</v>
      </c>
      <c r="BC9" s="17">
        <v>0.37359668173147798</v>
      </c>
      <c r="BD9" s="17"/>
      <c r="BE9" s="17">
        <v>0.46137867432107399</v>
      </c>
      <c r="BF9" s="17">
        <v>0.50695691518747099</v>
      </c>
      <c r="BG9" s="17"/>
      <c r="BH9" s="17">
        <v>0.54176896737608005</v>
      </c>
      <c r="BI9" s="17">
        <v>0.54733412459738495</v>
      </c>
      <c r="BJ9" s="17">
        <v>0.240519204779962</v>
      </c>
      <c r="BK9" s="17">
        <v>4.9432548197987501E-2</v>
      </c>
    </row>
    <row r="10" spans="2:63" x14ac:dyDescent="0.35">
      <c r="B10" s="18" t="s">
        <v>178</v>
      </c>
      <c r="C10" s="17">
        <v>0.111586525670829</v>
      </c>
      <c r="D10" s="17">
        <v>9.3183292162088097E-3</v>
      </c>
      <c r="E10" s="17">
        <v>0.139210291570635</v>
      </c>
      <c r="F10" s="17">
        <v>0.120899876149867</v>
      </c>
      <c r="G10" s="17">
        <v>0.13003193255600201</v>
      </c>
      <c r="H10" s="17">
        <v>1.41949334452743E-2</v>
      </c>
      <c r="I10" s="17">
        <v>0.132291343115505</v>
      </c>
      <c r="J10" s="17">
        <v>1.1913931550916799E-2</v>
      </c>
      <c r="K10" s="17">
        <v>1.98510051178045E-2</v>
      </c>
      <c r="L10" s="17">
        <v>8.1510703227520298E-2</v>
      </c>
      <c r="M10" s="17">
        <v>0.117909565603042</v>
      </c>
      <c r="N10" s="17">
        <v>0.17344220127318399</v>
      </c>
      <c r="O10" s="17">
        <v>0.122904826161272</v>
      </c>
      <c r="P10" s="17"/>
      <c r="Q10" s="17">
        <v>0.10126280577706299</v>
      </c>
      <c r="R10" s="17">
        <v>0.32431920192900099</v>
      </c>
      <c r="S10" s="17">
        <v>0.40357593358513699</v>
      </c>
      <c r="T10" s="17">
        <v>0.38275332439172099</v>
      </c>
      <c r="U10" s="17"/>
      <c r="V10" s="17">
        <v>7.08774993344648E-2</v>
      </c>
      <c r="W10" s="17">
        <v>0.11651324801663</v>
      </c>
      <c r="X10" s="17">
        <v>0.224929819725082</v>
      </c>
      <c r="Y10" s="17">
        <v>0.14140215468924699</v>
      </c>
      <c r="Z10" s="17">
        <v>0.174526652297744</v>
      </c>
      <c r="AA10" s="17">
        <v>0.30328052208150402</v>
      </c>
      <c r="AB10" s="17">
        <v>0.326772298833719</v>
      </c>
      <c r="AC10" s="17">
        <v>0.52856534809097899</v>
      </c>
      <c r="AD10" s="17">
        <v>0.75154211569789897</v>
      </c>
      <c r="AE10" s="17">
        <v>6.0005532642576E-2</v>
      </c>
      <c r="AF10" s="17"/>
      <c r="AG10" s="17">
        <v>0.10302477653394899</v>
      </c>
      <c r="AH10" s="17">
        <v>0.238596161683648</v>
      </c>
      <c r="AI10" s="17">
        <v>3.2184637770831803E-2</v>
      </c>
      <c r="AJ10" s="17">
        <v>0.10876107767246999</v>
      </c>
      <c r="AK10" s="17">
        <v>0.110676777325121</v>
      </c>
      <c r="AL10" s="17">
        <v>0.15241432226240501</v>
      </c>
      <c r="AM10" s="17">
        <v>4.6717759259278797E-2</v>
      </c>
      <c r="AN10" s="17"/>
      <c r="AO10" s="17">
        <v>0.15177508667685699</v>
      </c>
      <c r="AP10" s="17">
        <v>9.7450158646312401E-2</v>
      </c>
      <c r="AQ10" s="17"/>
      <c r="AR10" s="17">
        <v>6.6089696212350099E-2</v>
      </c>
      <c r="AS10" s="17">
        <v>0.198844751435342</v>
      </c>
      <c r="AT10" s="17">
        <v>0.19403010627734699</v>
      </c>
      <c r="AU10" s="17"/>
      <c r="AV10" s="17">
        <v>0.13661904469085101</v>
      </c>
      <c r="AW10" s="17">
        <v>0.111110172610502</v>
      </c>
      <c r="AX10" s="17"/>
      <c r="AY10" s="17">
        <v>9.4114863033498003E-2</v>
      </c>
      <c r="AZ10" s="17">
        <v>0.123922894586683</v>
      </c>
      <c r="BA10" s="17"/>
      <c r="BB10" s="17">
        <v>0.111051405688413</v>
      </c>
      <c r="BC10" s="17">
        <v>0.38275332439172099</v>
      </c>
      <c r="BD10" s="17"/>
      <c r="BE10" s="17">
        <v>0.142446142958599</v>
      </c>
      <c r="BF10" s="17">
        <v>0.106894486410895</v>
      </c>
      <c r="BG10" s="17"/>
      <c r="BH10" s="17">
        <v>6.9402470314722395E-2</v>
      </c>
      <c r="BI10" s="17">
        <v>0.140513343078673</v>
      </c>
      <c r="BJ10" s="17">
        <v>0.17401231844738899</v>
      </c>
      <c r="BK10" s="17">
        <v>0.61015735848128905</v>
      </c>
    </row>
    <row r="11" spans="2:63" x14ac:dyDescent="0.35">
      <c r="B11" s="18" t="s">
        <v>179</v>
      </c>
      <c r="C11" s="17">
        <v>0.11384617547520499</v>
      </c>
      <c r="D11" s="17">
        <v>0.21853748871661699</v>
      </c>
      <c r="E11" s="17">
        <v>6.3461499589557699E-2</v>
      </c>
      <c r="F11" s="17">
        <v>0.16574419657457401</v>
      </c>
      <c r="G11" s="17">
        <v>0.104940257923754</v>
      </c>
      <c r="H11" s="17">
        <v>4.4446558406352802E-4</v>
      </c>
      <c r="I11" s="17">
        <v>0.114793772293832</v>
      </c>
      <c r="J11" s="17">
        <v>0.12026145029188499</v>
      </c>
      <c r="K11" s="17">
        <v>8.0796084966875001E-2</v>
      </c>
      <c r="L11" s="17">
        <v>4.1684761850728898E-2</v>
      </c>
      <c r="M11" s="17">
        <v>0.10972757820515899</v>
      </c>
      <c r="N11" s="17">
        <v>7.1741487927676706E-2</v>
      </c>
      <c r="O11" s="17">
        <v>0.138126769494954</v>
      </c>
      <c r="P11" s="17"/>
      <c r="Q11" s="17">
        <v>0.115305490498184</v>
      </c>
      <c r="R11" s="17">
        <v>7.1934174830739397E-2</v>
      </c>
      <c r="S11" s="17">
        <v>0.12904279180071801</v>
      </c>
      <c r="T11" s="17">
        <v>8.5039338823945307E-2</v>
      </c>
      <c r="U11" s="17"/>
      <c r="V11" s="17">
        <v>9.9816154836068094E-2</v>
      </c>
      <c r="W11" s="17">
        <v>0.17576669903561601</v>
      </c>
      <c r="X11" s="17">
        <v>6.3680421976221299E-2</v>
      </c>
      <c r="Y11" s="17">
        <v>0.160940269471744</v>
      </c>
      <c r="Z11" s="17">
        <v>0.100291277779379</v>
      </c>
      <c r="AA11" s="17">
        <v>1.84442091467623E-2</v>
      </c>
      <c r="AB11" s="17">
        <v>4.31801836921858E-3</v>
      </c>
      <c r="AC11" s="17">
        <v>2.87326543693384E-2</v>
      </c>
      <c r="AD11" s="17">
        <v>2.52776588800828E-2</v>
      </c>
      <c r="AE11" s="17">
        <v>3.6104336992819099E-2</v>
      </c>
      <c r="AF11" s="17"/>
      <c r="AG11" s="17">
        <v>0.17044767205733</v>
      </c>
      <c r="AH11" s="17">
        <v>0.11260041952451801</v>
      </c>
      <c r="AI11" s="17">
        <v>0.166583259205766</v>
      </c>
      <c r="AJ11" s="17">
        <v>5.15757375145144E-2</v>
      </c>
      <c r="AK11" s="17">
        <v>0.16802135659190801</v>
      </c>
      <c r="AL11" s="17">
        <v>0.179484982484936</v>
      </c>
      <c r="AM11" s="17">
        <v>0.16773369598705201</v>
      </c>
      <c r="AN11" s="17"/>
      <c r="AO11" s="17">
        <v>0.151753923055618</v>
      </c>
      <c r="AP11" s="17">
        <v>0.100512086882456</v>
      </c>
      <c r="AQ11" s="17"/>
      <c r="AR11" s="17">
        <v>4.0827890314281502E-2</v>
      </c>
      <c r="AS11" s="17">
        <v>0.27742150244928199</v>
      </c>
      <c r="AT11" s="17">
        <v>0.13517374050782399</v>
      </c>
      <c r="AU11" s="17"/>
      <c r="AV11" s="17">
        <v>0.218642485215823</v>
      </c>
      <c r="AW11" s="17">
        <v>0.11185196774820599</v>
      </c>
      <c r="AX11" s="17"/>
      <c r="AY11" s="17">
        <v>0.13052849179169199</v>
      </c>
      <c r="AZ11" s="17">
        <v>0.102067147186768</v>
      </c>
      <c r="BA11" s="17"/>
      <c r="BB11" s="17">
        <v>0.113903022825231</v>
      </c>
      <c r="BC11" s="17">
        <v>8.5039338823945307E-2</v>
      </c>
      <c r="BD11" s="17"/>
      <c r="BE11" s="17">
        <v>4.46414952819323E-2</v>
      </c>
      <c r="BF11" s="17">
        <v>0.12436837584502899</v>
      </c>
      <c r="BG11" s="17"/>
      <c r="BH11" s="17">
        <v>0.12587161679551701</v>
      </c>
      <c r="BI11" s="17">
        <v>5.5456537483357098E-2</v>
      </c>
      <c r="BJ11" s="17">
        <v>0.22212785504329</v>
      </c>
      <c r="BK11" s="17">
        <v>4.5955668184688402E-2</v>
      </c>
    </row>
    <row r="12" spans="2:63" x14ac:dyDescent="0.35">
      <c r="B12" s="18" t="s">
        <v>180</v>
      </c>
      <c r="C12" s="17">
        <v>2.9579064454164999E-2</v>
      </c>
      <c r="D12" s="17">
        <v>5.9186253972226197E-2</v>
      </c>
      <c r="E12" s="17">
        <v>7.8658771221779705E-4</v>
      </c>
      <c r="F12" s="17">
        <v>3.2825154949715801E-2</v>
      </c>
      <c r="G12" s="17">
        <v>8.8670265984570097E-3</v>
      </c>
      <c r="H12" s="17">
        <v>2.2223279203176401E-4</v>
      </c>
      <c r="I12" s="17">
        <v>3.9375856458680601E-2</v>
      </c>
      <c r="J12" s="17">
        <v>1.1642394307742601E-2</v>
      </c>
      <c r="K12" s="17">
        <v>7.9249645091571605E-2</v>
      </c>
      <c r="L12" s="17">
        <v>3.7596910729038699E-3</v>
      </c>
      <c r="M12" s="17">
        <v>0</v>
      </c>
      <c r="N12" s="17">
        <v>2.35601473112576E-2</v>
      </c>
      <c r="O12" s="17">
        <v>1.99583376068861E-2</v>
      </c>
      <c r="P12" s="17"/>
      <c r="Q12" s="17">
        <v>2.61028267541711E-2</v>
      </c>
      <c r="R12" s="17">
        <v>0.112889852713522</v>
      </c>
      <c r="S12" s="17">
        <v>7.8870072677274194E-2</v>
      </c>
      <c r="T12" s="17">
        <v>8.8157466447425004E-2</v>
      </c>
      <c r="U12" s="17"/>
      <c r="V12" s="17">
        <v>2.1750804688136099E-2</v>
      </c>
      <c r="W12" s="17">
        <v>3.2144262442349901E-3</v>
      </c>
      <c r="X12" s="17">
        <v>2.1275249271913701E-3</v>
      </c>
      <c r="Y12" s="17">
        <v>0.14207340399929499</v>
      </c>
      <c r="Z12" s="17">
        <v>8.0097195642884304E-3</v>
      </c>
      <c r="AA12" s="17">
        <v>0.11709875897651</v>
      </c>
      <c r="AB12" s="17">
        <v>0.201512380407249</v>
      </c>
      <c r="AC12" s="17">
        <v>1.6410052946636399E-2</v>
      </c>
      <c r="AD12" s="17">
        <v>1.52361785043963E-2</v>
      </c>
      <c r="AE12" s="17">
        <v>0.72983462882041605</v>
      </c>
      <c r="AF12" s="17"/>
      <c r="AG12" s="17">
        <v>2.3710944998487499E-2</v>
      </c>
      <c r="AH12" s="17">
        <v>4.2720398314409998E-2</v>
      </c>
      <c r="AI12" s="17">
        <v>0.21486011223181001</v>
      </c>
      <c r="AJ12" s="17">
        <v>9.4576188224564008E-3</v>
      </c>
      <c r="AK12" s="17">
        <v>7.6186420820219102E-3</v>
      </c>
      <c r="AL12" s="17">
        <v>5.3861310295319001E-2</v>
      </c>
      <c r="AM12" s="17">
        <v>7.1327792299325399E-2</v>
      </c>
      <c r="AN12" s="17"/>
      <c r="AO12" s="17">
        <v>6.5561510918793503E-2</v>
      </c>
      <c r="AP12" s="17">
        <v>1.69222024782478E-2</v>
      </c>
      <c r="AQ12" s="17"/>
      <c r="AR12" s="17">
        <v>0.109947672451245</v>
      </c>
      <c r="AS12" s="17">
        <v>0.25117855218063201</v>
      </c>
      <c r="AT12" s="17">
        <v>2.34855876067958E-2</v>
      </c>
      <c r="AU12" s="17"/>
      <c r="AV12" s="17">
        <v>0.317564890895635</v>
      </c>
      <c r="AW12" s="17">
        <v>2.4098875678651401E-2</v>
      </c>
      <c r="AX12" s="17"/>
      <c r="AY12" s="17">
        <v>3.03798664261163E-2</v>
      </c>
      <c r="AZ12" s="17">
        <v>2.9013635235458302E-2</v>
      </c>
      <c r="BA12" s="17"/>
      <c r="BB12" s="17">
        <v>2.9463465960571901E-2</v>
      </c>
      <c r="BC12" s="17">
        <v>8.8157466447425004E-2</v>
      </c>
      <c r="BD12" s="17"/>
      <c r="BE12" s="17">
        <v>0.105014758154512</v>
      </c>
      <c r="BF12" s="17">
        <v>1.8109471907317501E-2</v>
      </c>
      <c r="BG12" s="17"/>
      <c r="BH12" s="17">
        <v>9.2774185476240997E-3</v>
      </c>
      <c r="BI12" s="17">
        <v>4.3817540737171E-2</v>
      </c>
      <c r="BJ12" s="17">
        <v>7.5690575365872204E-2</v>
      </c>
      <c r="BK12" s="17">
        <v>8.5429348382089002E-2</v>
      </c>
    </row>
    <row r="13" spans="2:63" x14ac:dyDescent="0.35">
      <c r="B13" s="18" t="s">
        <v>181</v>
      </c>
      <c r="C13" s="17">
        <v>0.194398865183149</v>
      </c>
      <c r="D13" s="17">
        <v>0.16811745531230499</v>
      </c>
      <c r="E13" s="17">
        <v>0.149352754546212</v>
      </c>
      <c r="F13" s="17">
        <v>5.83559881757547E-2</v>
      </c>
      <c r="G13" s="17">
        <v>0.226212766730742</v>
      </c>
      <c r="H13" s="17">
        <v>0</v>
      </c>
      <c r="I13" s="17">
        <v>0.27307801675821702</v>
      </c>
      <c r="J13" s="17">
        <v>0.37351004668948201</v>
      </c>
      <c r="K13" s="17">
        <v>0.15524812166464599</v>
      </c>
      <c r="L13" s="17">
        <v>0.41226902187449499</v>
      </c>
      <c r="M13" s="17">
        <v>0.22629225211526099</v>
      </c>
      <c r="N13" s="17">
        <v>0.21405793807944301</v>
      </c>
      <c r="O13" s="17">
        <v>0.16911173257029699</v>
      </c>
      <c r="P13" s="17"/>
      <c r="Q13" s="17">
        <v>0.19049029030821499</v>
      </c>
      <c r="R13" s="17">
        <v>0.31244031413760598</v>
      </c>
      <c r="S13" s="17">
        <v>0.18447291188839701</v>
      </c>
      <c r="T13" s="17">
        <v>6.2625446329684101E-2</v>
      </c>
      <c r="U13" s="17"/>
      <c r="V13" s="17">
        <v>0.14574067095877899</v>
      </c>
      <c r="W13" s="17">
        <v>0.23518177026335099</v>
      </c>
      <c r="X13" s="17">
        <v>0.16624847886392599</v>
      </c>
      <c r="Y13" s="17">
        <v>0.307304329522332</v>
      </c>
      <c r="Z13" s="17">
        <v>0.33297736654837701</v>
      </c>
      <c r="AA13" s="17">
        <v>0.40988290142073502</v>
      </c>
      <c r="AB13" s="17">
        <v>0.31583931886615302</v>
      </c>
      <c r="AC13" s="17">
        <v>0.30125483987852902</v>
      </c>
      <c r="AD13" s="17">
        <v>2.8323326839901301E-2</v>
      </c>
      <c r="AE13" s="17">
        <v>9.6464267403830697E-2</v>
      </c>
      <c r="AF13" s="17"/>
      <c r="AG13" s="17">
        <v>0.173050212737867</v>
      </c>
      <c r="AH13" s="17">
        <v>6.4160885766192305E-2</v>
      </c>
      <c r="AI13" s="17">
        <v>0.19657932891612301</v>
      </c>
      <c r="AJ13" s="17">
        <v>0.16815724013338801</v>
      </c>
      <c r="AK13" s="17">
        <v>0.306429752494632</v>
      </c>
      <c r="AL13" s="17">
        <v>0.238439585169227</v>
      </c>
      <c r="AM13" s="17">
        <v>0.24525886368936201</v>
      </c>
      <c r="AN13" s="17"/>
      <c r="AO13" s="17">
        <v>0.12421182801234699</v>
      </c>
      <c r="AP13" s="17">
        <v>0.21908722657187901</v>
      </c>
      <c r="AQ13" s="17"/>
      <c r="AR13" s="17">
        <v>0.16100486131699099</v>
      </c>
      <c r="AS13" s="17">
        <v>2.0248403601485498E-3</v>
      </c>
      <c r="AT13" s="17">
        <v>0.14706021787402501</v>
      </c>
      <c r="AU13" s="17"/>
      <c r="AV13" s="17">
        <v>0.11809766753289</v>
      </c>
      <c r="AW13" s="17">
        <v>0.19585082888597399</v>
      </c>
      <c r="AX13" s="17"/>
      <c r="AY13" s="17">
        <v>0.15468301300837001</v>
      </c>
      <c r="AZ13" s="17">
        <v>0.222441382624431</v>
      </c>
      <c r="BA13" s="17"/>
      <c r="BB13" s="17">
        <v>0.19465890656694801</v>
      </c>
      <c r="BC13" s="17">
        <v>6.2625446329684101E-2</v>
      </c>
      <c r="BD13" s="17"/>
      <c r="BE13" s="17">
        <v>0.20257731879834601</v>
      </c>
      <c r="BF13" s="17">
        <v>0.19315537518487</v>
      </c>
      <c r="BG13" s="17"/>
      <c r="BH13" s="17">
        <v>0.188265917326051</v>
      </c>
      <c r="BI13" s="17">
        <v>0.16897222248760799</v>
      </c>
      <c r="BJ13" s="17">
        <v>0.28732349147859698</v>
      </c>
      <c r="BK13" s="17">
        <v>0.20902507675394599</v>
      </c>
    </row>
    <row r="14" spans="2:63" x14ac:dyDescent="0.35">
      <c r="B14" s="18" t="s">
        <v>79</v>
      </c>
      <c r="C14" s="17">
        <v>4.9647782604852198E-2</v>
      </c>
      <c r="D14" s="17">
        <v>5.4465600670039603E-2</v>
      </c>
      <c r="E14" s="17">
        <v>6.3461499589557699E-2</v>
      </c>
      <c r="F14" s="17">
        <v>2.9971209333811199E-5</v>
      </c>
      <c r="G14" s="17">
        <v>0</v>
      </c>
      <c r="H14" s="17">
        <v>0.19684988740210099</v>
      </c>
      <c r="I14" s="17">
        <v>3.2406068999749002E-2</v>
      </c>
      <c r="J14" s="17">
        <v>0.12026145029188499</v>
      </c>
      <c r="K14" s="17">
        <v>7.2336306025547401E-2</v>
      </c>
      <c r="L14" s="17">
        <v>7.0310173984838201E-2</v>
      </c>
      <c r="M14" s="17">
        <v>0.21701036589768599</v>
      </c>
      <c r="N14" s="17">
        <v>6.9046761001759105E-2</v>
      </c>
      <c r="O14" s="17">
        <v>5.84486353981487E-2</v>
      </c>
      <c r="P14" s="17"/>
      <c r="Q14" s="17">
        <v>5.1809427229213202E-2</v>
      </c>
      <c r="R14" s="17">
        <v>0</v>
      </c>
      <c r="S14" s="17">
        <v>9.7518532254663708E-3</v>
      </c>
      <c r="T14" s="17">
        <v>7.8277422757469291E-3</v>
      </c>
      <c r="U14" s="17"/>
      <c r="V14" s="17">
        <v>5.9509334257526803E-2</v>
      </c>
      <c r="W14" s="17">
        <v>3.2864251225422199E-2</v>
      </c>
      <c r="X14" s="17">
        <v>5.3378572955227598E-2</v>
      </c>
      <c r="Y14" s="17">
        <v>5.04473564846597E-2</v>
      </c>
      <c r="Z14" s="17">
        <v>0</v>
      </c>
      <c r="AA14" s="17">
        <v>0</v>
      </c>
      <c r="AB14" s="17">
        <v>0</v>
      </c>
      <c r="AC14" s="17">
        <v>0</v>
      </c>
      <c r="AD14" s="17">
        <v>8.7694603850472699E-3</v>
      </c>
      <c r="AE14" s="17">
        <v>1.1669247718103001E-3</v>
      </c>
      <c r="AF14" s="17"/>
      <c r="AG14" s="17">
        <v>7.2793550198065105E-2</v>
      </c>
      <c r="AH14" s="17">
        <v>5.8876196132683502E-2</v>
      </c>
      <c r="AI14" s="17">
        <v>9.5059984391710997E-2</v>
      </c>
      <c r="AJ14" s="17">
        <v>4.8539311867248802E-2</v>
      </c>
      <c r="AK14" s="17">
        <v>5.1432415712618598E-2</v>
      </c>
      <c r="AL14" s="17">
        <v>0</v>
      </c>
      <c r="AM14" s="17">
        <v>0</v>
      </c>
      <c r="AN14" s="17"/>
      <c r="AO14" s="17">
        <v>4.21283273552319E-2</v>
      </c>
      <c r="AP14" s="17">
        <v>5.2292758602303799E-2</v>
      </c>
      <c r="AQ14" s="17"/>
      <c r="AR14" s="17">
        <v>5.1628842954201698E-2</v>
      </c>
      <c r="AS14" s="17">
        <v>0</v>
      </c>
      <c r="AT14" s="17">
        <v>5.1177594417593203E-2</v>
      </c>
      <c r="AU14" s="17"/>
      <c r="AV14" s="17">
        <v>0</v>
      </c>
      <c r="AW14" s="17">
        <v>5.0592548617548798E-2</v>
      </c>
      <c r="AX14" s="17"/>
      <c r="AY14" s="17">
        <v>0.107364619427765</v>
      </c>
      <c r="AZ14" s="17">
        <v>8.8951532482036393E-3</v>
      </c>
      <c r="BA14" s="17"/>
      <c r="BB14" s="17">
        <v>4.9730310183269302E-2</v>
      </c>
      <c r="BC14" s="17">
        <v>7.8277422757469291E-3</v>
      </c>
      <c r="BD14" s="17"/>
      <c r="BE14" s="17">
        <v>4.3941610485535902E-2</v>
      </c>
      <c r="BF14" s="17">
        <v>5.0515375464416999E-2</v>
      </c>
      <c r="BG14" s="17"/>
      <c r="BH14" s="17">
        <v>6.5413609640005393E-2</v>
      </c>
      <c r="BI14" s="17">
        <v>4.3906231615806701E-2</v>
      </c>
      <c r="BJ14" s="17">
        <v>3.2655488488995699E-4</v>
      </c>
      <c r="BK14" s="17">
        <v>0</v>
      </c>
    </row>
    <row r="15" spans="2:63" x14ac:dyDescent="0.35">
      <c r="B15" s="18" t="s">
        <v>182</v>
      </c>
      <c r="C15" s="20">
        <v>0.61252811228262904</v>
      </c>
      <c r="D15" s="20">
        <v>0.49969320132881201</v>
      </c>
      <c r="E15" s="20">
        <v>0.72293765856245495</v>
      </c>
      <c r="F15" s="20">
        <v>0.74304468909062205</v>
      </c>
      <c r="G15" s="20">
        <v>0.65997994874704702</v>
      </c>
      <c r="H15" s="20">
        <v>0.80248341422180403</v>
      </c>
      <c r="I15" s="20">
        <v>0.54034628548952202</v>
      </c>
      <c r="J15" s="20">
        <v>0.37432465841900497</v>
      </c>
      <c r="K15" s="20">
        <v>0.61236984225136004</v>
      </c>
      <c r="L15" s="20">
        <v>0.47197635121703402</v>
      </c>
      <c r="M15" s="20">
        <v>0.44696980378189399</v>
      </c>
      <c r="N15" s="20">
        <v>0.62159366567986396</v>
      </c>
      <c r="O15" s="20">
        <v>0.61435452492971399</v>
      </c>
      <c r="P15" s="20"/>
      <c r="Q15" s="20">
        <v>0.61629196521021701</v>
      </c>
      <c r="R15" s="20">
        <v>0.50273565831813205</v>
      </c>
      <c r="S15" s="20">
        <v>0.59786237040814405</v>
      </c>
      <c r="T15" s="20">
        <v>0.75635000612319903</v>
      </c>
      <c r="U15" s="20"/>
      <c r="V15" s="20">
        <v>0.67318303525948997</v>
      </c>
      <c r="W15" s="20">
        <v>0.55297285323137602</v>
      </c>
      <c r="X15" s="20">
        <v>0.71456500127743405</v>
      </c>
      <c r="Y15" s="20">
        <v>0.339234640521969</v>
      </c>
      <c r="Z15" s="20">
        <v>0.558721636107955</v>
      </c>
      <c r="AA15" s="20">
        <v>0.45457413045599199</v>
      </c>
      <c r="AB15" s="20">
        <v>0.47833028235738001</v>
      </c>
      <c r="AC15" s="20">
        <v>0.653602452805496</v>
      </c>
      <c r="AD15" s="20">
        <v>0.92239337539057198</v>
      </c>
      <c r="AE15" s="20">
        <v>0.13642984201112399</v>
      </c>
      <c r="AF15" s="20"/>
      <c r="AG15" s="20">
        <v>0.55999762000825004</v>
      </c>
      <c r="AH15" s="20">
        <v>0.721642100262196</v>
      </c>
      <c r="AI15" s="20">
        <v>0.32691731525459</v>
      </c>
      <c r="AJ15" s="20">
        <v>0.72227009166239198</v>
      </c>
      <c r="AK15" s="20">
        <v>0.46649783311881898</v>
      </c>
      <c r="AL15" s="20">
        <v>0.52821412205051799</v>
      </c>
      <c r="AM15" s="20">
        <v>0.51567964802426103</v>
      </c>
      <c r="AN15" s="20"/>
      <c r="AO15" s="20">
        <v>0.61634441065801004</v>
      </c>
      <c r="AP15" s="20">
        <v>0.61118572546511296</v>
      </c>
      <c r="AQ15" s="20"/>
      <c r="AR15" s="20">
        <v>0.63659073296327995</v>
      </c>
      <c r="AS15" s="20">
        <v>0.46937510500993801</v>
      </c>
      <c r="AT15" s="20">
        <v>0.64310285959376201</v>
      </c>
      <c r="AU15" s="20"/>
      <c r="AV15" s="20">
        <v>0.34569495635565201</v>
      </c>
      <c r="AW15" s="20">
        <v>0.61760577906962</v>
      </c>
      <c r="AX15" s="20"/>
      <c r="AY15" s="20">
        <v>0.57704400934605704</v>
      </c>
      <c r="AZ15" s="20">
        <v>0.63758268170513799</v>
      </c>
      <c r="BA15" s="20"/>
      <c r="BB15" s="20">
        <v>0.61224429446397999</v>
      </c>
      <c r="BC15" s="20">
        <v>0.75635000612319903</v>
      </c>
      <c r="BD15" s="20"/>
      <c r="BE15" s="20">
        <v>0.60382481727967396</v>
      </c>
      <c r="BF15" s="20">
        <v>0.61385140159836704</v>
      </c>
      <c r="BG15" s="20"/>
      <c r="BH15" s="20">
        <v>0.61117143769080196</v>
      </c>
      <c r="BI15" s="20">
        <v>0.68784746767605798</v>
      </c>
      <c r="BJ15" s="20">
        <v>0.41453152322734999</v>
      </c>
      <c r="BK15" s="20">
        <v>0.65958990667927697</v>
      </c>
    </row>
    <row r="16" spans="2:63" x14ac:dyDescent="0.35">
      <c r="B16" s="18" t="s">
        <v>183</v>
      </c>
      <c r="C16" s="20">
        <v>0.223977929637314</v>
      </c>
      <c r="D16" s="20">
        <v>0.227303709284532</v>
      </c>
      <c r="E16" s="20">
        <v>0.15013934225843001</v>
      </c>
      <c r="F16" s="20">
        <v>9.1181143125470598E-2</v>
      </c>
      <c r="G16" s="20">
        <v>0.23507979332919901</v>
      </c>
      <c r="H16" s="20">
        <v>2.2223279203176401E-4</v>
      </c>
      <c r="I16" s="20">
        <v>0.31245387321689699</v>
      </c>
      <c r="J16" s="20">
        <v>0.38515244099722501</v>
      </c>
      <c r="K16" s="20">
        <v>0.234497766756218</v>
      </c>
      <c r="L16" s="20">
        <v>0.41602871294739902</v>
      </c>
      <c r="M16" s="20">
        <v>0.22629225211526099</v>
      </c>
      <c r="N16" s="20">
        <v>0.23761808539070101</v>
      </c>
      <c r="O16" s="20">
        <v>0.189070070177183</v>
      </c>
      <c r="P16" s="20"/>
      <c r="Q16" s="20">
        <v>0.21659311706238599</v>
      </c>
      <c r="R16" s="20">
        <v>0.42533016685112901</v>
      </c>
      <c r="S16" s="20">
        <v>0.26334298456567101</v>
      </c>
      <c r="T16" s="20">
        <v>0.15078291277710901</v>
      </c>
      <c r="U16" s="20"/>
      <c r="V16" s="20">
        <v>0.16749147564691499</v>
      </c>
      <c r="W16" s="20">
        <v>0.23839619650758601</v>
      </c>
      <c r="X16" s="20">
        <v>0.168376003791117</v>
      </c>
      <c r="Y16" s="20">
        <v>0.44937773352162702</v>
      </c>
      <c r="Z16" s="20">
        <v>0.34098708611266598</v>
      </c>
      <c r="AA16" s="20">
        <v>0.52698166039724503</v>
      </c>
      <c r="AB16" s="20">
        <v>0.51735169927340097</v>
      </c>
      <c r="AC16" s="20">
        <v>0.31766489282516502</v>
      </c>
      <c r="AD16" s="20">
        <v>4.3559505344297603E-2</v>
      </c>
      <c r="AE16" s="20">
        <v>0.82629889622424701</v>
      </c>
      <c r="AF16" s="20"/>
      <c r="AG16" s="20">
        <v>0.196761157736355</v>
      </c>
      <c r="AH16" s="20">
        <v>0.106881284080602</v>
      </c>
      <c r="AI16" s="20">
        <v>0.41143944114793302</v>
      </c>
      <c r="AJ16" s="20">
        <v>0.177614858955845</v>
      </c>
      <c r="AK16" s="20">
        <v>0.31404839457665401</v>
      </c>
      <c r="AL16" s="20">
        <v>0.29230089546454602</v>
      </c>
      <c r="AM16" s="20">
        <v>0.31658665598868801</v>
      </c>
      <c r="AN16" s="20"/>
      <c r="AO16" s="20">
        <v>0.18977333893114001</v>
      </c>
      <c r="AP16" s="20">
        <v>0.23600942905012701</v>
      </c>
      <c r="AQ16" s="20"/>
      <c r="AR16" s="20">
        <v>0.27095253376823702</v>
      </c>
      <c r="AS16" s="20">
        <v>0.253203392540781</v>
      </c>
      <c r="AT16" s="20">
        <v>0.17054580548082099</v>
      </c>
      <c r="AU16" s="20"/>
      <c r="AV16" s="20">
        <v>0.43566255842852603</v>
      </c>
      <c r="AW16" s="20">
        <v>0.21994970456462501</v>
      </c>
      <c r="AX16" s="20"/>
      <c r="AY16" s="20">
        <v>0.18506287943448599</v>
      </c>
      <c r="AZ16" s="20">
        <v>0.25145501785989</v>
      </c>
      <c r="BA16" s="20"/>
      <c r="BB16" s="20">
        <v>0.22412237252751999</v>
      </c>
      <c r="BC16" s="20">
        <v>0.15078291277710901</v>
      </c>
      <c r="BD16" s="20"/>
      <c r="BE16" s="20">
        <v>0.30759207695285801</v>
      </c>
      <c r="BF16" s="20">
        <v>0.21126484709218701</v>
      </c>
      <c r="BG16" s="20"/>
      <c r="BH16" s="20">
        <v>0.19754333587367601</v>
      </c>
      <c r="BI16" s="20">
        <v>0.21278976322477899</v>
      </c>
      <c r="BJ16" s="20">
        <v>0.36301406684446902</v>
      </c>
      <c r="BK16" s="20">
        <v>0.29445442513603498</v>
      </c>
    </row>
    <row r="17" spans="2:63" x14ac:dyDescent="0.35">
      <c r="B17" s="18" t="s">
        <v>184</v>
      </c>
      <c r="C17" s="21">
        <v>0.38855018264531499</v>
      </c>
      <c r="D17" s="21">
        <v>0.27238949204427998</v>
      </c>
      <c r="E17" s="21">
        <v>0.572798316304025</v>
      </c>
      <c r="F17" s="21">
        <v>0.65186354596515195</v>
      </c>
      <c r="G17" s="21">
        <v>0.42490015541784798</v>
      </c>
      <c r="H17" s="21">
        <v>0.80226118142977199</v>
      </c>
      <c r="I17" s="21">
        <v>0.22789241227262499</v>
      </c>
      <c r="J17" s="21">
        <v>-1.08277825782201E-2</v>
      </c>
      <c r="K17" s="21">
        <v>0.37787207549514201</v>
      </c>
      <c r="L17" s="21">
        <v>5.5947638269635301E-2</v>
      </c>
      <c r="M17" s="21">
        <v>0.220677551666633</v>
      </c>
      <c r="N17" s="21">
        <v>0.38397558028916301</v>
      </c>
      <c r="O17" s="21">
        <v>0.42528445475253102</v>
      </c>
      <c r="P17" s="21"/>
      <c r="Q17" s="21">
        <v>0.39969884814783102</v>
      </c>
      <c r="R17" s="21">
        <v>7.7405491467003304E-2</v>
      </c>
      <c r="S17" s="21">
        <v>0.33451938584247398</v>
      </c>
      <c r="T17" s="21">
        <v>0.60556709334608905</v>
      </c>
      <c r="U17" s="21"/>
      <c r="V17" s="21">
        <v>0.50569155961257395</v>
      </c>
      <c r="W17" s="21">
        <v>0.31457665672378998</v>
      </c>
      <c r="X17" s="21">
        <v>0.546188997486317</v>
      </c>
      <c r="Y17" s="21">
        <v>-0.11014309299965799</v>
      </c>
      <c r="Z17" s="21">
        <v>0.21773454999528899</v>
      </c>
      <c r="AA17" s="21">
        <v>-7.2407529941253004E-2</v>
      </c>
      <c r="AB17" s="21">
        <v>-3.90214169160212E-2</v>
      </c>
      <c r="AC17" s="21">
        <v>0.33593755998033098</v>
      </c>
      <c r="AD17" s="21">
        <v>0.878833870046275</v>
      </c>
      <c r="AE17" s="21">
        <v>-0.68986905421312295</v>
      </c>
      <c r="AF17" s="21"/>
      <c r="AG17" s="21">
        <v>0.36323646227189499</v>
      </c>
      <c r="AH17" s="21">
        <v>0.61476081618159295</v>
      </c>
      <c r="AI17" s="21">
        <v>-8.4522125893342501E-2</v>
      </c>
      <c r="AJ17" s="21">
        <v>0.54465523270654803</v>
      </c>
      <c r="AK17" s="21">
        <v>0.152449438542165</v>
      </c>
      <c r="AL17" s="21">
        <v>0.235913226585972</v>
      </c>
      <c r="AM17" s="21">
        <v>0.19909299203557301</v>
      </c>
      <c r="AN17" s="21"/>
      <c r="AO17" s="21">
        <v>0.42657107172686898</v>
      </c>
      <c r="AP17" s="21">
        <v>0.37517629641498501</v>
      </c>
      <c r="AQ17" s="21"/>
      <c r="AR17" s="21">
        <v>0.36563819919504298</v>
      </c>
      <c r="AS17" s="21">
        <v>0.21617171246915701</v>
      </c>
      <c r="AT17" s="21">
        <v>0.47255705411294202</v>
      </c>
      <c r="AU17" s="21"/>
      <c r="AV17" s="21">
        <v>-8.9967602072874006E-2</v>
      </c>
      <c r="AW17" s="21">
        <v>0.39765607450499402</v>
      </c>
      <c r="AX17" s="21"/>
      <c r="AY17" s="21">
        <v>0.39198112991157003</v>
      </c>
      <c r="AZ17" s="21">
        <v>0.38612766384524799</v>
      </c>
      <c r="BA17" s="21"/>
      <c r="BB17" s="21">
        <v>0.38812192193646</v>
      </c>
      <c r="BC17" s="21">
        <v>0.60556709334608905</v>
      </c>
      <c r="BD17" s="21"/>
      <c r="BE17" s="21">
        <v>0.29623274032681501</v>
      </c>
      <c r="BF17" s="21">
        <v>0.40258655450617897</v>
      </c>
      <c r="BG17" s="21"/>
      <c r="BH17" s="21">
        <v>0.413628101817127</v>
      </c>
      <c r="BI17" s="21">
        <v>0.47505770445127898</v>
      </c>
      <c r="BJ17" s="21">
        <v>5.1517456382880897E-2</v>
      </c>
      <c r="BK17" s="21">
        <v>0.36513548154324199</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195</v>
      </c>
      <c r="E2" s="26"/>
      <c r="F2" s="26"/>
      <c r="G2" s="26"/>
      <c r="H2" s="26"/>
      <c r="I2" s="26"/>
    </row>
    <row r="6" spans="2:9" ht="50" customHeight="1" x14ac:dyDescent="0.35">
      <c r="B6" s="23" t="s">
        <v>15</v>
      </c>
      <c r="C6" s="23" t="s">
        <v>186</v>
      </c>
      <c r="D6" s="23" t="s">
        <v>187</v>
      </c>
      <c r="E6" s="23" t="s">
        <v>188</v>
      </c>
      <c r="F6" s="23" t="s">
        <v>189</v>
      </c>
      <c r="G6" s="23" t="s">
        <v>190</v>
      </c>
      <c r="H6" s="23" t="s">
        <v>191</v>
      </c>
    </row>
    <row r="7" spans="2:9" ht="29" x14ac:dyDescent="0.35">
      <c r="B7" s="18" t="s">
        <v>192</v>
      </c>
      <c r="C7" s="17">
        <v>0.29479460896383702</v>
      </c>
      <c r="D7" s="17">
        <v>0.12533491824284199</v>
      </c>
      <c r="E7" s="17">
        <v>9.68602180425472E-2</v>
      </c>
      <c r="F7" s="17">
        <v>6.7050368318286493E-2</v>
      </c>
      <c r="G7" s="17">
        <v>0.12994199501943199</v>
      </c>
      <c r="H7" s="17">
        <v>0.122260024963789</v>
      </c>
    </row>
    <row r="8" spans="2:9" ht="43.5" x14ac:dyDescent="0.35">
      <c r="B8" s="18" t="s">
        <v>193</v>
      </c>
      <c r="C8" s="17">
        <v>0.30478586163661697</v>
      </c>
      <c r="D8" s="17">
        <v>0.19955850977853901</v>
      </c>
      <c r="E8" s="17">
        <v>0.15033671911202801</v>
      </c>
      <c r="F8" s="17">
        <v>0.17162524246782901</v>
      </c>
      <c r="G8" s="17">
        <v>0.182325319995428</v>
      </c>
      <c r="H8" s="17">
        <v>0.19160530485162</v>
      </c>
    </row>
    <row r="9" spans="2:9" x14ac:dyDescent="0.35">
      <c r="B9" s="18" t="s">
        <v>194</v>
      </c>
      <c r="C9" s="17">
        <v>0.38125826434378701</v>
      </c>
      <c r="D9" s="17">
        <v>0.65344393681759805</v>
      </c>
      <c r="E9" s="17">
        <v>0.72316280355442197</v>
      </c>
      <c r="F9" s="17">
        <v>0.73363488641228003</v>
      </c>
      <c r="G9" s="17">
        <v>0.66706140669273295</v>
      </c>
      <c r="H9" s="17">
        <v>0.66784196265277496</v>
      </c>
    </row>
    <row r="10" spans="2:9" x14ac:dyDescent="0.35">
      <c r="B10" s="18" t="s">
        <v>79</v>
      </c>
      <c r="C10" s="17">
        <v>1.9161265055758599E-2</v>
      </c>
      <c r="D10" s="17">
        <v>2.1662635161020901E-2</v>
      </c>
      <c r="E10" s="17">
        <v>2.96402592910028E-2</v>
      </c>
      <c r="F10" s="17">
        <v>2.7689502801604201E-2</v>
      </c>
      <c r="G10" s="17">
        <v>2.06712782924077E-2</v>
      </c>
      <c r="H10" s="17">
        <v>1.8292707531815899E-2</v>
      </c>
    </row>
    <row r="11" spans="2:9" x14ac:dyDescent="0.35">
      <c r="B11" s="16"/>
      <c r="C11" s="16"/>
      <c r="D11" s="16"/>
      <c r="E11" s="16"/>
      <c r="F11" s="16"/>
      <c r="G11" s="16"/>
      <c r="H11" s="16"/>
    </row>
    <row r="12" spans="2:9" x14ac:dyDescent="0.35">
      <c r="B12" t="s">
        <v>82</v>
      </c>
    </row>
    <row r="13" spans="2:9" x14ac:dyDescent="0.35">
      <c r="B13" t="s">
        <v>83</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0.29479460896383702</v>
      </c>
      <c r="D9" s="17">
        <v>0.23282242601134101</v>
      </c>
      <c r="E9" s="17">
        <v>8.91092503790957E-2</v>
      </c>
      <c r="F9" s="17">
        <v>0.32024785053257998</v>
      </c>
      <c r="G9" s="17">
        <v>0.35624469928674501</v>
      </c>
      <c r="H9" s="17">
        <v>1.19772663990831E-2</v>
      </c>
      <c r="I9" s="17">
        <v>0.41261925334379701</v>
      </c>
      <c r="J9" s="17">
        <v>0.12581657391050499</v>
      </c>
      <c r="K9" s="17">
        <v>0.30806250217084902</v>
      </c>
      <c r="L9" s="17">
        <v>0.45134491459527998</v>
      </c>
      <c r="M9" s="17">
        <v>0.239241324101782</v>
      </c>
      <c r="N9" s="17">
        <v>0.25438142760566701</v>
      </c>
      <c r="O9" s="17">
        <v>0.16902601598678499</v>
      </c>
      <c r="P9" s="17"/>
      <c r="Q9" s="17">
        <v>0.28282457897298102</v>
      </c>
      <c r="R9" s="17">
        <v>0.52058832175978897</v>
      </c>
      <c r="S9" s="17">
        <v>0.71940049715818999</v>
      </c>
      <c r="T9" s="17">
        <v>0.67303722476755101</v>
      </c>
      <c r="U9" s="17"/>
      <c r="V9" s="17">
        <v>0.17720225104930601</v>
      </c>
      <c r="W9" s="17">
        <v>0.404165670055735</v>
      </c>
      <c r="X9" s="17">
        <v>0.37981330356611398</v>
      </c>
      <c r="Y9" s="17">
        <v>0.61549284401061</v>
      </c>
      <c r="Z9" s="17">
        <v>0.51271009105053</v>
      </c>
      <c r="AA9" s="17">
        <v>0.31469055794789802</v>
      </c>
      <c r="AB9" s="17">
        <v>0.59249284031899396</v>
      </c>
      <c r="AC9" s="17">
        <v>0.38382592824905798</v>
      </c>
      <c r="AD9" s="17">
        <v>0.26503102464674499</v>
      </c>
      <c r="AE9" s="17">
        <v>0.25380677314584899</v>
      </c>
      <c r="AF9" s="17"/>
      <c r="AG9" s="17">
        <v>0.25654382584597901</v>
      </c>
      <c r="AH9" s="17">
        <v>0.13373284568979599</v>
      </c>
      <c r="AI9" s="17">
        <v>0.41815444622688902</v>
      </c>
      <c r="AJ9" s="17">
        <v>0.22289944546406701</v>
      </c>
      <c r="AK9" s="17">
        <v>0.41625681954817401</v>
      </c>
      <c r="AL9" s="17">
        <v>0.50062369062815204</v>
      </c>
      <c r="AM9" s="17">
        <v>0.33180665109092999</v>
      </c>
      <c r="AN9" s="17"/>
      <c r="AO9" s="17">
        <v>0.39444758784172201</v>
      </c>
      <c r="AP9" s="17">
        <v>0.25974157274557302</v>
      </c>
      <c r="AQ9" s="17"/>
      <c r="AR9" s="17">
        <v>0.40581454398688899</v>
      </c>
      <c r="AS9" s="17">
        <v>0.76088974245693597</v>
      </c>
      <c r="AT9" s="17">
        <v>0.31760519346204902</v>
      </c>
      <c r="AU9" s="17"/>
      <c r="AV9" s="17">
        <v>0.93498431801238802</v>
      </c>
      <c r="AW9" s="17">
        <v>0.28261220227709599</v>
      </c>
      <c r="AX9" s="17"/>
      <c r="AY9" s="17">
        <v>0.27502763610585901</v>
      </c>
      <c r="AZ9" s="17">
        <v>0.30875164754611001</v>
      </c>
      <c r="BA9" s="17"/>
      <c r="BB9" s="17">
        <v>0.29404818579229602</v>
      </c>
      <c r="BC9" s="17">
        <v>0.67303722476755101</v>
      </c>
      <c r="BD9" s="17"/>
      <c r="BE9" s="17">
        <v>0.50238246883230897</v>
      </c>
      <c r="BF9" s="17">
        <v>0.26323198849107698</v>
      </c>
      <c r="BG9" s="17"/>
      <c r="BH9" s="17">
        <v>0.16732088188149</v>
      </c>
      <c r="BI9" s="17">
        <v>0.44994296973229903</v>
      </c>
      <c r="BJ9" s="17">
        <v>0.42671600945032001</v>
      </c>
      <c r="BK9" s="17">
        <v>0.46437945586398799</v>
      </c>
    </row>
    <row r="10" spans="2:63" ht="43.5" x14ac:dyDescent="0.35">
      <c r="B10" s="18" t="s">
        <v>193</v>
      </c>
      <c r="C10" s="17">
        <v>0.30478586163661697</v>
      </c>
      <c r="D10" s="17">
        <v>0.43572480536031699</v>
      </c>
      <c r="E10" s="17">
        <v>0.59358325167311599</v>
      </c>
      <c r="F10" s="17">
        <v>0.41397338005211598</v>
      </c>
      <c r="G10" s="17">
        <v>0.32392184313566103</v>
      </c>
      <c r="H10" s="17">
        <v>0.20040095120048201</v>
      </c>
      <c r="I10" s="17">
        <v>0.21839640840913899</v>
      </c>
      <c r="J10" s="17">
        <v>0.27152133588081101</v>
      </c>
      <c r="K10" s="17">
        <v>0.17371097567503699</v>
      </c>
      <c r="L10" s="17">
        <v>0.29651522734361702</v>
      </c>
      <c r="M10" s="17">
        <v>0.10972757820515899</v>
      </c>
      <c r="N10" s="17">
        <v>0.23533800206006</v>
      </c>
      <c r="O10" s="17">
        <v>0.37615293044159298</v>
      </c>
      <c r="P10" s="17"/>
      <c r="Q10" s="17">
        <v>0.30254932934082301</v>
      </c>
      <c r="R10" s="17">
        <v>0.37461182773684498</v>
      </c>
      <c r="S10" s="17">
        <v>0.26526267797214098</v>
      </c>
      <c r="T10" s="17">
        <v>0.30791496729068302</v>
      </c>
      <c r="U10" s="17"/>
      <c r="V10" s="17">
        <v>0.342233064829644</v>
      </c>
      <c r="W10" s="17">
        <v>0.195436014835035</v>
      </c>
      <c r="X10" s="17">
        <v>0.221198717236438</v>
      </c>
      <c r="Y10" s="17">
        <v>0.324964237584076</v>
      </c>
      <c r="Z10" s="17">
        <v>0.477276941471385</v>
      </c>
      <c r="AA10" s="17">
        <v>0.32891449659848399</v>
      </c>
      <c r="AB10" s="17">
        <v>0.25918213715114802</v>
      </c>
      <c r="AC10" s="17">
        <v>0.49701053948969098</v>
      </c>
      <c r="AD10" s="17">
        <v>0.73496897535325501</v>
      </c>
      <c r="AE10" s="17">
        <v>0.74556460575531103</v>
      </c>
      <c r="AF10" s="17"/>
      <c r="AG10" s="17">
        <v>0.47900039075051498</v>
      </c>
      <c r="AH10" s="17">
        <v>0.44362546843718798</v>
      </c>
      <c r="AI10" s="17">
        <v>0.51822318354512498</v>
      </c>
      <c r="AJ10" s="17">
        <v>0.25034580583788102</v>
      </c>
      <c r="AK10" s="17">
        <v>0.24552475124180201</v>
      </c>
      <c r="AL10" s="17">
        <v>0.288002973673542</v>
      </c>
      <c r="AM10" s="17">
        <v>0.33189685599151197</v>
      </c>
      <c r="AN10" s="17"/>
      <c r="AO10" s="17">
        <v>0.320762257464417</v>
      </c>
      <c r="AP10" s="17">
        <v>0.29916614822819498</v>
      </c>
      <c r="AQ10" s="17"/>
      <c r="AR10" s="17">
        <v>0.295382530029699</v>
      </c>
      <c r="AS10" s="17">
        <v>1.1907614632108999E-2</v>
      </c>
      <c r="AT10" s="17">
        <v>0.391514519289409</v>
      </c>
      <c r="AU10" s="17"/>
      <c r="AV10" s="17">
        <v>3.8101516995140701E-2</v>
      </c>
      <c r="AW10" s="17">
        <v>0.30986069663863203</v>
      </c>
      <c r="AX10" s="17"/>
      <c r="AY10" s="17">
        <v>0.35197976644802098</v>
      </c>
      <c r="AZ10" s="17">
        <v>0.27146325047944098</v>
      </c>
      <c r="BA10" s="17"/>
      <c r="BB10" s="17">
        <v>0.30477968666619099</v>
      </c>
      <c r="BC10" s="17">
        <v>0.30791496729068302</v>
      </c>
      <c r="BD10" s="17"/>
      <c r="BE10" s="17">
        <v>0.30558407473912202</v>
      </c>
      <c r="BF10" s="17">
        <v>0.30466449761645298</v>
      </c>
      <c r="BG10" s="17"/>
      <c r="BH10" s="17">
        <v>0.26302614997113399</v>
      </c>
      <c r="BI10" s="17">
        <v>0.30858720705124698</v>
      </c>
      <c r="BJ10" s="17">
        <v>0.460586346896525</v>
      </c>
      <c r="BK10" s="17">
        <v>0.49149144443280801</v>
      </c>
    </row>
    <row r="11" spans="2:63" x14ac:dyDescent="0.35">
      <c r="B11" s="18" t="s">
        <v>194</v>
      </c>
      <c r="C11" s="17">
        <v>0.38125826434378701</v>
      </c>
      <c r="D11" s="17">
        <v>0.331452768628342</v>
      </c>
      <c r="E11" s="17">
        <v>0.31730749794778901</v>
      </c>
      <c r="F11" s="17">
        <v>0.26547968590622101</v>
      </c>
      <c r="G11" s="17">
        <v>0.31983345757759402</v>
      </c>
      <c r="H11" s="17">
        <v>0.78739954960840297</v>
      </c>
      <c r="I11" s="17">
        <v>0.32086303234498598</v>
      </c>
      <c r="J11" s="17">
        <v>0.362003421003327</v>
      </c>
      <c r="K11" s="17">
        <v>0.51196404554130304</v>
      </c>
      <c r="L11" s="17">
        <v>0.249092889415613</v>
      </c>
      <c r="M11" s="17">
        <v>0.651031097693059</v>
      </c>
      <c r="N11" s="17">
        <v>0.51028057033427299</v>
      </c>
      <c r="O11" s="17">
        <v>0.433657515374192</v>
      </c>
      <c r="P11" s="17"/>
      <c r="Q11" s="17">
        <v>0.39565965864156799</v>
      </c>
      <c r="R11" s="17">
        <v>7.74856708808941E-2</v>
      </c>
      <c r="S11" s="17">
        <v>8.2275592734810093E-3</v>
      </c>
      <c r="T11" s="17">
        <v>5.7013473374102897E-3</v>
      </c>
      <c r="U11" s="17"/>
      <c r="V11" s="17">
        <v>0.46365045893158002</v>
      </c>
      <c r="W11" s="17">
        <v>0.38342135061382798</v>
      </c>
      <c r="X11" s="17">
        <v>0.39898797919744899</v>
      </c>
      <c r="Y11" s="17">
        <v>5.9542918405313901E-2</v>
      </c>
      <c r="Z11" s="17">
        <v>4.9840236935928201E-3</v>
      </c>
      <c r="AA11" s="17">
        <v>0.356394945453618</v>
      </c>
      <c r="AB11" s="17">
        <v>0.14832502252985799</v>
      </c>
      <c r="AC11" s="17">
        <v>8.8744094506828402E-4</v>
      </c>
      <c r="AD11" s="17">
        <v>0</v>
      </c>
      <c r="AE11" s="17">
        <v>0</v>
      </c>
      <c r="AF11" s="17"/>
      <c r="AG11" s="17">
        <v>0.26312297002971202</v>
      </c>
      <c r="AH11" s="17">
        <v>0.36154855494391303</v>
      </c>
      <c r="AI11" s="17">
        <v>6.3622370227986003E-2</v>
      </c>
      <c r="AJ11" s="17">
        <v>0.51227108556747902</v>
      </c>
      <c r="AK11" s="17">
        <v>0.33821842921002399</v>
      </c>
      <c r="AL11" s="17">
        <v>0.190661431807988</v>
      </c>
      <c r="AM11" s="17">
        <v>0.336231448499066</v>
      </c>
      <c r="AN11" s="17"/>
      <c r="AO11" s="17">
        <v>0.25788988172034599</v>
      </c>
      <c r="AP11" s="17">
        <v>0.424653217841237</v>
      </c>
      <c r="AQ11" s="17"/>
      <c r="AR11" s="17">
        <v>0.28710210695587002</v>
      </c>
      <c r="AS11" s="17">
        <v>0.107757647092242</v>
      </c>
      <c r="AT11" s="17">
        <v>0.27155914141818399</v>
      </c>
      <c r="AU11" s="17"/>
      <c r="AV11" s="17">
        <v>2.00436589646221E-4</v>
      </c>
      <c r="AW11" s="17">
        <v>0.38850955464610498</v>
      </c>
      <c r="AX11" s="17"/>
      <c r="AY11" s="17">
        <v>0.35673163274935699</v>
      </c>
      <c r="AZ11" s="17">
        <v>0.39857599659930998</v>
      </c>
      <c r="BA11" s="17"/>
      <c r="BB11" s="17">
        <v>0.38199938756304902</v>
      </c>
      <c r="BC11" s="17">
        <v>5.7013473374102897E-3</v>
      </c>
      <c r="BD11" s="17"/>
      <c r="BE11" s="17">
        <v>0.19162081892979299</v>
      </c>
      <c r="BF11" s="17">
        <v>0.410091620595054</v>
      </c>
      <c r="BG11" s="17"/>
      <c r="BH11" s="17">
        <v>0.55687060412201606</v>
      </c>
      <c r="BI11" s="17">
        <v>0.21341547888804199</v>
      </c>
      <c r="BJ11" s="17">
        <v>9.1441751675804706E-2</v>
      </c>
      <c r="BK11" s="17">
        <v>0</v>
      </c>
    </row>
    <row r="12" spans="2:63" x14ac:dyDescent="0.35">
      <c r="B12" s="18" t="s">
        <v>79</v>
      </c>
      <c r="C12" s="19">
        <v>1.9161265055758599E-2</v>
      </c>
      <c r="D12" s="19">
        <v>0</v>
      </c>
      <c r="E12" s="19">
        <v>0</v>
      </c>
      <c r="F12" s="19">
        <v>2.99083509082635E-4</v>
      </c>
      <c r="G12" s="19">
        <v>0</v>
      </c>
      <c r="H12" s="19">
        <v>2.2223279203176401E-4</v>
      </c>
      <c r="I12" s="19">
        <v>4.8121305902077798E-2</v>
      </c>
      <c r="J12" s="19">
        <v>0.240658669205358</v>
      </c>
      <c r="K12" s="19">
        <v>6.2624766128112803E-3</v>
      </c>
      <c r="L12" s="19">
        <v>3.04696864549059E-3</v>
      </c>
      <c r="M12" s="19">
        <v>0</v>
      </c>
      <c r="N12" s="19">
        <v>0</v>
      </c>
      <c r="O12" s="19">
        <v>2.1163538197429398E-2</v>
      </c>
      <c r="P12" s="19"/>
      <c r="Q12" s="19">
        <v>1.8966433044627501E-2</v>
      </c>
      <c r="R12" s="19">
        <v>2.73141796224722E-2</v>
      </c>
      <c r="S12" s="19">
        <v>7.1092655961876696E-3</v>
      </c>
      <c r="T12" s="19">
        <v>1.33464606043559E-2</v>
      </c>
      <c r="U12" s="19"/>
      <c r="V12" s="19">
        <v>1.6914225189469698E-2</v>
      </c>
      <c r="W12" s="19">
        <v>1.6976964495401699E-2</v>
      </c>
      <c r="X12" s="19">
        <v>0</v>
      </c>
      <c r="Y12" s="19">
        <v>0</v>
      </c>
      <c r="Z12" s="19">
        <v>5.0289437844921198E-3</v>
      </c>
      <c r="AA12" s="19">
        <v>0</v>
      </c>
      <c r="AB12" s="19">
        <v>0</v>
      </c>
      <c r="AC12" s="19">
        <v>0.118276091316182</v>
      </c>
      <c r="AD12" s="19">
        <v>0</v>
      </c>
      <c r="AE12" s="19">
        <v>6.2862109883945604E-4</v>
      </c>
      <c r="AF12" s="19"/>
      <c r="AG12" s="19">
        <v>1.33281337379506E-3</v>
      </c>
      <c r="AH12" s="19">
        <v>6.1093130929102499E-2</v>
      </c>
      <c r="AI12" s="19">
        <v>0</v>
      </c>
      <c r="AJ12" s="19">
        <v>1.4483663130572901E-2</v>
      </c>
      <c r="AK12" s="19">
        <v>0</v>
      </c>
      <c r="AL12" s="19">
        <v>2.0711903890317601E-2</v>
      </c>
      <c r="AM12" s="19">
        <v>6.5044418491642798E-5</v>
      </c>
      <c r="AN12" s="19"/>
      <c r="AO12" s="19">
        <v>2.6900272973516E-2</v>
      </c>
      <c r="AP12" s="19">
        <v>1.6439061184994101E-2</v>
      </c>
      <c r="AQ12" s="19"/>
      <c r="AR12" s="19">
        <v>1.1700819027541901E-2</v>
      </c>
      <c r="AS12" s="19">
        <v>0.119444995818712</v>
      </c>
      <c r="AT12" s="19">
        <v>1.93211458303581E-2</v>
      </c>
      <c r="AU12" s="19"/>
      <c r="AV12" s="19">
        <v>2.6713728402825002E-2</v>
      </c>
      <c r="AW12" s="19">
        <v>1.90175464381672E-2</v>
      </c>
      <c r="AX12" s="19"/>
      <c r="AY12" s="19">
        <v>1.6260964696763199E-2</v>
      </c>
      <c r="AZ12" s="19">
        <v>2.1209105375139502E-2</v>
      </c>
      <c r="BA12" s="19"/>
      <c r="BB12" s="19">
        <v>1.9172739978464699E-2</v>
      </c>
      <c r="BC12" s="19">
        <v>1.33464606043559E-2</v>
      </c>
      <c r="BD12" s="19"/>
      <c r="BE12" s="19">
        <v>4.1263749877596301E-4</v>
      </c>
      <c r="BF12" s="19">
        <v>2.2011893297415399E-2</v>
      </c>
      <c r="BG12" s="19"/>
      <c r="BH12" s="19">
        <v>1.27823640253595E-2</v>
      </c>
      <c r="BI12" s="19">
        <v>2.8054344328412001E-2</v>
      </c>
      <c r="BJ12" s="19">
        <v>2.1255891977349901E-2</v>
      </c>
      <c r="BK12" s="19">
        <v>4.4129099703203903E-2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0.12533491824284199</v>
      </c>
      <c r="D9" s="17">
        <v>0.16885403004284599</v>
      </c>
      <c r="E9" s="17">
        <v>7.3601013493999898E-3</v>
      </c>
      <c r="F9" s="17">
        <v>0.14494137349915701</v>
      </c>
      <c r="G9" s="17">
        <v>0.11019640302955799</v>
      </c>
      <c r="H9" s="17">
        <v>6.4354292206682999E-3</v>
      </c>
      <c r="I9" s="17">
        <v>0.133069260939991</v>
      </c>
      <c r="J9" s="17">
        <v>1.4352071806259E-2</v>
      </c>
      <c r="K9" s="17">
        <v>0.16631477201308001</v>
      </c>
      <c r="L9" s="17">
        <v>0.218806265314029</v>
      </c>
      <c r="M9" s="17">
        <v>1.05042814738899E-2</v>
      </c>
      <c r="N9" s="17">
        <v>0.170877391062661</v>
      </c>
      <c r="O9" s="17">
        <v>6.3426423714061195E-2</v>
      </c>
      <c r="P9" s="17"/>
      <c r="Q9" s="17">
        <v>0.118238940551831</v>
      </c>
      <c r="R9" s="17">
        <v>0.238071418595729</v>
      </c>
      <c r="S9" s="17">
        <v>0.42497796458195802</v>
      </c>
      <c r="T9" s="17">
        <v>0.55124476085209895</v>
      </c>
      <c r="U9" s="17"/>
      <c r="V9" s="17">
        <v>5.06933806663021E-2</v>
      </c>
      <c r="W9" s="17">
        <v>0.143358989535387</v>
      </c>
      <c r="X9" s="17">
        <v>0.27505820803876302</v>
      </c>
      <c r="Y9" s="17">
        <v>0.43903035923870598</v>
      </c>
      <c r="Z9" s="17">
        <v>0.12440390354705901</v>
      </c>
      <c r="AA9" s="17">
        <v>0.257498905850015</v>
      </c>
      <c r="AB9" s="17">
        <v>0.26943882387236601</v>
      </c>
      <c r="AC9" s="17">
        <v>0.457815762697865</v>
      </c>
      <c r="AD9" s="17">
        <v>9.5450453016953596E-2</v>
      </c>
      <c r="AE9" s="17">
        <v>0.11581761061823299</v>
      </c>
      <c r="AF9" s="17"/>
      <c r="AG9" s="17">
        <v>3.4635964534362303E-2</v>
      </c>
      <c r="AH9" s="17">
        <v>0.25640972726746403</v>
      </c>
      <c r="AI9" s="17">
        <v>0.12852973754210401</v>
      </c>
      <c r="AJ9" s="17">
        <v>0.12932660851788</v>
      </c>
      <c r="AK9" s="17">
        <v>0.19715616788822499</v>
      </c>
      <c r="AL9" s="17">
        <v>0.16132619396487499</v>
      </c>
      <c r="AM9" s="17">
        <v>0.117539158803577</v>
      </c>
      <c r="AN9" s="17"/>
      <c r="AO9" s="17">
        <v>0.21690144072071299</v>
      </c>
      <c r="AP9" s="17">
        <v>9.3126301250765597E-2</v>
      </c>
      <c r="AQ9" s="17"/>
      <c r="AR9" s="17">
        <v>0.17464639295924</v>
      </c>
      <c r="AS9" s="17">
        <v>0.39588945414798499</v>
      </c>
      <c r="AT9" s="17">
        <v>0.195396684658906</v>
      </c>
      <c r="AU9" s="17"/>
      <c r="AV9" s="17">
        <v>0.43959360517197898</v>
      </c>
      <c r="AW9" s="17">
        <v>0.119354773490591</v>
      </c>
      <c r="AX9" s="17"/>
      <c r="AY9" s="17">
        <v>0.110805733748729</v>
      </c>
      <c r="AZ9" s="17">
        <v>0.13559366600408301</v>
      </c>
      <c r="BA9" s="17"/>
      <c r="BB9" s="17">
        <v>0.124494428667559</v>
      </c>
      <c r="BC9" s="17">
        <v>0.55124476085209895</v>
      </c>
      <c r="BD9" s="17"/>
      <c r="BE9" s="17">
        <v>0.23060761729822499</v>
      </c>
      <c r="BF9" s="17">
        <v>0.10932876909455699</v>
      </c>
      <c r="BG9" s="17"/>
      <c r="BH9" s="17">
        <v>6.23955390341914E-2</v>
      </c>
      <c r="BI9" s="17">
        <v>0.17987946862114099</v>
      </c>
      <c r="BJ9" s="17">
        <v>0.19202192442521701</v>
      </c>
      <c r="BK9" s="17">
        <v>0.82869896748636096</v>
      </c>
    </row>
    <row r="10" spans="2:63" ht="43.5" x14ac:dyDescent="0.35">
      <c r="B10" s="18" t="s">
        <v>193</v>
      </c>
      <c r="C10" s="17">
        <v>0.19955850977853901</v>
      </c>
      <c r="D10" s="17">
        <v>0.11377483203043</v>
      </c>
      <c r="E10" s="17">
        <v>0.34109549501860897</v>
      </c>
      <c r="F10" s="17">
        <v>0.15572566120082901</v>
      </c>
      <c r="G10" s="17">
        <v>0.24488299099142699</v>
      </c>
      <c r="H10" s="17">
        <v>5.1020324684777204E-3</v>
      </c>
      <c r="I10" s="17">
        <v>0.29376075750160002</v>
      </c>
      <c r="J10" s="17">
        <v>0.13082054309354399</v>
      </c>
      <c r="K10" s="17">
        <v>0.22693527603410801</v>
      </c>
      <c r="L10" s="17">
        <v>0.26967162127804101</v>
      </c>
      <c r="M10" s="17">
        <v>0.111927375844542</v>
      </c>
      <c r="N10" s="17">
        <v>7.8323450826177796E-2</v>
      </c>
      <c r="O10" s="17">
        <v>0.205148116641446</v>
      </c>
      <c r="P10" s="17"/>
      <c r="Q10" s="17">
        <v>0.190576770167528</v>
      </c>
      <c r="R10" s="17">
        <v>0.40878291900276598</v>
      </c>
      <c r="S10" s="17">
        <v>0.35557239681101099</v>
      </c>
      <c r="T10" s="17">
        <v>0.35611035024870602</v>
      </c>
      <c r="U10" s="17"/>
      <c r="V10" s="17">
        <v>0.16379662755728999</v>
      </c>
      <c r="W10" s="17">
        <v>0.21032901052294101</v>
      </c>
      <c r="X10" s="17">
        <v>0.234479290363348</v>
      </c>
      <c r="Y10" s="17">
        <v>0.13015957290541799</v>
      </c>
      <c r="Z10" s="17">
        <v>0.41349774636047099</v>
      </c>
      <c r="AA10" s="17">
        <v>0.34282645139939399</v>
      </c>
      <c r="AB10" s="17">
        <v>0.40781930195635802</v>
      </c>
      <c r="AC10" s="17">
        <v>0.22887906856762499</v>
      </c>
      <c r="AD10" s="17">
        <v>0.17918034151397899</v>
      </c>
      <c r="AE10" s="17">
        <v>0.143793851351848</v>
      </c>
      <c r="AF10" s="17"/>
      <c r="AG10" s="17">
        <v>0.22123323130202799</v>
      </c>
      <c r="AH10" s="17">
        <v>0.14461380165543</v>
      </c>
      <c r="AI10" s="17">
        <v>0.37750087857328402</v>
      </c>
      <c r="AJ10" s="17">
        <v>0.14449788852989801</v>
      </c>
      <c r="AK10" s="17">
        <v>0.23319560171510201</v>
      </c>
      <c r="AL10" s="17">
        <v>0.341085601973807</v>
      </c>
      <c r="AM10" s="17">
        <v>0.17437781084263601</v>
      </c>
      <c r="AN10" s="17"/>
      <c r="AO10" s="17">
        <v>0.200917314323276</v>
      </c>
      <c r="AP10" s="17">
        <v>0.199080548904147</v>
      </c>
      <c r="AQ10" s="17"/>
      <c r="AR10" s="17">
        <v>0.21428107920105299</v>
      </c>
      <c r="AS10" s="17">
        <v>0.24646030463906901</v>
      </c>
      <c r="AT10" s="17">
        <v>0.17827323114434601</v>
      </c>
      <c r="AU10" s="17"/>
      <c r="AV10" s="17">
        <v>0.39957951610279602</v>
      </c>
      <c r="AW10" s="17">
        <v>0.195752236090455</v>
      </c>
      <c r="AX10" s="17"/>
      <c r="AY10" s="17">
        <v>0.187945034808784</v>
      </c>
      <c r="AZ10" s="17">
        <v>0.207758537136886</v>
      </c>
      <c r="BA10" s="17"/>
      <c r="BB10" s="17">
        <v>0.19924957071035301</v>
      </c>
      <c r="BC10" s="17">
        <v>0.35611035024870602</v>
      </c>
      <c r="BD10" s="17"/>
      <c r="BE10" s="17">
        <v>0.234708741237864</v>
      </c>
      <c r="BF10" s="17">
        <v>0.19421410565113301</v>
      </c>
      <c r="BG10" s="17"/>
      <c r="BH10" s="17">
        <v>0.150875555057292</v>
      </c>
      <c r="BI10" s="17">
        <v>0.20426665185648801</v>
      </c>
      <c r="BJ10" s="17">
        <v>0.404127875596485</v>
      </c>
      <c r="BK10" s="17">
        <v>0.15948488659499599</v>
      </c>
    </row>
    <row r="11" spans="2:63" x14ac:dyDescent="0.35">
      <c r="B11" s="18" t="s">
        <v>194</v>
      </c>
      <c r="C11" s="17">
        <v>0.65344393681759805</v>
      </c>
      <c r="D11" s="17">
        <v>0.60378077197853997</v>
      </c>
      <c r="E11" s="17">
        <v>0.64547240200980105</v>
      </c>
      <c r="F11" s="17">
        <v>0.67245594199097602</v>
      </c>
      <c r="G11" s="17">
        <v>0.64281912964948495</v>
      </c>
      <c r="H11" s="17">
        <v>0.98824030551882203</v>
      </c>
      <c r="I11" s="17">
        <v>0.53798339300359399</v>
      </c>
      <c r="J11" s="17">
        <v>0.73443016618672496</v>
      </c>
      <c r="K11" s="17">
        <v>0.60658680864022596</v>
      </c>
      <c r="L11" s="17">
        <v>0.47332005777002101</v>
      </c>
      <c r="M11" s="17">
        <v>0.87744584624494404</v>
      </c>
      <c r="N11" s="17">
        <v>0.74857104146667897</v>
      </c>
      <c r="O11" s="17">
        <v>0.73135949914326603</v>
      </c>
      <c r="P11" s="17"/>
      <c r="Q11" s="17">
        <v>0.67027718846707895</v>
      </c>
      <c r="R11" s="17">
        <v>0.31529697772885401</v>
      </c>
      <c r="S11" s="17">
        <v>0.17607971363512701</v>
      </c>
      <c r="T11" s="17">
        <v>6.3121210673759906E-2</v>
      </c>
      <c r="U11" s="17"/>
      <c r="V11" s="17">
        <v>0.75555883615886099</v>
      </c>
      <c r="W11" s="17">
        <v>0.63404112159637505</v>
      </c>
      <c r="X11" s="17">
        <v>0.48992249749989297</v>
      </c>
      <c r="Y11" s="17">
        <v>0.430810067855877</v>
      </c>
      <c r="Z11" s="17">
        <v>0.44908693891610202</v>
      </c>
      <c r="AA11" s="17">
        <v>0.39474931541360098</v>
      </c>
      <c r="AB11" s="17">
        <v>0.32274187417127598</v>
      </c>
      <c r="AC11" s="17">
        <v>0.30533681247104899</v>
      </c>
      <c r="AD11" s="17">
        <v>0.72368121223778403</v>
      </c>
      <c r="AE11" s="17">
        <v>0.72200391728357705</v>
      </c>
      <c r="AF11" s="17"/>
      <c r="AG11" s="17">
        <v>0.70804369163916903</v>
      </c>
      <c r="AH11" s="17">
        <v>0.54704344290958296</v>
      </c>
      <c r="AI11" s="17">
        <v>0.493842717196878</v>
      </c>
      <c r="AJ11" s="17">
        <v>0.70324123881316902</v>
      </c>
      <c r="AK11" s="17">
        <v>0.56691834170177602</v>
      </c>
      <c r="AL11" s="17">
        <v>0.497533211557804</v>
      </c>
      <c r="AM11" s="17">
        <v>0.70800456333133399</v>
      </c>
      <c r="AN11" s="17"/>
      <c r="AO11" s="17">
        <v>0.57186824664074398</v>
      </c>
      <c r="AP11" s="17">
        <v>0.68213826843214198</v>
      </c>
      <c r="AQ11" s="17"/>
      <c r="AR11" s="17">
        <v>0.57115303765917302</v>
      </c>
      <c r="AS11" s="17">
        <v>0.35752874078348601</v>
      </c>
      <c r="AT11" s="17">
        <v>0.62414526759706801</v>
      </c>
      <c r="AU11" s="17"/>
      <c r="AV11" s="17">
        <v>0.160826878725226</v>
      </c>
      <c r="AW11" s="17">
        <v>0.66281812896358905</v>
      </c>
      <c r="AX11" s="17"/>
      <c r="AY11" s="17">
        <v>0.67063498904464203</v>
      </c>
      <c r="AZ11" s="17">
        <v>0.64130570093663597</v>
      </c>
      <c r="BA11" s="17"/>
      <c r="BB11" s="17">
        <v>0.65460887842668902</v>
      </c>
      <c r="BC11" s="17">
        <v>6.3121210673759906E-2</v>
      </c>
      <c r="BD11" s="17"/>
      <c r="BE11" s="17">
        <v>0.481040837683472</v>
      </c>
      <c r="BF11" s="17">
        <v>0.67965690317192096</v>
      </c>
      <c r="BG11" s="17"/>
      <c r="BH11" s="17">
        <v>0.77271744274224197</v>
      </c>
      <c r="BI11" s="17">
        <v>0.58203417255659895</v>
      </c>
      <c r="BJ11" s="17">
        <v>0.37888456882731197</v>
      </c>
      <c r="BK11" s="17">
        <v>1.1816145918643601E-2</v>
      </c>
    </row>
    <row r="12" spans="2:63" x14ac:dyDescent="0.35">
      <c r="B12" s="18" t="s">
        <v>79</v>
      </c>
      <c r="C12" s="19">
        <v>2.1662635161020901E-2</v>
      </c>
      <c r="D12" s="19">
        <v>0.113590365948184</v>
      </c>
      <c r="E12" s="19">
        <v>6.0720016221891999E-3</v>
      </c>
      <c r="F12" s="19">
        <v>2.68770233090385E-2</v>
      </c>
      <c r="G12" s="19">
        <v>2.1014763295308099E-3</v>
      </c>
      <c r="H12" s="19">
        <v>2.2223279203176401E-4</v>
      </c>
      <c r="I12" s="19">
        <v>3.5186588554814803E-2</v>
      </c>
      <c r="J12" s="19">
        <v>0.12039721891347201</v>
      </c>
      <c r="K12" s="19">
        <v>1.63143312585117E-4</v>
      </c>
      <c r="L12" s="19">
        <v>3.8202055637909703E-2</v>
      </c>
      <c r="M12" s="19">
        <v>1.2249643662423301E-4</v>
      </c>
      <c r="N12" s="19">
        <v>2.2281166444827298E-3</v>
      </c>
      <c r="O12" s="19">
        <v>6.5960501227028495E-5</v>
      </c>
      <c r="P12" s="19"/>
      <c r="Q12" s="19">
        <v>2.0907100813562101E-2</v>
      </c>
      <c r="R12" s="19">
        <v>3.78486846726502E-2</v>
      </c>
      <c r="S12" s="19">
        <v>4.3369924971904401E-2</v>
      </c>
      <c r="T12" s="19">
        <v>2.9523678225435401E-2</v>
      </c>
      <c r="U12" s="19"/>
      <c r="V12" s="19">
        <v>2.9951155617547201E-2</v>
      </c>
      <c r="W12" s="19">
        <v>1.2270878345296599E-2</v>
      </c>
      <c r="X12" s="19">
        <v>5.4000409799586301E-4</v>
      </c>
      <c r="Y12" s="19">
        <v>0</v>
      </c>
      <c r="Z12" s="19">
        <v>1.3011411176367799E-2</v>
      </c>
      <c r="AA12" s="19">
        <v>4.92532733699029E-3</v>
      </c>
      <c r="AB12" s="19">
        <v>0</v>
      </c>
      <c r="AC12" s="19">
        <v>7.9683562634616997E-3</v>
      </c>
      <c r="AD12" s="19">
        <v>1.6879932312839599E-3</v>
      </c>
      <c r="AE12" s="19">
        <v>1.8384620746340799E-2</v>
      </c>
      <c r="AF12" s="19"/>
      <c r="AG12" s="19">
        <v>3.6087112524440197E-2</v>
      </c>
      <c r="AH12" s="19">
        <v>5.1933028167523002E-2</v>
      </c>
      <c r="AI12" s="19">
        <v>1.26666687733987E-4</v>
      </c>
      <c r="AJ12" s="19">
        <v>2.2934264139053299E-2</v>
      </c>
      <c r="AK12" s="19">
        <v>2.72988869489713E-3</v>
      </c>
      <c r="AL12" s="19">
        <v>5.4992503514474003E-5</v>
      </c>
      <c r="AM12" s="19">
        <v>7.8467022453364207E-5</v>
      </c>
      <c r="AN12" s="19"/>
      <c r="AO12" s="19">
        <v>1.03129983152673E-2</v>
      </c>
      <c r="AP12" s="19">
        <v>2.5654881412945401E-2</v>
      </c>
      <c r="AQ12" s="19"/>
      <c r="AR12" s="19">
        <v>3.9919490180533902E-2</v>
      </c>
      <c r="AS12" s="19">
        <v>1.2150042946011399E-4</v>
      </c>
      <c r="AT12" s="19">
        <v>2.1848165996807998E-3</v>
      </c>
      <c r="AU12" s="19"/>
      <c r="AV12" s="19">
        <v>0</v>
      </c>
      <c r="AW12" s="19">
        <v>2.2074861455364601E-2</v>
      </c>
      <c r="AX12" s="19"/>
      <c r="AY12" s="19">
        <v>3.0614242397844899E-2</v>
      </c>
      <c r="AZ12" s="19">
        <v>1.53420959223951E-2</v>
      </c>
      <c r="BA12" s="19"/>
      <c r="BB12" s="19">
        <v>2.1647122195398799E-2</v>
      </c>
      <c r="BC12" s="19">
        <v>2.9523678225435401E-2</v>
      </c>
      <c r="BD12" s="19"/>
      <c r="BE12" s="19">
        <v>5.3642803780439098E-2</v>
      </c>
      <c r="BF12" s="19">
        <v>1.6800222082389401E-2</v>
      </c>
      <c r="BG12" s="19"/>
      <c r="BH12" s="19">
        <v>1.4011463166275001E-2</v>
      </c>
      <c r="BI12" s="19">
        <v>3.3819706965772502E-2</v>
      </c>
      <c r="BJ12" s="19">
        <v>2.4965631150986101E-2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9.68602180425472E-2</v>
      </c>
      <c r="D9" s="17">
        <v>0.114265451984642</v>
      </c>
      <c r="E9" s="17">
        <v>1.93139829228773E-3</v>
      </c>
      <c r="F9" s="17">
        <v>9.0112032763649694E-2</v>
      </c>
      <c r="G9" s="17">
        <v>2.2990198302717799E-2</v>
      </c>
      <c r="H9" s="17">
        <v>0.20040095120048201</v>
      </c>
      <c r="I9" s="17">
        <v>0.12983678154724701</v>
      </c>
      <c r="J9" s="17">
        <v>2.4368090121569201E-2</v>
      </c>
      <c r="K9" s="17">
        <v>0.232225458113232</v>
      </c>
      <c r="L9" s="17">
        <v>0.256731336091854</v>
      </c>
      <c r="M9" s="17">
        <v>3.4221928956984899E-3</v>
      </c>
      <c r="N9" s="17">
        <v>3.1903616572806603E-2</v>
      </c>
      <c r="O9" s="17">
        <v>2.63822594275934E-2</v>
      </c>
      <c r="P9" s="17"/>
      <c r="Q9" s="17">
        <v>8.8702218454595402E-2</v>
      </c>
      <c r="R9" s="17">
        <v>0.23124651101794999</v>
      </c>
      <c r="S9" s="17">
        <v>0.45205524510037098</v>
      </c>
      <c r="T9" s="17">
        <v>0.46547470311079397</v>
      </c>
      <c r="U9" s="17"/>
      <c r="V9" s="17">
        <v>4.0440937142526202E-2</v>
      </c>
      <c r="W9" s="17">
        <v>0.151239874136222</v>
      </c>
      <c r="X9" s="17">
        <v>6.1254033411971102E-2</v>
      </c>
      <c r="Y9" s="17">
        <v>0.28903700749160799</v>
      </c>
      <c r="Z9" s="17">
        <v>0.193021250212876</v>
      </c>
      <c r="AA9" s="17">
        <v>0.188342197808332</v>
      </c>
      <c r="AB9" s="17">
        <v>0.36867181002718602</v>
      </c>
      <c r="AC9" s="17">
        <v>0.39281264922839698</v>
      </c>
      <c r="AD9" s="17">
        <v>0.15677765558391801</v>
      </c>
      <c r="AE9" s="17">
        <v>0.87914044279447301</v>
      </c>
      <c r="AF9" s="17"/>
      <c r="AG9" s="17">
        <v>6.3805832327272202E-2</v>
      </c>
      <c r="AH9" s="17">
        <v>2.2805143227193899E-2</v>
      </c>
      <c r="AI9" s="17">
        <v>0.122459466367025</v>
      </c>
      <c r="AJ9" s="17">
        <v>8.0477005268387206E-2</v>
      </c>
      <c r="AK9" s="17">
        <v>6.9197872458645102E-2</v>
      </c>
      <c r="AL9" s="17">
        <v>0.22912145356194299</v>
      </c>
      <c r="AM9" s="17">
        <v>0.10936689160684999</v>
      </c>
      <c r="AN9" s="17"/>
      <c r="AO9" s="17">
        <v>0.19619955806529099</v>
      </c>
      <c r="AP9" s="17">
        <v>6.19175046091359E-2</v>
      </c>
      <c r="AQ9" s="17"/>
      <c r="AR9" s="17">
        <v>0.19013689715331</v>
      </c>
      <c r="AS9" s="17">
        <v>0.45569291794629901</v>
      </c>
      <c r="AT9" s="17">
        <v>0.14231902379205</v>
      </c>
      <c r="AU9" s="17"/>
      <c r="AV9" s="17">
        <v>0.40440590928221798</v>
      </c>
      <c r="AW9" s="17">
        <v>9.1007817367433602E-2</v>
      </c>
      <c r="AX9" s="17"/>
      <c r="AY9" s="17">
        <v>5.2005974453054299E-2</v>
      </c>
      <c r="AZ9" s="17">
        <v>0.1285308442358</v>
      </c>
      <c r="BA9" s="17"/>
      <c r="BB9" s="17">
        <v>9.6132795003670099E-2</v>
      </c>
      <c r="BC9" s="17">
        <v>0.46547470311079397</v>
      </c>
      <c r="BD9" s="17"/>
      <c r="BE9" s="17">
        <v>0.32470393813866899</v>
      </c>
      <c r="BF9" s="17">
        <v>6.22178026862149E-2</v>
      </c>
      <c r="BG9" s="17"/>
      <c r="BH9" s="17">
        <v>5.31735733630712E-2</v>
      </c>
      <c r="BI9" s="17">
        <v>0.102940257310655</v>
      </c>
      <c r="BJ9" s="17">
        <v>0.24076359630729299</v>
      </c>
      <c r="BK9" s="17">
        <v>0.43929314419270299</v>
      </c>
    </row>
    <row r="10" spans="2:63" ht="43.5" x14ac:dyDescent="0.35">
      <c r="B10" s="18" t="s">
        <v>193</v>
      </c>
      <c r="C10" s="17">
        <v>0.15033671911202801</v>
      </c>
      <c r="D10" s="17">
        <v>0.232085851280801</v>
      </c>
      <c r="E10" s="17">
        <v>0.208672148208811</v>
      </c>
      <c r="F10" s="17">
        <v>0.18538193746953599</v>
      </c>
      <c r="G10" s="17">
        <v>0.118712365479101</v>
      </c>
      <c r="H10" s="17">
        <v>0.20660948675499299</v>
      </c>
      <c r="I10" s="17">
        <v>0.171818706856423</v>
      </c>
      <c r="J10" s="17">
        <v>0.25365590226235801</v>
      </c>
      <c r="K10" s="17">
        <v>9.1454877033846499E-2</v>
      </c>
      <c r="L10" s="17">
        <v>0.12889252060112</v>
      </c>
      <c r="M10" s="17">
        <v>0.119131960859357</v>
      </c>
      <c r="N10" s="17">
        <v>0.14773188734668</v>
      </c>
      <c r="O10" s="17">
        <v>8.6519805758616994E-2</v>
      </c>
      <c r="P10" s="17"/>
      <c r="Q10" s="17">
        <v>0.14113201749895099</v>
      </c>
      <c r="R10" s="17">
        <v>0.33731876165983699</v>
      </c>
      <c r="S10" s="17">
        <v>0.42385163950500698</v>
      </c>
      <c r="T10" s="17">
        <v>0.39309623051888098</v>
      </c>
      <c r="U10" s="17"/>
      <c r="V10" s="17">
        <v>5.1604123721956101E-2</v>
      </c>
      <c r="W10" s="17">
        <v>0.13998514576163201</v>
      </c>
      <c r="X10" s="17">
        <v>0.39880239923497501</v>
      </c>
      <c r="Y10" s="17">
        <v>0.34146387580806697</v>
      </c>
      <c r="Z10" s="17">
        <v>0.32000589154562498</v>
      </c>
      <c r="AA10" s="17">
        <v>0.53587697946537205</v>
      </c>
      <c r="AB10" s="17">
        <v>0.253075241170995</v>
      </c>
      <c r="AC10" s="17">
        <v>0.28910842061714598</v>
      </c>
      <c r="AD10" s="17">
        <v>0.82990083180112095</v>
      </c>
      <c r="AE10" s="17">
        <v>8.0761066921256702E-2</v>
      </c>
      <c r="AF10" s="17"/>
      <c r="AG10" s="17">
        <v>0.152359933615347</v>
      </c>
      <c r="AH10" s="17">
        <v>0.247784770192118</v>
      </c>
      <c r="AI10" s="17">
        <v>0.18978002357177901</v>
      </c>
      <c r="AJ10" s="17">
        <v>8.6861320738636102E-2</v>
      </c>
      <c r="AK10" s="17">
        <v>0.321291941731148</v>
      </c>
      <c r="AL10" s="17">
        <v>0.23545373831727301</v>
      </c>
      <c r="AM10" s="17">
        <v>0.184029498589693</v>
      </c>
      <c r="AN10" s="17"/>
      <c r="AO10" s="17">
        <v>0.24106149122867199</v>
      </c>
      <c r="AP10" s="17">
        <v>0.11842418866178001</v>
      </c>
      <c r="AQ10" s="17"/>
      <c r="AR10" s="17">
        <v>0.14662248970303901</v>
      </c>
      <c r="AS10" s="17">
        <v>0.188585199588886</v>
      </c>
      <c r="AT10" s="17">
        <v>0.28017780877613402</v>
      </c>
      <c r="AU10" s="17"/>
      <c r="AV10" s="17">
        <v>0.43392429081861</v>
      </c>
      <c r="AW10" s="17">
        <v>0.14494022635214099</v>
      </c>
      <c r="AX10" s="17"/>
      <c r="AY10" s="17">
        <v>0.12195214380715701</v>
      </c>
      <c r="AZ10" s="17">
        <v>0.170378463263643</v>
      </c>
      <c r="BA10" s="17"/>
      <c r="BB10" s="17">
        <v>0.149857658009828</v>
      </c>
      <c r="BC10" s="17">
        <v>0.39309623051888098</v>
      </c>
      <c r="BD10" s="17"/>
      <c r="BE10" s="17">
        <v>0.22245391256918501</v>
      </c>
      <c r="BF10" s="17">
        <v>0.139371686724821</v>
      </c>
      <c r="BG10" s="17"/>
      <c r="BH10" s="17">
        <v>6.3482036864724201E-2</v>
      </c>
      <c r="BI10" s="17">
        <v>0.19426806218301301</v>
      </c>
      <c r="BJ10" s="17">
        <v>0.37921290837475602</v>
      </c>
      <c r="BK10" s="17">
        <v>0.53528970113936603</v>
      </c>
    </row>
    <row r="11" spans="2:63" x14ac:dyDescent="0.35">
      <c r="B11" s="18" t="s">
        <v>194</v>
      </c>
      <c r="C11" s="17">
        <v>0.72316280355442197</v>
      </c>
      <c r="D11" s="17">
        <v>0.65358720804047499</v>
      </c>
      <c r="E11" s="17">
        <v>0.78875315493382403</v>
      </c>
      <c r="F11" s="17">
        <v>0.66907915059739798</v>
      </c>
      <c r="G11" s="17">
        <v>0.74565791124370795</v>
      </c>
      <c r="H11" s="17">
        <v>0.59276732925249298</v>
      </c>
      <c r="I11" s="17">
        <v>0.65002438894098002</v>
      </c>
      <c r="J11" s="17">
        <v>0.72184023899448502</v>
      </c>
      <c r="K11" s="17">
        <v>0.67623809319662997</v>
      </c>
      <c r="L11" s="17">
        <v>0.57922105631460696</v>
      </c>
      <c r="M11" s="17">
        <v>0.87744584624494404</v>
      </c>
      <c r="N11" s="17">
        <v>0.82013119093979603</v>
      </c>
      <c r="O11" s="17">
        <v>0.88709793481378896</v>
      </c>
      <c r="P11" s="17"/>
      <c r="Q11" s="17">
        <v>0.74034623380134201</v>
      </c>
      <c r="R11" s="17">
        <v>0.402715987861472</v>
      </c>
      <c r="S11" s="17">
        <v>0.11251397797460801</v>
      </c>
      <c r="T11" s="17">
        <v>0.11953919028419201</v>
      </c>
      <c r="U11" s="17"/>
      <c r="V11" s="17">
        <v>0.87409541986151895</v>
      </c>
      <c r="W11" s="17">
        <v>0.68135000168264104</v>
      </c>
      <c r="X11" s="17">
        <v>0.53994356735305404</v>
      </c>
      <c r="Y11" s="17">
        <v>0.36949911670032598</v>
      </c>
      <c r="Z11" s="17">
        <v>0.486972858241499</v>
      </c>
      <c r="AA11" s="17">
        <v>0.27349190098952397</v>
      </c>
      <c r="AB11" s="17">
        <v>0.37825294880181898</v>
      </c>
      <c r="AC11" s="17">
        <v>0.31132779131569099</v>
      </c>
      <c r="AD11" s="17">
        <v>1.2434002509158701E-2</v>
      </c>
      <c r="AE11" s="17">
        <v>3.78500153623108E-2</v>
      </c>
      <c r="AF11" s="17"/>
      <c r="AG11" s="17">
        <v>0.78383423405738095</v>
      </c>
      <c r="AH11" s="17">
        <v>0.71806919049170503</v>
      </c>
      <c r="AI11" s="17">
        <v>0.68763384337346101</v>
      </c>
      <c r="AJ11" s="17">
        <v>0.80453103442871898</v>
      </c>
      <c r="AK11" s="17">
        <v>0.52729124741718303</v>
      </c>
      <c r="AL11" s="17">
        <v>0.53519833487839497</v>
      </c>
      <c r="AM11" s="17">
        <v>0.70660360980345804</v>
      </c>
      <c r="AN11" s="17"/>
      <c r="AO11" s="17">
        <v>0.54826171924925904</v>
      </c>
      <c r="AP11" s="17">
        <v>0.78468443704492996</v>
      </c>
      <c r="AQ11" s="17"/>
      <c r="AR11" s="17">
        <v>0.65618047675567404</v>
      </c>
      <c r="AS11" s="17">
        <v>0.23626367735393</v>
      </c>
      <c r="AT11" s="17">
        <v>0.57728039402329601</v>
      </c>
      <c r="AU11" s="17"/>
      <c r="AV11" s="17">
        <v>0.16146936330952599</v>
      </c>
      <c r="AW11" s="17">
        <v>0.73385147571772102</v>
      </c>
      <c r="AX11" s="17"/>
      <c r="AY11" s="17">
        <v>0.78991831536950996</v>
      </c>
      <c r="AZ11" s="17">
        <v>0.67602815827126805</v>
      </c>
      <c r="BA11" s="17"/>
      <c r="BB11" s="17">
        <v>0.72435399310580795</v>
      </c>
      <c r="BC11" s="17">
        <v>0.11953919028419201</v>
      </c>
      <c r="BD11" s="17"/>
      <c r="BE11" s="17">
        <v>0.44965151186680002</v>
      </c>
      <c r="BF11" s="17">
        <v>0.76474872818421702</v>
      </c>
      <c r="BG11" s="17"/>
      <c r="BH11" s="17">
        <v>0.84447283337967805</v>
      </c>
      <c r="BI11" s="17">
        <v>0.67768189738249995</v>
      </c>
      <c r="BJ11" s="17">
        <v>0.37611241812010199</v>
      </c>
      <c r="BK11" s="17">
        <v>2.5417154667931499E-2</v>
      </c>
    </row>
    <row r="12" spans="2:63" x14ac:dyDescent="0.35">
      <c r="B12" s="18" t="s">
        <v>79</v>
      </c>
      <c r="C12" s="19">
        <v>2.96402592910028E-2</v>
      </c>
      <c r="D12" s="19">
        <v>6.1488694082234197E-5</v>
      </c>
      <c r="E12" s="19">
        <v>6.4329856507694405E-4</v>
      </c>
      <c r="F12" s="19">
        <v>5.5426879169416798E-2</v>
      </c>
      <c r="G12" s="19">
        <v>0.11263952497447401</v>
      </c>
      <c r="H12" s="19">
        <v>2.2223279203176401E-4</v>
      </c>
      <c r="I12" s="19">
        <v>4.8320122655349497E-2</v>
      </c>
      <c r="J12" s="19">
        <v>1.3576862158707899E-4</v>
      </c>
      <c r="K12" s="19">
        <v>8.1571656292558299E-5</v>
      </c>
      <c r="L12" s="19">
        <v>3.51550869924191E-2</v>
      </c>
      <c r="M12" s="19">
        <v>0</v>
      </c>
      <c r="N12" s="19">
        <v>2.33305140717428E-4</v>
      </c>
      <c r="O12" s="19">
        <v>0</v>
      </c>
      <c r="P12" s="19"/>
      <c r="Q12" s="19">
        <v>2.9819530245111601E-2</v>
      </c>
      <c r="R12" s="19">
        <v>2.87187394607409E-2</v>
      </c>
      <c r="S12" s="19">
        <v>1.15791374200144E-2</v>
      </c>
      <c r="T12" s="19">
        <v>2.1889876086132701E-2</v>
      </c>
      <c r="U12" s="19"/>
      <c r="V12" s="19">
        <v>3.38595192739988E-2</v>
      </c>
      <c r="W12" s="19">
        <v>2.7424978419504701E-2</v>
      </c>
      <c r="X12" s="19">
        <v>0</v>
      </c>
      <c r="Y12" s="19">
        <v>0</v>
      </c>
      <c r="Z12" s="19">
        <v>0</v>
      </c>
      <c r="AA12" s="19">
        <v>2.2889217367718499E-3</v>
      </c>
      <c r="AB12" s="19">
        <v>0</v>
      </c>
      <c r="AC12" s="19">
        <v>6.7511388387665704E-3</v>
      </c>
      <c r="AD12" s="19">
        <v>8.8751010580247799E-4</v>
      </c>
      <c r="AE12" s="19">
        <v>2.2484749219590801E-3</v>
      </c>
      <c r="AF12" s="19"/>
      <c r="AG12" s="19">
        <v>0</v>
      </c>
      <c r="AH12" s="19">
        <v>1.13408960889828E-2</v>
      </c>
      <c r="AI12" s="19">
        <v>1.26666687733987E-4</v>
      </c>
      <c r="AJ12" s="19">
        <v>2.81306395642579E-2</v>
      </c>
      <c r="AK12" s="19">
        <v>8.2218938393024105E-2</v>
      </c>
      <c r="AL12" s="19">
        <v>2.2647324238947E-4</v>
      </c>
      <c r="AM12" s="19">
        <v>0</v>
      </c>
      <c r="AN12" s="19"/>
      <c r="AO12" s="19">
        <v>1.44772314567779E-2</v>
      </c>
      <c r="AP12" s="19">
        <v>3.49738696841548E-2</v>
      </c>
      <c r="AQ12" s="19"/>
      <c r="AR12" s="19">
        <v>7.0601363879782596E-3</v>
      </c>
      <c r="AS12" s="19">
        <v>0.11945820511088499</v>
      </c>
      <c r="AT12" s="19">
        <v>2.22773408519126E-4</v>
      </c>
      <c r="AU12" s="19"/>
      <c r="AV12" s="19">
        <v>2.00436589646221E-4</v>
      </c>
      <c r="AW12" s="19">
        <v>3.0200480562704499E-2</v>
      </c>
      <c r="AX12" s="19"/>
      <c r="AY12" s="19">
        <v>3.6123566370278602E-2</v>
      </c>
      <c r="AZ12" s="19">
        <v>2.5062534229289599E-2</v>
      </c>
      <c r="BA12" s="19"/>
      <c r="BB12" s="19">
        <v>2.9655553880694002E-2</v>
      </c>
      <c r="BC12" s="19">
        <v>2.1889876086132701E-2</v>
      </c>
      <c r="BD12" s="19"/>
      <c r="BE12" s="19">
        <v>3.19063742534541E-3</v>
      </c>
      <c r="BF12" s="19">
        <v>3.3661782404747098E-2</v>
      </c>
      <c r="BG12" s="19"/>
      <c r="BH12" s="19">
        <v>3.8871556392526201E-2</v>
      </c>
      <c r="BI12" s="19">
        <v>2.5109783123831601E-2</v>
      </c>
      <c r="BJ12" s="19">
        <v>3.9110771978492697E-3</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6.7050368318286493E-2</v>
      </c>
      <c r="D9" s="17">
        <v>0.114511406760971</v>
      </c>
      <c r="E9" s="17">
        <v>9.2987685935865102E-4</v>
      </c>
      <c r="F9" s="17">
        <v>6.6522515804443905E-2</v>
      </c>
      <c r="G9" s="17">
        <v>1.6458690799734301E-2</v>
      </c>
      <c r="H9" s="17">
        <v>4.6622277585406198E-3</v>
      </c>
      <c r="I9" s="17">
        <v>0.129005676774293</v>
      </c>
      <c r="J9" s="17">
        <v>2.7096774985163699E-3</v>
      </c>
      <c r="K9" s="17">
        <v>7.0014760641393201E-3</v>
      </c>
      <c r="L9" s="17">
        <v>0.25736468216564501</v>
      </c>
      <c r="M9" s="17">
        <v>1.25815826766485E-2</v>
      </c>
      <c r="N9" s="17">
        <v>4.1981062516956498E-2</v>
      </c>
      <c r="O9" s="17">
        <v>7.5869183667658701E-3</v>
      </c>
      <c r="P9" s="17"/>
      <c r="Q9" s="17">
        <v>5.7173597653398099E-2</v>
      </c>
      <c r="R9" s="17">
        <v>0.23929447867075099</v>
      </c>
      <c r="S9" s="17">
        <v>0.460414445621385</v>
      </c>
      <c r="T9" s="17">
        <v>0.474664870140455</v>
      </c>
      <c r="U9" s="17"/>
      <c r="V9" s="17">
        <v>3.2339049118782603E-2</v>
      </c>
      <c r="W9" s="17">
        <v>5.1959689213250497E-2</v>
      </c>
      <c r="X9" s="17">
        <v>7.0468620079525502E-3</v>
      </c>
      <c r="Y9" s="17">
        <v>0.38880853292072898</v>
      </c>
      <c r="Z9" s="17">
        <v>0.139753645881802</v>
      </c>
      <c r="AA9" s="17">
        <v>0.18994526538105899</v>
      </c>
      <c r="AB9" s="17">
        <v>0.24532601395800099</v>
      </c>
      <c r="AC9" s="17">
        <v>0.26704158398971001</v>
      </c>
      <c r="AD9" s="17">
        <v>0.108456525842458</v>
      </c>
      <c r="AE9" s="17">
        <v>7.9800427806650406E-2</v>
      </c>
      <c r="AF9" s="17"/>
      <c r="AG9" s="17">
        <v>9.1203399589064593E-3</v>
      </c>
      <c r="AH9" s="17">
        <v>5.6497797106977797E-2</v>
      </c>
      <c r="AI9" s="17">
        <v>0.10210577408879699</v>
      </c>
      <c r="AJ9" s="17">
        <v>7.0188898518155504E-2</v>
      </c>
      <c r="AK9" s="17">
        <v>0.20097779366735499</v>
      </c>
      <c r="AL9" s="17">
        <v>9.8153681977048296E-2</v>
      </c>
      <c r="AM9" s="17">
        <v>1.06335421916649E-2</v>
      </c>
      <c r="AN9" s="17"/>
      <c r="AO9" s="17">
        <v>0.111608852132616</v>
      </c>
      <c r="AP9" s="17">
        <v>5.1376876521431997E-2</v>
      </c>
      <c r="AQ9" s="17"/>
      <c r="AR9" s="17">
        <v>0.11734622328903201</v>
      </c>
      <c r="AS9" s="17">
        <v>0.123752765076091</v>
      </c>
      <c r="AT9" s="17">
        <v>8.9341425836157201E-2</v>
      </c>
      <c r="AU9" s="17"/>
      <c r="AV9" s="17">
        <v>0.15541929984331501</v>
      </c>
      <c r="AW9" s="17">
        <v>6.5368763245454903E-2</v>
      </c>
      <c r="AX9" s="17"/>
      <c r="AY9" s="17">
        <v>6.1358430938649601E-2</v>
      </c>
      <c r="AZ9" s="17">
        <v>7.1069324087905505E-2</v>
      </c>
      <c r="BA9" s="17"/>
      <c r="BB9" s="17">
        <v>6.62459827295028E-2</v>
      </c>
      <c r="BC9" s="17">
        <v>0.474664870140455</v>
      </c>
      <c r="BD9" s="17"/>
      <c r="BE9" s="17">
        <v>0.12974853306480699</v>
      </c>
      <c r="BF9" s="17">
        <v>5.7517448717463698E-2</v>
      </c>
      <c r="BG9" s="17"/>
      <c r="BH9" s="17">
        <v>4.6635937847809603E-2</v>
      </c>
      <c r="BI9" s="17">
        <v>4.8097318240283099E-2</v>
      </c>
      <c r="BJ9" s="17">
        <v>0.17527265123278199</v>
      </c>
      <c r="BK9" s="17">
        <v>0.40980616595360903</v>
      </c>
    </row>
    <row r="10" spans="2:63" ht="43.5" x14ac:dyDescent="0.35">
      <c r="B10" s="18" t="s">
        <v>193</v>
      </c>
      <c r="C10" s="17">
        <v>0.17162524246782901</v>
      </c>
      <c r="D10" s="17">
        <v>0.17277661992040999</v>
      </c>
      <c r="E10" s="17">
        <v>0.13606970707660501</v>
      </c>
      <c r="F10" s="17">
        <v>0.23011014456244</v>
      </c>
      <c r="G10" s="17">
        <v>0.13551270189422099</v>
      </c>
      <c r="H10" s="17">
        <v>0.20771598984102499</v>
      </c>
      <c r="I10" s="17">
        <v>0.16881462470516201</v>
      </c>
      <c r="J10" s="17">
        <v>0.26380768919925601</v>
      </c>
      <c r="K10" s="17">
        <v>0.25418248481387001</v>
      </c>
      <c r="L10" s="17">
        <v>0.12196762872988499</v>
      </c>
      <c r="M10" s="17">
        <v>9.6493755274469507E-3</v>
      </c>
      <c r="N10" s="17">
        <v>0.14581502587215101</v>
      </c>
      <c r="O10" s="17">
        <v>0.126610144890871</v>
      </c>
      <c r="P10" s="17"/>
      <c r="Q10" s="17">
        <v>0.160193018904562</v>
      </c>
      <c r="R10" s="17">
        <v>0.43501342578830199</v>
      </c>
      <c r="S10" s="17">
        <v>0.368057904028605</v>
      </c>
      <c r="T10" s="17">
        <v>0.42946449123423702</v>
      </c>
      <c r="U10" s="17"/>
      <c r="V10" s="17">
        <v>7.84511232078592E-2</v>
      </c>
      <c r="W10" s="17">
        <v>0.154088043808317</v>
      </c>
      <c r="X10" s="17">
        <v>0.44267958410828601</v>
      </c>
      <c r="Y10" s="17">
        <v>0.49030588592013502</v>
      </c>
      <c r="Z10" s="17">
        <v>0.38561110900450202</v>
      </c>
      <c r="AA10" s="17">
        <v>0.77290901843246296</v>
      </c>
      <c r="AB10" s="17">
        <v>0.39815633879642698</v>
      </c>
      <c r="AC10" s="17">
        <v>0.43055366253274802</v>
      </c>
      <c r="AD10" s="17">
        <v>0.14153945146732899</v>
      </c>
      <c r="AE10" s="17">
        <v>0.12708843299615999</v>
      </c>
      <c r="AF10" s="17"/>
      <c r="AG10" s="17">
        <v>0.21563276637707901</v>
      </c>
      <c r="AH10" s="17">
        <v>0.17921699378224401</v>
      </c>
      <c r="AI10" s="17">
        <v>0.210508921694815</v>
      </c>
      <c r="AJ10" s="17">
        <v>0.114593563807451</v>
      </c>
      <c r="AK10" s="17">
        <v>0.20183463464396201</v>
      </c>
      <c r="AL10" s="17">
        <v>0.33135753362063702</v>
      </c>
      <c r="AM10" s="17">
        <v>0.23538123083695001</v>
      </c>
      <c r="AN10" s="17"/>
      <c r="AO10" s="17">
        <v>0.31391308168506499</v>
      </c>
      <c r="AP10" s="17">
        <v>0.121575350957689</v>
      </c>
      <c r="AQ10" s="17"/>
      <c r="AR10" s="17">
        <v>0.36806706601564299</v>
      </c>
      <c r="AS10" s="17">
        <v>0.52410031632883403</v>
      </c>
      <c r="AT10" s="17">
        <v>0.26872431382689099</v>
      </c>
      <c r="AU10" s="17"/>
      <c r="AV10" s="17">
        <v>0.68366201470733901</v>
      </c>
      <c r="AW10" s="17">
        <v>0.16188150540079799</v>
      </c>
      <c r="AX10" s="17"/>
      <c r="AY10" s="17">
        <v>0.128092621031384</v>
      </c>
      <c r="AZ10" s="17">
        <v>0.202362699403765</v>
      </c>
      <c r="BA10" s="17"/>
      <c r="BB10" s="17">
        <v>0.17111642304407601</v>
      </c>
      <c r="BC10" s="17">
        <v>0.42946449123423702</v>
      </c>
      <c r="BD10" s="17"/>
      <c r="BE10" s="17">
        <v>0.448286181933301</v>
      </c>
      <c r="BF10" s="17">
        <v>0.12956043078992699</v>
      </c>
      <c r="BG10" s="17"/>
      <c r="BH10" s="17">
        <v>7.1583130061757899E-2</v>
      </c>
      <c r="BI10" s="17">
        <v>0.233466421173321</v>
      </c>
      <c r="BJ10" s="17">
        <v>0.40901413227042399</v>
      </c>
      <c r="BK10" s="17">
        <v>0.57637412616777295</v>
      </c>
    </row>
    <row r="11" spans="2:63" x14ac:dyDescent="0.35">
      <c r="B11" s="18" t="s">
        <v>194</v>
      </c>
      <c r="C11" s="17">
        <v>0.73363488641228003</v>
      </c>
      <c r="D11" s="17">
        <v>0.71271197331861902</v>
      </c>
      <c r="E11" s="17">
        <v>0.86300041606403599</v>
      </c>
      <c r="F11" s="17">
        <v>0.70022906074569702</v>
      </c>
      <c r="G11" s="17">
        <v>0.73445536554977697</v>
      </c>
      <c r="H11" s="17">
        <v>0.78762178240043401</v>
      </c>
      <c r="I11" s="17">
        <v>0.62165232361871803</v>
      </c>
      <c r="J11" s="17">
        <v>0.73334686468064103</v>
      </c>
      <c r="K11" s="17">
        <v>0.73800203335619297</v>
      </c>
      <c r="L11" s="17">
        <v>0.62066768910447001</v>
      </c>
      <c r="M11" s="17">
        <v>0.97776904179590496</v>
      </c>
      <c r="N11" s="17">
        <v>0.81217792826781299</v>
      </c>
      <c r="O11" s="17">
        <v>0.846107980011928</v>
      </c>
      <c r="P11" s="17"/>
      <c r="Q11" s="17">
        <v>0.75514140049439804</v>
      </c>
      <c r="R11" s="17">
        <v>0.29697335608020597</v>
      </c>
      <c r="S11" s="17">
        <v>0.117571059223584</v>
      </c>
      <c r="T11" s="17">
        <v>8.2169143031294994E-2</v>
      </c>
      <c r="U11" s="17"/>
      <c r="V11" s="17">
        <v>0.86913325316030798</v>
      </c>
      <c r="W11" s="17">
        <v>0.77700629097338103</v>
      </c>
      <c r="X11" s="17">
        <v>0.47666050229009299</v>
      </c>
      <c r="Y11" s="17">
        <v>0.120885581159136</v>
      </c>
      <c r="Z11" s="17">
        <v>0.474492253450015</v>
      </c>
      <c r="AA11" s="17">
        <v>3.7145716186477398E-2</v>
      </c>
      <c r="AB11" s="17">
        <v>0.34808708701337998</v>
      </c>
      <c r="AC11" s="17">
        <v>0.29443639721408099</v>
      </c>
      <c r="AD11" s="17">
        <v>0.74201597991676604</v>
      </c>
      <c r="AE11" s="17">
        <v>0.79063750920198606</v>
      </c>
      <c r="AF11" s="17"/>
      <c r="AG11" s="17">
        <v>0.775246893664015</v>
      </c>
      <c r="AH11" s="17">
        <v>0.75294431302179499</v>
      </c>
      <c r="AI11" s="17">
        <v>0.68738530421638699</v>
      </c>
      <c r="AJ11" s="17">
        <v>0.76996404295466103</v>
      </c>
      <c r="AK11" s="17">
        <v>0.597075596455797</v>
      </c>
      <c r="AL11" s="17">
        <v>0.56926362803964603</v>
      </c>
      <c r="AM11" s="17">
        <v>0.75392018255289295</v>
      </c>
      <c r="AN11" s="17"/>
      <c r="AO11" s="17">
        <v>0.53540424892036198</v>
      </c>
      <c r="AP11" s="17">
        <v>0.803362713857245</v>
      </c>
      <c r="AQ11" s="17"/>
      <c r="AR11" s="17">
        <v>0.50752657430734704</v>
      </c>
      <c r="AS11" s="17">
        <v>0.111135468446194</v>
      </c>
      <c r="AT11" s="17">
        <v>0.62223613233489905</v>
      </c>
      <c r="AU11" s="17"/>
      <c r="AV11" s="17">
        <v>0.16091868544934601</v>
      </c>
      <c r="AW11" s="17">
        <v>0.74453331476500295</v>
      </c>
      <c r="AX11" s="17"/>
      <c r="AY11" s="17">
        <v>0.77792568397607098</v>
      </c>
      <c r="AZ11" s="17">
        <v>0.70236209745876399</v>
      </c>
      <c r="BA11" s="17"/>
      <c r="BB11" s="17">
        <v>0.73492048752121897</v>
      </c>
      <c r="BC11" s="17">
        <v>8.2169143031294994E-2</v>
      </c>
      <c r="BD11" s="17"/>
      <c r="BE11" s="17">
        <v>0.39285032971143902</v>
      </c>
      <c r="BF11" s="17">
        <v>0.78544935009499095</v>
      </c>
      <c r="BG11" s="17"/>
      <c r="BH11" s="17">
        <v>0.85592215263251104</v>
      </c>
      <c r="BI11" s="17">
        <v>0.68827422835490204</v>
      </c>
      <c r="BJ11" s="17">
        <v>0.384009823913673</v>
      </c>
      <c r="BK11" s="17">
        <v>1.38197078786177E-2</v>
      </c>
    </row>
    <row r="12" spans="2:63" x14ac:dyDescent="0.35">
      <c r="B12" s="18" t="s">
        <v>79</v>
      </c>
      <c r="C12" s="19">
        <v>2.7689502801604201E-2</v>
      </c>
      <c r="D12" s="19">
        <v>0</v>
      </c>
      <c r="E12" s="19">
        <v>0</v>
      </c>
      <c r="F12" s="19">
        <v>3.1382788874191399E-3</v>
      </c>
      <c r="G12" s="19">
        <v>0.113573241756268</v>
      </c>
      <c r="H12" s="19">
        <v>0</v>
      </c>
      <c r="I12" s="19">
        <v>8.0527374901826695E-2</v>
      </c>
      <c r="J12" s="19">
        <v>1.3576862158707899E-4</v>
      </c>
      <c r="K12" s="19">
        <v>8.14005765797996E-4</v>
      </c>
      <c r="L12" s="19">
        <v>0</v>
      </c>
      <c r="M12" s="19">
        <v>0</v>
      </c>
      <c r="N12" s="19">
        <v>2.5983343078791601E-5</v>
      </c>
      <c r="O12" s="19">
        <v>1.9694956730435101E-2</v>
      </c>
      <c r="P12" s="19"/>
      <c r="Q12" s="19">
        <v>2.74919829476418E-2</v>
      </c>
      <c r="R12" s="19">
        <v>2.87187394607409E-2</v>
      </c>
      <c r="S12" s="19">
        <v>5.3956591126426499E-2</v>
      </c>
      <c r="T12" s="19">
        <v>1.37014955940131E-2</v>
      </c>
      <c r="U12" s="19"/>
      <c r="V12" s="19">
        <v>2.00765745130498E-2</v>
      </c>
      <c r="W12" s="19">
        <v>1.6945976005051398E-2</v>
      </c>
      <c r="X12" s="19">
        <v>7.36130515936676E-2</v>
      </c>
      <c r="Y12" s="19">
        <v>0</v>
      </c>
      <c r="Z12" s="19">
        <v>1.42991663681087E-4</v>
      </c>
      <c r="AA12" s="19">
        <v>0</v>
      </c>
      <c r="AB12" s="19">
        <v>8.4305602321909905E-3</v>
      </c>
      <c r="AC12" s="19">
        <v>7.9683562634616997E-3</v>
      </c>
      <c r="AD12" s="19">
        <v>7.9880427734476296E-3</v>
      </c>
      <c r="AE12" s="19">
        <v>2.4736299952035101E-3</v>
      </c>
      <c r="AF12" s="19"/>
      <c r="AG12" s="19">
        <v>0</v>
      </c>
      <c r="AH12" s="19">
        <v>1.13408960889828E-2</v>
      </c>
      <c r="AI12" s="19">
        <v>0</v>
      </c>
      <c r="AJ12" s="19">
        <v>4.5253494719732897E-2</v>
      </c>
      <c r="AK12" s="19">
        <v>1.1197523288604201E-4</v>
      </c>
      <c r="AL12" s="19">
        <v>1.2251563626685901E-3</v>
      </c>
      <c r="AM12" s="19">
        <v>6.5044418491642798E-5</v>
      </c>
      <c r="AN12" s="19"/>
      <c r="AO12" s="19">
        <v>3.9073817261956099E-2</v>
      </c>
      <c r="AP12" s="19">
        <v>2.36850586636339E-2</v>
      </c>
      <c r="AQ12" s="19"/>
      <c r="AR12" s="19">
        <v>7.0601363879782596E-3</v>
      </c>
      <c r="AS12" s="19">
        <v>0.24101145014888101</v>
      </c>
      <c r="AT12" s="19">
        <v>1.9698128002052999E-2</v>
      </c>
      <c r="AU12" s="19"/>
      <c r="AV12" s="19">
        <v>0</v>
      </c>
      <c r="AW12" s="19">
        <v>2.82164165887441E-2</v>
      </c>
      <c r="AX12" s="19"/>
      <c r="AY12" s="19">
        <v>3.2623264053895401E-2</v>
      </c>
      <c r="AZ12" s="19">
        <v>2.42058790495659E-2</v>
      </c>
      <c r="BA12" s="19"/>
      <c r="BB12" s="19">
        <v>2.7717106705202499E-2</v>
      </c>
      <c r="BC12" s="19">
        <v>1.37014955940131E-2</v>
      </c>
      <c r="BD12" s="19"/>
      <c r="BE12" s="19">
        <v>2.9114955290453499E-2</v>
      </c>
      <c r="BF12" s="19">
        <v>2.7472770397618699E-2</v>
      </c>
      <c r="BG12" s="19"/>
      <c r="BH12" s="19">
        <v>2.5858779457921699E-2</v>
      </c>
      <c r="BI12" s="19">
        <v>3.01620322314936E-2</v>
      </c>
      <c r="BJ12" s="19">
        <v>3.1703392583121603E-2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0.12994199501943199</v>
      </c>
      <c r="D9" s="17">
        <v>0.16431784282290601</v>
      </c>
      <c r="E9" s="17">
        <v>0.19974614038687399</v>
      </c>
      <c r="F9" s="17">
        <v>0.14559948293599001</v>
      </c>
      <c r="G9" s="17">
        <v>4.4461572908784802E-2</v>
      </c>
      <c r="H9" s="17">
        <v>8.4308634748277503E-3</v>
      </c>
      <c r="I9" s="17">
        <v>0.165439492179873</v>
      </c>
      <c r="J9" s="17">
        <v>2.3149019993898099E-2</v>
      </c>
      <c r="K9" s="17">
        <v>0.161029444478652</v>
      </c>
      <c r="L9" s="17">
        <v>0.32787329703453799</v>
      </c>
      <c r="M9" s="17">
        <v>1.1726676730205599E-2</v>
      </c>
      <c r="N9" s="17">
        <v>5.8520166328725101E-2</v>
      </c>
      <c r="O9" s="17">
        <v>8.96979016068572E-2</v>
      </c>
      <c r="P9" s="17"/>
      <c r="Q9" s="17">
        <v>0.118896685191478</v>
      </c>
      <c r="R9" s="17">
        <v>0.334351844658765</v>
      </c>
      <c r="S9" s="17">
        <v>0.50220494243827096</v>
      </c>
      <c r="T9" s="17">
        <v>0.61629078867930098</v>
      </c>
      <c r="U9" s="17"/>
      <c r="V9" s="17">
        <v>4.8592547361473303E-2</v>
      </c>
      <c r="W9" s="17">
        <v>0.129687086298543</v>
      </c>
      <c r="X9" s="17">
        <v>0.19889043980632901</v>
      </c>
      <c r="Y9" s="17">
        <v>0.28922822435408702</v>
      </c>
      <c r="Z9" s="17">
        <v>0.33147366868850398</v>
      </c>
      <c r="AA9" s="17">
        <v>0.24436398379331001</v>
      </c>
      <c r="AB9" s="17">
        <v>0.342044438764188</v>
      </c>
      <c r="AC9" s="17">
        <v>0.446393837668144</v>
      </c>
      <c r="AD9" s="17">
        <v>0.86493389719805103</v>
      </c>
      <c r="AE9" s="17">
        <v>0.85248429696636896</v>
      </c>
      <c r="AF9" s="17"/>
      <c r="AG9" s="17">
        <v>3.9684082136157699E-2</v>
      </c>
      <c r="AH9" s="17">
        <v>0.30424038741244902</v>
      </c>
      <c r="AI9" s="17">
        <v>0.41468932195429498</v>
      </c>
      <c r="AJ9" s="17">
        <v>9.1705974828228898E-2</v>
      </c>
      <c r="AK9" s="17">
        <v>0.237661626387908</v>
      </c>
      <c r="AL9" s="17">
        <v>0.14660530378273301</v>
      </c>
      <c r="AM9" s="17">
        <v>0.11841679948888099</v>
      </c>
      <c r="AN9" s="17"/>
      <c r="AO9" s="17">
        <v>0.264882005461892</v>
      </c>
      <c r="AP9" s="17">
        <v>8.2476709720447294E-2</v>
      </c>
      <c r="AQ9" s="17"/>
      <c r="AR9" s="17">
        <v>0.30610378250003401</v>
      </c>
      <c r="AS9" s="17">
        <v>0.146834636800905</v>
      </c>
      <c r="AT9" s="17">
        <v>0.24963159844732599</v>
      </c>
      <c r="AU9" s="17"/>
      <c r="AV9" s="17">
        <v>0.159287898450342</v>
      </c>
      <c r="AW9" s="17">
        <v>0.12938356097225501</v>
      </c>
      <c r="AX9" s="17"/>
      <c r="AY9" s="17">
        <v>0.12985821998189401</v>
      </c>
      <c r="AZ9" s="17">
        <v>0.13000114678938399</v>
      </c>
      <c r="BA9" s="17"/>
      <c r="BB9" s="17">
        <v>0.128982235347012</v>
      </c>
      <c r="BC9" s="17">
        <v>0.61629078867930098</v>
      </c>
      <c r="BD9" s="17"/>
      <c r="BE9" s="17">
        <v>0.20301720166693199</v>
      </c>
      <c r="BF9" s="17">
        <v>0.11883130186596499</v>
      </c>
      <c r="BG9" s="17"/>
      <c r="BH9" s="17">
        <v>4.3368451386961201E-2</v>
      </c>
      <c r="BI9" s="17">
        <v>0.15778733644229501</v>
      </c>
      <c r="BJ9" s="17">
        <v>0.362615905349922</v>
      </c>
      <c r="BK9" s="17">
        <v>0.92430268959653705</v>
      </c>
    </row>
    <row r="10" spans="2:63" ht="43.5" x14ac:dyDescent="0.35">
      <c r="B10" s="18" t="s">
        <v>193</v>
      </c>
      <c r="C10" s="17">
        <v>0.182325319995428</v>
      </c>
      <c r="D10" s="17">
        <v>0.22718073189636701</v>
      </c>
      <c r="E10" s="17">
        <v>0.14392405148910001</v>
      </c>
      <c r="F10" s="17">
        <v>0.15184114291439599</v>
      </c>
      <c r="G10" s="17">
        <v>0.22096604015846699</v>
      </c>
      <c r="H10" s="17">
        <v>7.0974667226371699E-3</v>
      </c>
      <c r="I10" s="17">
        <v>0.19015148432041401</v>
      </c>
      <c r="J10" s="17">
        <v>0.25487497239002899</v>
      </c>
      <c r="K10" s="17">
        <v>0.39202161865810498</v>
      </c>
      <c r="L10" s="17">
        <v>0.128536159387414</v>
      </c>
      <c r="M10" s="17">
        <v>0.22873704262789199</v>
      </c>
      <c r="N10" s="17">
        <v>0.171136134599465</v>
      </c>
      <c r="O10" s="17">
        <v>0.12071337106069401</v>
      </c>
      <c r="P10" s="17"/>
      <c r="Q10" s="17">
        <v>0.175494722456014</v>
      </c>
      <c r="R10" s="17">
        <v>0.31980250845880298</v>
      </c>
      <c r="S10" s="17">
        <v>0.40857357772713598</v>
      </c>
      <c r="T10" s="17">
        <v>0.30335821454437301</v>
      </c>
      <c r="U10" s="17"/>
      <c r="V10" s="17">
        <v>0.16080479318950799</v>
      </c>
      <c r="W10" s="17">
        <v>0.166371760085052</v>
      </c>
      <c r="X10" s="17">
        <v>0.185365081426976</v>
      </c>
      <c r="Y10" s="17">
        <v>0.32367161686500201</v>
      </c>
      <c r="Z10" s="17">
        <v>0.34442401121806798</v>
      </c>
      <c r="AA10" s="17">
        <v>0.26961705304297801</v>
      </c>
      <c r="AB10" s="17">
        <v>0.312057576752858</v>
      </c>
      <c r="AC10" s="17">
        <v>0.31048434939912201</v>
      </c>
      <c r="AD10" s="17">
        <v>0.106904862272357</v>
      </c>
      <c r="AE10" s="17">
        <v>6.7124070848006798E-2</v>
      </c>
      <c r="AF10" s="17"/>
      <c r="AG10" s="17">
        <v>0.165417164802248</v>
      </c>
      <c r="AH10" s="17">
        <v>9.6455740827137093E-2</v>
      </c>
      <c r="AI10" s="17">
        <v>0.35031515141401198</v>
      </c>
      <c r="AJ10" s="17">
        <v>0.123334136714544</v>
      </c>
      <c r="AK10" s="17">
        <v>0.247443562440296</v>
      </c>
      <c r="AL10" s="17">
        <v>0.32286660591759198</v>
      </c>
      <c r="AM10" s="17">
        <v>0.27086334042942001</v>
      </c>
      <c r="AN10" s="17"/>
      <c r="AO10" s="17">
        <v>0.22978059608951101</v>
      </c>
      <c r="AP10" s="17">
        <v>0.165632878581187</v>
      </c>
      <c r="AQ10" s="17"/>
      <c r="AR10" s="17">
        <v>0.17313280833067601</v>
      </c>
      <c r="AS10" s="17">
        <v>0.49488832793609699</v>
      </c>
      <c r="AT10" s="17">
        <v>0.21747449838768401</v>
      </c>
      <c r="AU10" s="17"/>
      <c r="AV10" s="17">
        <v>0.38610072108590299</v>
      </c>
      <c r="AW10" s="17">
        <v>0.17844760254113201</v>
      </c>
      <c r="AX10" s="17"/>
      <c r="AY10" s="17">
        <v>0.194835161831758</v>
      </c>
      <c r="AZ10" s="17">
        <v>0.17349238708140699</v>
      </c>
      <c r="BA10" s="17"/>
      <c r="BB10" s="17">
        <v>0.18208647393939001</v>
      </c>
      <c r="BC10" s="17">
        <v>0.30335821454437301</v>
      </c>
      <c r="BD10" s="17"/>
      <c r="BE10" s="17">
        <v>0.34955322861666799</v>
      </c>
      <c r="BF10" s="17">
        <v>0.156899213595902</v>
      </c>
      <c r="BG10" s="17"/>
      <c r="BH10" s="17">
        <v>0.13596278727925201</v>
      </c>
      <c r="BI10" s="17">
        <v>0.189734224542357</v>
      </c>
      <c r="BJ10" s="17">
        <v>0.37617907906325099</v>
      </c>
      <c r="BK10" s="17">
        <v>7.0260989140594393E-2</v>
      </c>
    </row>
    <row r="11" spans="2:63" x14ac:dyDescent="0.35">
      <c r="B11" s="18" t="s">
        <v>194</v>
      </c>
      <c r="C11" s="17">
        <v>0.66706140669273295</v>
      </c>
      <c r="D11" s="17">
        <v>0.60850142528072704</v>
      </c>
      <c r="E11" s="17">
        <v>0.65632980812402597</v>
      </c>
      <c r="F11" s="17">
        <v>0.64713249498019798</v>
      </c>
      <c r="G11" s="17">
        <v>0.73457238693274796</v>
      </c>
      <c r="H11" s="17">
        <v>0.98447166980253498</v>
      </c>
      <c r="I11" s="17">
        <v>0.62818788022279404</v>
      </c>
      <c r="J11" s="17">
        <v>0.60157878870259995</v>
      </c>
      <c r="K11" s="17">
        <v>0.446948936863242</v>
      </c>
      <c r="L11" s="17">
        <v>0.47328036959321002</v>
      </c>
      <c r="M11" s="17">
        <v>0.75953628064190304</v>
      </c>
      <c r="N11" s="17">
        <v>0.77034369907181</v>
      </c>
      <c r="O11" s="17">
        <v>0.78790073865648802</v>
      </c>
      <c r="P11" s="17"/>
      <c r="Q11" s="17">
        <v>0.68475801356932198</v>
      </c>
      <c r="R11" s="17">
        <v>0.32642010299507601</v>
      </c>
      <c r="S11" s="17">
        <v>8.4345553221859701E-2</v>
      </c>
      <c r="T11" s="17">
        <v>6.9701922819326106E-2</v>
      </c>
      <c r="U11" s="17"/>
      <c r="V11" s="17">
        <v>0.75101918529446599</v>
      </c>
      <c r="W11" s="17">
        <v>0.70394115361640497</v>
      </c>
      <c r="X11" s="17">
        <v>0.61574447876669502</v>
      </c>
      <c r="Y11" s="17">
        <v>0.38710015878091097</v>
      </c>
      <c r="Z11" s="17">
        <v>0.32410232009342699</v>
      </c>
      <c r="AA11" s="17">
        <v>0.48601896316371201</v>
      </c>
      <c r="AB11" s="17">
        <v>0.345897984482954</v>
      </c>
      <c r="AC11" s="17">
        <v>0.24312181293273399</v>
      </c>
      <c r="AD11" s="17">
        <v>2.7360757404110599E-2</v>
      </c>
      <c r="AE11" s="17">
        <v>7.7795744919236798E-2</v>
      </c>
      <c r="AF11" s="17"/>
      <c r="AG11" s="17">
        <v>0.76034797098593998</v>
      </c>
      <c r="AH11" s="17">
        <v>0.548032546620147</v>
      </c>
      <c r="AI11" s="17">
        <v>0.23499552663169199</v>
      </c>
      <c r="AJ11" s="17">
        <v>0.76734604399405004</v>
      </c>
      <c r="AK11" s="17">
        <v>0.51489481117179603</v>
      </c>
      <c r="AL11" s="17">
        <v>0.53049832026634303</v>
      </c>
      <c r="AM11" s="17">
        <v>0.61071986008169798</v>
      </c>
      <c r="AN11" s="17"/>
      <c r="AO11" s="17">
        <v>0.50372092213695296</v>
      </c>
      <c r="AP11" s="17">
        <v>0.72451658751636605</v>
      </c>
      <c r="AQ11" s="17"/>
      <c r="AR11" s="17">
        <v>0.513703272781312</v>
      </c>
      <c r="AS11" s="17">
        <v>0.35827703526299798</v>
      </c>
      <c r="AT11" s="17">
        <v>0.53286976337304304</v>
      </c>
      <c r="AU11" s="17"/>
      <c r="AV11" s="17">
        <v>0.45461138046375499</v>
      </c>
      <c r="AW11" s="17">
        <v>0.67110419679627298</v>
      </c>
      <c r="AX11" s="17"/>
      <c r="AY11" s="17">
        <v>0.639687255593827</v>
      </c>
      <c r="AZ11" s="17">
        <v>0.68638971183026798</v>
      </c>
      <c r="BA11" s="17"/>
      <c r="BB11" s="17">
        <v>0.66824023462452398</v>
      </c>
      <c r="BC11" s="17">
        <v>6.9701922819326106E-2</v>
      </c>
      <c r="BD11" s="17"/>
      <c r="BE11" s="17">
        <v>0.405647884360331</v>
      </c>
      <c r="BF11" s="17">
        <v>0.70680793039143397</v>
      </c>
      <c r="BG11" s="17"/>
      <c r="BH11" s="17">
        <v>0.80104017500088698</v>
      </c>
      <c r="BI11" s="17">
        <v>0.63086281797715305</v>
      </c>
      <c r="BJ11" s="17">
        <v>0.236568046316257</v>
      </c>
      <c r="BK11" s="17">
        <v>5.4363212628685603E-3</v>
      </c>
    </row>
    <row r="12" spans="2:63" x14ac:dyDescent="0.35">
      <c r="B12" s="18" t="s">
        <v>79</v>
      </c>
      <c r="C12" s="19">
        <v>2.06712782924077E-2</v>
      </c>
      <c r="D12" s="19">
        <v>0</v>
      </c>
      <c r="E12" s="19">
        <v>0</v>
      </c>
      <c r="F12" s="19">
        <v>5.5426879169416798E-2</v>
      </c>
      <c r="G12" s="19">
        <v>0</v>
      </c>
      <c r="H12" s="19">
        <v>0</v>
      </c>
      <c r="I12" s="19">
        <v>1.6221143276919401E-2</v>
      </c>
      <c r="J12" s="19">
        <v>0.12039721891347201</v>
      </c>
      <c r="K12" s="19">
        <v>0</v>
      </c>
      <c r="L12" s="19">
        <v>7.0310173984838201E-2</v>
      </c>
      <c r="M12" s="19">
        <v>0</v>
      </c>
      <c r="N12" s="19">
        <v>0</v>
      </c>
      <c r="O12" s="19">
        <v>1.68798867596064E-3</v>
      </c>
      <c r="P12" s="19"/>
      <c r="Q12" s="19">
        <v>2.0850578783185698E-2</v>
      </c>
      <c r="R12" s="19">
        <v>1.9425543887356501E-2</v>
      </c>
      <c r="S12" s="19">
        <v>4.8759266127331898E-3</v>
      </c>
      <c r="T12" s="19">
        <v>1.06490739569996E-2</v>
      </c>
      <c r="U12" s="19"/>
      <c r="V12" s="19">
        <v>3.9583474154553398E-2</v>
      </c>
      <c r="W12" s="19">
        <v>0</v>
      </c>
      <c r="X12" s="19">
        <v>0</v>
      </c>
      <c r="Y12" s="19">
        <v>0</v>
      </c>
      <c r="Z12" s="19">
        <v>0</v>
      </c>
      <c r="AA12" s="19">
        <v>0</v>
      </c>
      <c r="AB12" s="19">
        <v>0</v>
      </c>
      <c r="AC12" s="19">
        <v>0</v>
      </c>
      <c r="AD12" s="19">
        <v>8.0048312548147899E-4</v>
      </c>
      <c r="AE12" s="19">
        <v>2.5958872663881102E-3</v>
      </c>
      <c r="AF12" s="19"/>
      <c r="AG12" s="19">
        <v>3.4550782075654603E-2</v>
      </c>
      <c r="AH12" s="19">
        <v>5.1271325140266603E-2</v>
      </c>
      <c r="AI12" s="19">
        <v>0</v>
      </c>
      <c r="AJ12" s="19">
        <v>1.7613844463177101E-2</v>
      </c>
      <c r="AK12" s="19">
        <v>0</v>
      </c>
      <c r="AL12" s="19">
        <v>2.9770033331962801E-5</v>
      </c>
      <c r="AM12" s="19">
        <v>0</v>
      </c>
      <c r="AN12" s="19"/>
      <c r="AO12" s="19">
        <v>1.6164763116444799E-3</v>
      </c>
      <c r="AP12" s="19">
        <v>2.73738241819995E-2</v>
      </c>
      <c r="AQ12" s="19"/>
      <c r="AR12" s="19">
        <v>7.0601363879782596E-3</v>
      </c>
      <c r="AS12" s="19">
        <v>0</v>
      </c>
      <c r="AT12" s="19">
        <v>2.4139791946789601E-5</v>
      </c>
      <c r="AU12" s="19"/>
      <c r="AV12" s="19">
        <v>0</v>
      </c>
      <c r="AW12" s="19">
        <v>2.10646396903395E-2</v>
      </c>
      <c r="AX12" s="19"/>
      <c r="AY12" s="19">
        <v>3.5619362592520701E-2</v>
      </c>
      <c r="AZ12" s="19">
        <v>1.01167542989408E-2</v>
      </c>
      <c r="BA12" s="19"/>
      <c r="BB12" s="19">
        <v>2.06910560890739E-2</v>
      </c>
      <c r="BC12" s="19">
        <v>1.06490739569996E-2</v>
      </c>
      <c r="BD12" s="19"/>
      <c r="BE12" s="19">
        <v>4.1781685356068701E-2</v>
      </c>
      <c r="BF12" s="19">
        <v>1.7461554146699101E-2</v>
      </c>
      <c r="BG12" s="19"/>
      <c r="BH12" s="19">
        <v>1.9628586332899999E-2</v>
      </c>
      <c r="BI12" s="19">
        <v>2.16156210381949E-2</v>
      </c>
      <c r="BJ12" s="19">
        <v>2.4636969270570401E-2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192</v>
      </c>
      <c r="C9" s="17">
        <v>0.122260024963789</v>
      </c>
      <c r="D9" s="17">
        <v>0.17345170595686801</v>
      </c>
      <c r="E9" s="17">
        <v>0.25763564777217901</v>
      </c>
      <c r="F9" s="17">
        <v>0.17331444293786399</v>
      </c>
      <c r="G9" s="17">
        <v>1.7860493113413801E-2</v>
      </c>
      <c r="H9" s="17">
        <v>3.7732965904135598E-3</v>
      </c>
      <c r="I9" s="17">
        <v>0.15093380707885001</v>
      </c>
      <c r="J9" s="17">
        <v>2.4639627364743399E-2</v>
      </c>
      <c r="K9" s="17">
        <v>0.16680420195083601</v>
      </c>
      <c r="L9" s="17">
        <v>0.30518306948416601</v>
      </c>
      <c r="M9" s="17">
        <v>1.3803977932964199E-2</v>
      </c>
      <c r="N9" s="17">
        <v>3.6230478093369801E-2</v>
      </c>
      <c r="O9" s="17">
        <v>4.9256234263182999E-2</v>
      </c>
      <c r="P9" s="17"/>
      <c r="Q9" s="17">
        <v>0.110845904604901</v>
      </c>
      <c r="R9" s="17">
        <v>0.32610753306385198</v>
      </c>
      <c r="S9" s="17">
        <v>0.53569446549535804</v>
      </c>
      <c r="T9" s="17">
        <v>0.65350789882142002</v>
      </c>
      <c r="U9" s="17"/>
      <c r="V9" s="17">
        <v>6.1659701485163899E-2</v>
      </c>
      <c r="W9" s="17">
        <v>0.101598369388715</v>
      </c>
      <c r="X9" s="17">
        <v>0.10720261000181799</v>
      </c>
      <c r="Y9" s="17">
        <v>0.25813319776412602</v>
      </c>
      <c r="Z9" s="17">
        <v>0.49005177226021202</v>
      </c>
      <c r="AA9" s="17">
        <v>0.29181022197026402</v>
      </c>
      <c r="AB9" s="17">
        <v>0.114114744215013</v>
      </c>
      <c r="AC9" s="17">
        <v>0.47902867433243501</v>
      </c>
      <c r="AD9" s="17">
        <v>0.23561252420402401</v>
      </c>
      <c r="AE9" s="17">
        <v>0.86038333848709703</v>
      </c>
      <c r="AF9" s="17"/>
      <c r="AG9" s="17">
        <v>8.6826184198605799E-2</v>
      </c>
      <c r="AH9" s="17">
        <v>0.117320220515269</v>
      </c>
      <c r="AI9" s="17">
        <v>0.30682577908813602</v>
      </c>
      <c r="AJ9" s="17">
        <v>9.4071853340526798E-2</v>
      </c>
      <c r="AK9" s="17">
        <v>0.14710091368351999</v>
      </c>
      <c r="AL9" s="17">
        <v>0.2007925404027</v>
      </c>
      <c r="AM9" s="17">
        <v>0.111009375792991</v>
      </c>
      <c r="AN9" s="17"/>
      <c r="AO9" s="17">
        <v>0.26089692937778503</v>
      </c>
      <c r="AP9" s="17">
        <v>7.3494353467235804E-2</v>
      </c>
      <c r="AQ9" s="17"/>
      <c r="AR9" s="17">
        <v>0.33316956872523001</v>
      </c>
      <c r="AS9" s="17">
        <v>0.11566884318571199</v>
      </c>
      <c r="AT9" s="17">
        <v>0.23815133997017601</v>
      </c>
      <c r="AU9" s="17"/>
      <c r="AV9" s="17">
        <v>0.28522413342972203</v>
      </c>
      <c r="AW9" s="17">
        <v>0.119158920687019</v>
      </c>
      <c r="AX9" s="17"/>
      <c r="AY9" s="17">
        <v>0.120585965833263</v>
      </c>
      <c r="AZ9" s="17">
        <v>0.123442042465488</v>
      </c>
      <c r="BA9" s="17"/>
      <c r="BB9" s="17">
        <v>0.12121166154224</v>
      </c>
      <c r="BC9" s="17">
        <v>0.65350789882142002</v>
      </c>
      <c r="BD9" s="17"/>
      <c r="BE9" s="17">
        <v>0.26074383905257098</v>
      </c>
      <c r="BF9" s="17">
        <v>0.101204303938128</v>
      </c>
      <c r="BG9" s="17"/>
      <c r="BH9" s="17">
        <v>4.1946408909295102E-2</v>
      </c>
      <c r="BI9" s="17">
        <v>0.12849625806663501</v>
      </c>
      <c r="BJ9" s="17">
        <v>0.39010939705530201</v>
      </c>
      <c r="BK9" s="17">
        <v>0.858476609067509</v>
      </c>
    </row>
    <row r="10" spans="2:63" ht="43.5" x14ac:dyDescent="0.35">
      <c r="B10" s="18" t="s">
        <v>193</v>
      </c>
      <c r="C10" s="17">
        <v>0.19160530485162</v>
      </c>
      <c r="D10" s="17">
        <v>0.113836320724513</v>
      </c>
      <c r="E10" s="17">
        <v>8.0605841046682697E-2</v>
      </c>
      <c r="F10" s="17">
        <v>0.15291517986331499</v>
      </c>
      <c r="G10" s="17">
        <v>0.35122259694688401</v>
      </c>
      <c r="H10" s="17">
        <v>9.7595993528919091E-3</v>
      </c>
      <c r="I10" s="17">
        <v>0.18053833275574999</v>
      </c>
      <c r="J10" s="17">
        <v>0.25352013364077097</v>
      </c>
      <c r="K10" s="17">
        <v>0.30716035940693498</v>
      </c>
      <c r="L10" s="17">
        <v>0.15122638693778601</v>
      </c>
      <c r="M10" s="17">
        <v>0.11815455847629</v>
      </c>
      <c r="N10" s="17">
        <v>0.17217174219728201</v>
      </c>
      <c r="O10" s="17">
        <v>0.22306713736095099</v>
      </c>
      <c r="P10" s="17"/>
      <c r="Q10" s="17">
        <v>0.182896003193142</v>
      </c>
      <c r="R10" s="17">
        <v>0.397095898145782</v>
      </c>
      <c r="S10" s="17">
        <v>0.349899014868777</v>
      </c>
      <c r="T10" s="17">
        <v>0.27316440451989499</v>
      </c>
      <c r="U10" s="17"/>
      <c r="V10" s="17">
        <v>0.147555122020643</v>
      </c>
      <c r="W10" s="17">
        <v>0.106298709520231</v>
      </c>
      <c r="X10" s="17">
        <v>0.32625514642329501</v>
      </c>
      <c r="Y10" s="17">
        <v>0.36219313092781202</v>
      </c>
      <c r="Z10" s="17">
        <v>0.449134564042456</v>
      </c>
      <c r="AA10" s="17">
        <v>0.31287224625225002</v>
      </c>
      <c r="AB10" s="17">
        <v>0.59240234463238395</v>
      </c>
      <c r="AC10" s="17">
        <v>0.28595174178121102</v>
      </c>
      <c r="AD10" s="17">
        <v>0.724000305899556</v>
      </c>
      <c r="AE10" s="17">
        <v>6.0033236959606502E-2</v>
      </c>
      <c r="AF10" s="17"/>
      <c r="AG10" s="17">
        <v>0.23692696490628001</v>
      </c>
      <c r="AH10" s="17">
        <v>0.12893978528261801</v>
      </c>
      <c r="AI10" s="17">
        <v>0.34340625338700298</v>
      </c>
      <c r="AJ10" s="17">
        <v>0.14317740406041199</v>
      </c>
      <c r="AK10" s="17">
        <v>0.29622244746076198</v>
      </c>
      <c r="AL10" s="17">
        <v>0.24230510881550199</v>
      </c>
      <c r="AM10" s="17">
        <v>0.18679173611703001</v>
      </c>
      <c r="AN10" s="17"/>
      <c r="AO10" s="17">
        <v>0.20128143870183199</v>
      </c>
      <c r="AP10" s="17">
        <v>0.18820171497278701</v>
      </c>
      <c r="AQ10" s="17"/>
      <c r="AR10" s="17">
        <v>0.225416416289866</v>
      </c>
      <c r="AS10" s="17">
        <v>0.416757637816076</v>
      </c>
      <c r="AT10" s="17">
        <v>0.174479074543714</v>
      </c>
      <c r="AU10" s="17"/>
      <c r="AV10" s="17">
        <v>0.37709890856401501</v>
      </c>
      <c r="AW10" s="17">
        <v>0.188075478479415</v>
      </c>
      <c r="AX10" s="17"/>
      <c r="AY10" s="17">
        <v>0.19311860060890301</v>
      </c>
      <c r="AZ10" s="17">
        <v>0.19053679894418801</v>
      </c>
      <c r="BA10" s="17"/>
      <c r="BB10" s="17">
        <v>0.191444356298234</v>
      </c>
      <c r="BC10" s="17">
        <v>0.27316440451989499</v>
      </c>
      <c r="BD10" s="17"/>
      <c r="BE10" s="17">
        <v>0.25095453811802398</v>
      </c>
      <c r="BF10" s="17">
        <v>0.182581572316761</v>
      </c>
      <c r="BG10" s="17"/>
      <c r="BH10" s="17">
        <v>0.12600551095488599</v>
      </c>
      <c r="BI10" s="17">
        <v>0.26398442343473499</v>
      </c>
      <c r="BJ10" s="17">
        <v>0.29289363993084799</v>
      </c>
      <c r="BK10" s="17">
        <v>0.13056626757866999</v>
      </c>
    </row>
    <row r="11" spans="2:63" x14ac:dyDescent="0.35">
      <c r="B11" s="18" t="s">
        <v>194</v>
      </c>
      <c r="C11" s="17">
        <v>0.66784196265277496</v>
      </c>
      <c r="D11" s="17">
        <v>0.71271197331861902</v>
      </c>
      <c r="E11" s="17">
        <v>0.66175851118113804</v>
      </c>
      <c r="F11" s="17">
        <v>0.67140946400131496</v>
      </c>
      <c r="G11" s="17">
        <v>0.63079988855673097</v>
      </c>
      <c r="H11" s="17">
        <v>0.98624487126466298</v>
      </c>
      <c r="I11" s="17">
        <v>0.62008135586495805</v>
      </c>
      <c r="J11" s="17">
        <v>0.60144302008101302</v>
      </c>
      <c r="K11" s="17">
        <v>0.52603543864222901</v>
      </c>
      <c r="L11" s="17">
        <v>0.50843545658562905</v>
      </c>
      <c r="M11" s="17">
        <v>0.86804146359074597</v>
      </c>
      <c r="N11" s="17">
        <v>0.76661336454807605</v>
      </c>
      <c r="O11" s="17">
        <v>0.727676628375866</v>
      </c>
      <c r="P11" s="17"/>
      <c r="Q11" s="17">
        <v>0.68792462350181205</v>
      </c>
      <c r="R11" s="17">
        <v>0.25782126536385003</v>
      </c>
      <c r="S11" s="17">
        <v>0.104654666410398</v>
      </c>
      <c r="T11" s="17">
        <v>5.6886029044785E-2</v>
      </c>
      <c r="U11" s="17"/>
      <c r="V11" s="17">
        <v>0.76913857629833204</v>
      </c>
      <c r="W11" s="17">
        <v>0.79207193260070397</v>
      </c>
      <c r="X11" s="17">
        <v>0.56654224357488803</v>
      </c>
      <c r="Y11" s="17">
        <v>0.37907009474245301</v>
      </c>
      <c r="Z11" s="17">
        <v>6.0813663697332002E-2</v>
      </c>
      <c r="AA11" s="17">
        <v>0.39531753177748602</v>
      </c>
      <c r="AB11" s="17">
        <v>0.293482911152602</v>
      </c>
      <c r="AC11" s="17">
        <v>0.23501958388635499</v>
      </c>
      <c r="AD11" s="17">
        <v>3.85846749642344E-2</v>
      </c>
      <c r="AE11" s="17">
        <v>7.6620953910836204E-2</v>
      </c>
      <c r="AF11" s="17"/>
      <c r="AG11" s="17">
        <v>0.67624685089511405</v>
      </c>
      <c r="AH11" s="17">
        <v>0.70246866906184702</v>
      </c>
      <c r="AI11" s="17">
        <v>0.349767967524861</v>
      </c>
      <c r="AJ11" s="17">
        <v>0.74312919740342698</v>
      </c>
      <c r="AK11" s="17">
        <v>0.55667663885571805</v>
      </c>
      <c r="AL11" s="17">
        <v>0.55690235078179795</v>
      </c>
      <c r="AM11" s="17">
        <v>0.70219888808997899</v>
      </c>
      <c r="AN11" s="17"/>
      <c r="AO11" s="17">
        <v>0.51264657823832704</v>
      </c>
      <c r="AP11" s="17">
        <v>0.72243209625483695</v>
      </c>
      <c r="AQ11" s="17"/>
      <c r="AR11" s="17">
        <v>0.43422409091599901</v>
      </c>
      <c r="AS11" s="17">
        <v>0.34825002360896001</v>
      </c>
      <c r="AT11" s="17">
        <v>0.569218045490539</v>
      </c>
      <c r="AU11" s="17"/>
      <c r="AV11" s="17">
        <v>0.33767695800626302</v>
      </c>
      <c r="AW11" s="17">
        <v>0.67412479460630903</v>
      </c>
      <c r="AX11" s="17"/>
      <c r="AY11" s="17">
        <v>0.65976213619998103</v>
      </c>
      <c r="AZ11" s="17">
        <v>0.67354695604503401</v>
      </c>
      <c r="BA11" s="17"/>
      <c r="BB11" s="17">
        <v>0.66904762178948296</v>
      </c>
      <c r="BC11" s="17">
        <v>5.6886029044785E-2</v>
      </c>
      <c r="BD11" s="17"/>
      <c r="BE11" s="17">
        <v>0.48508568466303298</v>
      </c>
      <c r="BF11" s="17">
        <v>0.69562907431170995</v>
      </c>
      <c r="BG11" s="17"/>
      <c r="BH11" s="17">
        <v>0.819667512108884</v>
      </c>
      <c r="BI11" s="17">
        <v>0.58122147360285903</v>
      </c>
      <c r="BJ11" s="17">
        <v>0.29232864098633898</v>
      </c>
      <c r="BK11" s="17">
        <v>1.09571233538213E-2</v>
      </c>
    </row>
    <row r="12" spans="2:63" x14ac:dyDescent="0.35">
      <c r="B12" s="18" t="s">
        <v>79</v>
      </c>
      <c r="C12" s="19">
        <v>1.8292707531815899E-2</v>
      </c>
      <c r="D12" s="19">
        <v>0</v>
      </c>
      <c r="E12" s="19">
        <v>0</v>
      </c>
      <c r="F12" s="19">
        <v>2.36091319750648E-3</v>
      </c>
      <c r="G12" s="19">
        <v>1.1702138297135199E-4</v>
      </c>
      <c r="H12" s="19">
        <v>2.2223279203176401E-4</v>
      </c>
      <c r="I12" s="19">
        <v>4.8446504300441597E-2</v>
      </c>
      <c r="J12" s="19">
        <v>0.12039721891347201</v>
      </c>
      <c r="K12" s="19">
        <v>0</v>
      </c>
      <c r="L12" s="19">
        <v>3.51550869924191E-2</v>
      </c>
      <c r="M12" s="19">
        <v>0</v>
      </c>
      <c r="N12" s="19">
        <v>2.4984415161272901E-2</v>
      </c>
      <c r="O12" s="19">
        <v>0</v>
      </c>
      <c r="P12" s="19"/>
      <c r="Q12" s="19">
        <v>1.83334687001457E-2</v>
      </c>
      <c r="R12" s="19">
        <v>1.89753034265157E-2</v>
      </c>
      <c r="S12" s="19">
        <v>9.7518532254663708E-3</v>
      </c>
      <c r="T12" s="19">
        <v>1.6441667613900798E-2</v>
      </c>
      <c r="U12" s="19"/>
      <c r="V12" s="19">
        <v>2.1646600195861201E-2</v>
      </c>
      <c r="W12" s="19">
        <v>3.0988490350380697E-5</v>
      </c>
      <c r="X12" s="19">
        <v>0</v>
      </c>
      <c r="Y12" s="19">
        <v>6.03576565608523E-4</v>
      </c>
      <c r="Z12" s="19">
        <v>0</v>
      </c>
      <c r="AA12" s="19">
        <v>0</v>
      </c>
      <c r="AB12" s="19">
        <v>0</v>
      </c>
      <c r="AC12" s="19">
        <v>0</v>
      </c>
      <c r="AD12" s="19">
        <v>1.8024949321854601E-3</v>
      </c>
      <c r="AE12" s="19">
        <v>2.96247064246006E-3</v>
      </c>
      <c r="AF12" s="19"/>
      <c r="AG12" s="19">
        <v>0</v>
      </c>
      <c r="AH12" s="19">
        <v>5.1271325140266603E-2</v>
      </c>
      <c r="AI12" s="19">
        <v>0</v>
      </c>
      <c r="AJ12" s="19">
        <v>1.9621545195634499E-2</v>
      </c>
      <c r="AK12" s="19">
        <v>0</v>
      </c>
      <c r="AL12" s="19">
        <v>0</v>
      </c>
      <c r="AM12" s="19">
        <v>0</v>
      </c>
      <c r="AN12" s="19"/>
      <c r="AO12" s="19">
        <v>2.5175053682055699E-2</v>
      </c>
      <c r="AP12" s="19">
        <v>1.5871835305140001E-2</v>
      </c>
      <c r="AQ12" s="19"/>
      <c r="AR12" s="19">
        <v>7.1899240689052802E-3</v>
      </c>
      <c r="AS12" s="19">
        <v>0.11932349538925199</v>
      </c>
      <c r="AT12" s="19">
        <v>1.8151539995571501E-2</v>
      </c>
      <c r="AU12" s="19"/>
      <c r="AV12" s="19">
        <v>0</v>
      </c>
      <c r="AW12" s="19">
        <v>1.86408062272563E-2</v>
      </c>
      <c r="AX12" s="19"/>
      <c r="AY12" s="19">
        <v>2.6533297357853002E-2</v>
      </c>
      <c r="AZ12" s="19">
        <v>1.24742025452893E-2</v>
      </c>
      <c r="BA12" s="19"/>
      <c r="BB12" s="19">
        <v>1.8296360370043101E-2</v>
      </c>
      <c r="BC12" s="19">
        <v>1.6441667613900798E-2</v>
      </c>
      <c r="BD12" s="19"/>
      <c r="BE12" s="19">
        <v>3.2159381663724299E-3</v>
      </c>
      <c r="BF12" s="19">
        <v>2.0585049433400799E-2</v>
      </c>
      <c r="BG12" s="19"/>
      <c r="BH12" s="19">
        <v>1.23805680269351E-2</v>
      </c>
      <c r="BI12" s="19">
        <v>2.62978448957711E-2</v>
      </c>
      <c r="BJ12" s="19">
        <v>2.4668322027511101E-2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202</v>
      </c>
      <c r="C9" s="17">
        <v>0.39221492247398398</v>
      </c>
      <c r="D9" s="17">
        <v>0.60402672675486901</v>
      </c>
      <c r="E9" s="17">
        <v>0.27870716143555102</v>
      </c>
      <c r="F9" s="17">
        <v>0.31313272748065102</v>
      </c>
      <c r="G9" s="17">
        <v>0.251772526894876</v>
      </c>
      <c r="H9" s="17">
        <v>0.40345937415709299</v>
      </c>
      <c r="I9" s="17">
        <v>0.42773658249094099</v>
      </c>
      <c r="J9" s="17">
        <v>0.51719205421843994</v>
      </c>
      <c r="K9" s="17">
        <v>0.462328620212417</v>
      </c>
      <c r="L9" s="17">
        <v>0.62767278970691898</v>
      </c>
      <c r="M9" s="17">
        <v>0.44464750970588701</v>
      </c>
      <c r="N9" s="17">
        <v>0.33323043085259701</v>
      </c>
      <c r="O9" s="17">
        <v>0.35924253730349298</v>
      </c>
      <c r="P9" s="17"/>
      <c r="Q9" s="17">
        <v>0.38780852996625198</v>
      </c>
      <c r="R9" s="17">
        <v>0.48726954812686402</v>
      </c>
      <c r="S9" s="17">
        <v>0.49166931782664802</v>
      </c>
      <c r="T9" s="17">
        <v>0.521602932129828</v>
      </c>
      <c r="U9" s="17"/>
      <c r="V9" s="17">
        <v>0.35987824461665702</v>
      </c>
      <c r="W9" s="17">
        <v>0.59288948754565096</v>
      </c>
      <c r="X9" s="17">
        <v>0.37220955635339298</v>
      </c>
      <c r="Y9" s="17">
        <v>0.36990144543042702</v>
      </c>
      <c r="Z9" s="17">
        <v>0.53166670974867902</v>
      </c>
      <c r="AA9" s="17">
        <v>0.35788034821432502</v>
      </c>
      <c r="AB9" s="17">
        <v>0.66571376070599297</v>
      </c>
      <c r="AC9" s="17">
        <v>0.37006395294835498</v>
      </c>
      <c r="AD9" s="17">
        <v>0.14855673516163501</v>
      </c>
      <c r="AE9" s="17">
        <v>8.6872746814868798E-2</v>
      </c>
      <c r="AF9" s="17"/>
      <c r="AG9" s="17">
        <v>0.37279949362789699</v>
      </c>
      <c r="AH9" s="17">
        <v>0.42020680484855699</v>
      </c>
      <c r="AI9" s="17">
        <v>0.32169441491153999</v>
      </c>
      <c r="AJ9" s="17">
        <v>0.399215250703917</v>
      </c>
      <c r="AK9" s="17">
        <v>0.33468337207965099</v>
      </c>
      <c r="AL9" s="17">
        <v>0.365752220050722</v>
      </c>
      <c r="AM9" s="17">
        <v>0.50091122692351497</v>
      </c>
      <c r="AN9" s="17"/>
      <c r="AO9" s="17">
        <v>0.52896826189067903</v>
      </c>
      <c r="AP9" s="17">
        <v>0.34411179687232801</v>
      </c>
      <c r="AQ9" s="17"/>
      <c r="AR9" s="17">
        <v>0.63463801506799</v>
      </c>
      <c r="AS9" s="17">
        <v>0.23883287013924301</v>
      </c>
      <c r="AT9" s="17">
        <v>0.51888740198745098</v>
      </c>
      <c r="AU9" s="17"/>
      <c r="AV9" s="17">
        <v>0.24791835404632601</v>
      </c>
      <c r="AW9" s="17">
        <v>0.394960795228951</v>
      </c>
      <c r="AX9" s="17"/>
      <c r="AY9" s="17">
        <v>0.40987887918148502</v>
      </c>
      <c r="AZ9" s="17">
        <v>0.379742778810232</v>
      </c>
      <c r="BA9" s="17"/>
      <c r="BB9" s="17">
        <v>0.391959588451609</v>
      </c>
      <c r="BC9" s="17">
        <v>0.521602932129828</v>
      </c>
      <c r="BD9" s="17"/>
      <c r="BE9" s="17">
        <v>0.31049448467101898</v>
      </c>
      <c r="BF9" s="17">
        <v>0.40464007664666501</v>
      </c>
      <c r="BG9" s="17"/>
      <c r="BH9" s="17">
        <v>0.32082393226078998</v>
      </c>
      <c r="BI9" s="17">
        <v>0.50082789872628797</v>
      </c>
      <c r="BJ9" s="17">
        <v>0.43043210806100801</v>
      </c>
      <c r="BK9" s="17">
        <v>0.24866447528851099</v>
      </c>
    </row>
    <row r="10" spans="2:63" x14ac:dyDescent="0.35">
      <c r="B10" s="18" t="s">
        <v>203</v>
      </c>
      <c r="C10" s="17">
        <v>0.24284888455686501</v>
      </c>
      <c r="D10" s="17">
        <v>0.16824043270047001</v>
      </c>
      <c r="E10" s="17">
        <v>0.382127239241071</v>
      </c>
      <c r="F10" s="17">
        <v>0.11928635743294</v>
      </c>
      <c r="G10" s="17">
        <v>0.33383960789888401</v>
      </c>
      <c r="H10" s="17">
        <v>3.5510637983818E-3</v>
      </c>
      <c r="I10" s="17">
        <v>0.31023466406870398</v>
      </c>
      <c r="J10" s="17">
        <v>0.262452850449997</v>
      </c>
      <c r="K10" s="17">
        <v>0.31147024866010797</v>
      </c>
      <c r="L10" s="17">
        <v>9.30247111812878E-2</v>
      </c>
      <c r="M10" s="17">
        <v>0.11082747702485</v>
      </c>
      <c r="N10" s="17">
        <v>0.25806886218076303</v>
      </c>
      <c r="O10" s="17">
        <v>0.316762014200895</v>
      </c>
      <c r="P10" s="17"/>
      <c r="Q10" s="17">
        <v>0.23948572120898101</v>
      </c>
      <c r="R10" s="17">
        <v>0.31614929814614101</v>
      </c>
      <c r="S10" s="17">
        <v>0.31332192229102201</v>
      </c>
      <c r="T10" s="17">
        <v>0.34749883674063797</v>
      </c>
      <c r="U10" s="17"/>
      <c r="V10" s="17">
        <v>0.15657495887359399</v>
      </c>
      <c r="W10" s="17">
        <v>0.27430719189075398</v>
      </c>
      <c r="X10" s="17">
        <v>0.399642606810098</v>
      </c>
      <c r="Y10" s="17">
        <v>0.29704234863830797</v>
      </c>
      <c r="Z10" s="17">
        <v>0.44854637571257899</v>
      </c>
      <c r="AA10" s="17">
        <v>0.292905380775559</v>
      </c>
      <c r="AB10" s="17">
        <v>0.37304670990832201</v>
      </c>
      <c r="AC10" s="17">
        <v>0.33801788373511099</v>
      </c>
      <c r="AD10" s="17">
        <v>0.81483614638054602</v>
      </c>
      <c r="AE10" s="17">
        <v>0.1338005582274</v>
      </c>
      <c r="AF10" s="17"/>
      <c r="AG10" s="17">
        <v>0.38360517033596597</v>
      </c>
      <c r="AH10" s="17">
        <v>0.240852860150502</v>
      </c>
      <c r="AI10" s="17">
        <v>0.18281784083918801</v>
      </c>
      <c r="AJ10" s="17">
        <v>0.15170005327873101</v>
      </c>
      <c r="AK10" s="17">
        <v>0.40747676591849102</v>
      </c>
      <c r="AL10" s="17">
        <v>0.368274673481991</v>
      </c>
      <c r="AM10" s="17">
        <v>0.21716743035018801</v>
      </c>
      <c r="AN10" s="17"/>
      <c r="AO10" s="17">
        <v>0.259598418564356</v>
      </c>
      <c r="AP10" s="17">
        <v>0.23695721901094</v>
      </c>
      <c r="AQ10" s="17"/>
      <c r="AR10" s="17">
        <v>0.236150126147947</v>
      </c>
      <c r="AS10" s="17">
        <v>0.39430994674042602</v>
      </c>
      <c r="AT10" s="17">
        <v>0.22278666004637701</v>
      </c>
      <c r="AU10" s="17"/>
      <c r="AV10" s="17">
        <v>0.48513044128044303</v>
      </c>
      <c r="AW10" s="17">
        <v>0.23823841922918901</v>
      </c>
      <c r="AX10" s="17"/>
      <c r="AY10" s="17">
        <v>0.228860420755403</v>
      </c>
      <c r="AZ10" s="17">
        <v>0.252725840952084</v>
      </c>
      <c r="BA10" s="17"/>
      <c r="BB10" s="17">
        <v>0.24264236856436</v>
      </c>
      <c r="BC10" s="17">
        <v>0.34749883674063797</v>
      </c>
      <c r="BD10" s="17"/>
      <c r="BE10" s="17">
        <v>0.23448717591229801</v>
      </c>
      <c r="BF10" s="17">
        <v>0.244120237499275</v>
      </c>
      <c r="BG10" s="17"/>
      <c r="BH10" s="17">
        <v>0.186249628667637</v>
      </c>
      <c r="BI10" s="17">
        <v>0.29041778022954901</v>
      </c>
      <c r="BJ10" s="17">
        <v>0.37046448708864099</v>
      </c>
      <c r="BK10" s="17">
        <v>0.181595009868216</v>
      </c>
    </row>
    <row r="11" spans="2:63" ht="29" x14ac:dyDescent="0.35">
      <c r="B11" s="18" t="s">
        <v>204</v>
      </c>
      <c r="C11" s="17">
        <v>0.22398825055895899</v>
      </c>
      <c r="D11" s="17">
        <v>0.495034036720708</v>
      </c>
      <c r="E11" s="17">
        <v>9.0034187503491101E-3</v>
      </c>
      <c r="F11" s="17">
        <v>0.28607587691560998</v>
      </c>
      <c r="G11" s="17">
        <v>0.23006710952286699</v>
      </c>
      <c r="H11" s="17">
        <v>4.2177621744770898E-3</v>
      </c>
      <c r="I11" s="17">
        <v>0.25796036949836998</v>
      </c>
      <c r="J11" s="17">
        <v>0.142598706022873</v>
      </c>
      <c r="K11" s="17">
        <v>0.16460518882519201</v>
      </c>
      <c r="L11" s="17">
        <v>0.291134012480049</v>
      </c>
      <c r="M11" s="17">
        <v>0</v>
      </c>
      <c r="N11" s="17">
        <v>0.101985985172382</v>
      </c>
      <c r="O11" s="17">
        <v>0.25631849671130702</v>
      </c>
      <c r="P11" s="17"/>
      <c r="Q11" s="17">
        <v>0.219761894377099</v>
      </c>
      <c r="R11" s="17">
        <v>0.31043071584995502</v>
      </c>
      <c r="S11" s="17">
        <v>0.32143552441119599</v>
      </c>
      <c r="T11" s="17">
        <v>0.42361474795175502</v>
      </c>
      <c r="U11" s="17"/>
      <c r="V11" s="17">
        <v>0.18732982449594801</v>
      </c>
      <c r="W11" s="17">
        <v>0.306406734778148</v>
      </c>
      <c r="X11" s="17">
        <v>0.29613204714966301</v>
      </c>
      <c r="Y11" s="17">
        <v>0.246491314658492</v>
      </c>
      <c r="Z11" s="17">
        <v>0.46464412377188602</v>
      </c>
      <c r="AA11" s="17">
        <v>0.343602038912935</v>
      </c>
      <c r="AB11" s="17">
        <v>0.384444897142804</v>
      </c>
      <c r="AC11" s="17">
        <v>8.0868816099284799E-2</v>
      </c>
      <c r="AD11" s="17">
        <v>3.6137788855877803E-2</v>
      </c>
      <c r="AE11" s="17">
        <v>5.2829118728156502E-2</v>
      </c>
      <c r="AF11" s="17"/>
      <c r="AG11" s="17">
        <v>0.12993850835207901</v>
      </c>
      <c r="AH11" s="17">
        <v>0.24562637550491401</v>
      </c>
      <c r="AI11" s="17">
        <v>0.33937031800771</v>
      </c>
      <c r="AJ11" s="17">
        <v>0.21726121555983</v>
      </c>
      <c r="AK11" s="17">
        <v>0.25225230217950201</v>
      </c>
      <c r="AL11" s="17">
        <v>0.31680124624012101</v>
      </c>
      <c r="AM11" s="17">
        <v>0.263356448752749</v>
      </c>
      <c r="AN11" s="17"/>
      <c r="AO11" s="17">
        <v>0.32016888965888401</v>
      </c>
      <c r="AP11" s="17">
        <v>0.19015661337331299</v>
      </c>
      <c r="AQ11" s="17"/>
      <c r="AR11" s="17">
        <v>0.66250315262766901</v>
      </c>
      <c r="AS11" s="17">
        <v>6.7334041506093997E-2</v>
      </c>
      <c r="AT11" s="17">
        <v>0.24149225065670499</v>
      </c>
      <c r="AU11" s="17"/>
      <c r="AV11" s="17">
        <v>7.1183197014201893E-2</v>
      </c>
      <c r="AW11" s="17">
        <v>0.226896034423273</v>
      </c>
      <c r="AX11" s="17"/>
      <c r="AY11" s="17">
        <v>0.22974300575216799</v>
      </c>
      <c r="AZ11" s="17">
        <v>0.21992494046892999</v>
      </c>
      <c r="BA11" s="17"/>
      <c r="BB11" s="17">
        <v>0.223594308054646</v>
      </c>
      <c r="BC11" s="17">
        <v>0.42361474795175502</v>
      </c>
      <c r="BD11" s="17"/>
      <c r="BE11" s="17">
        <v>0.23054038008460001</v>
      </c>
      <c r="BF11" s="17">
        <v>0.22299203441396301</v>
      </c>
      <c r="BG11" s="17"/>
      <c r="BH11" s="17">
        <v>0.13135328626610801</v>
      </c>
      <c r="BI11" s="17">
        <v>0.32084421763926002</v>
      </c>
      <c r="BJ11" s="17">
        <v>0.38371753786961599</v>
      </c>
      <c r="BK11" s="17">
        <v>0.110437392855155</v>
      </c>
    </row>
    <row r="12" spans="2:63" x14ac:dyDescent="0.35">
      <c r="B12" s="18" t="s">
        <v>205</v>
      </c>
      <c r="C12" s="17">
        <v>0.18384515860848</v>
      </c>
      <c r="D12" s="17">
        <v>1.2297738816446799E-4</v>
      </c>
      <c r="E12" s="17">
        <v>0.26491833819316701</v>
      </c>
      <c r="F12" s="17">
        <v>0.166374849139095</v>
      </c>
      <c r="G12" s="17">
        <v>0.105990996088519</v>
      </c>
      <c r="H12" s="17">
        <v>4.8797996764459502E-3</v>
      </c>
      <c r="I12" s="17">
        <v>0.218674677130691</v>
      </c>
      <c r="J12" s="17">
        <v>0.124054429296486</v>
      </c>
      <c r="K12" s="17">
        <v>0.37811336886976499</v>
      </c>
      <c r="L12" s="17">
        <v>0.229132957473836</v>
      </c>
      <c r="M12" s="17">
        <v>2.1997976393828399E-3</v>
      </c>
      <c r="N12" s="17">
        <v>0.12839466818367101</v>
      </c>
      <c r="O12" s="17">
        <v>0.20135531170533399</v>
      </c>
      <c r="P12" s="17"/>
      <c r="Q12" s="17">
        <v>0.182530795034234</v>
      </c>
      <c r="R12" s="17">
        <v>0.207618252546348</v>
      </c>
      <c r="S12" s="17">
        <v>0.22259778155714399</v>
      </c>
      <c r="T12" s="17">
        <v>0.27076986148509402</v>
      </c>
      <c r="U12" s="17"/>
      <c r="V12" s="17">
        <v>0.26123075774218202</v>
      </c>
      <c r="W12" s="17">
        <v>0.100670675100823</v>
      </c>
      <c r="X12" s="17">
        <v>5.0720246410609897E-2</v>
      </c>
      <c r="Y12" s="17">
        <v>0.159937856653767</v>
      </c>
      <c r="Z12" s="17">
        <v>5.1000482447043201E-2</v>
      </c>
      <c r="AA12" s="17">
        <v>0.16820336689701201</v>
      </c>
      <c r="AB12" s="17">
        <v>0.216632095947073</v>
      </c>
      <c r="AC12" s="17">
        <v>8.3549073575843597E-2</v>
      </c>
      <c r="AD12" s="17">
        <v>0.10828813724907101</v>
      </c>
      <c r="AE12" s="17">
        <v>2.4437180659990201E-2</v>
      </c>
      <c r="AF12" s="17"/>
      <c r="AG12" s="17">
        <v>0.19463616288577501</v>
      </c>
      <c r="AH12" s="17">
        <v>0.236483682406992</v>
      </c>
      <c r="AI12" s="17">
        <v>0.27079365440898501</v>
      </c>
      <c r="AJ12" s="17">
        <v>0.17303472819217</v>
      </c>
      <c r="AK12" s="17">
        <v>0.22922961885145601</v>
      </c>
      <c r="AL12" s="17">
        <v>0.14582889151238401</v>
      </c>
      <c r="AM12" s="17">
        <v>0.122469230873635</v>
      </c>
      <c r="AN12" s="17"/>
      <c r="AO12" s="17">
        <v>0.23118470068685301</v>
      </c>
      <c r="AP12" s="17">
        <v>0.167193426751445</v>
      </c>
      <c r="AQ12" s="17"/>
      <c r="AR12" s="17">
        <v>0.17285118793045701</v>
      </c>
      <c r="AS12" s="17">
        <v>4.9786791097994401E-2</v>
      </c>
      <c r="AT12" s="17">
        <v>0.2610560738885</v>
      </c>
      <c r="AU12" s="17"/>
      <c r="AV12" s="17">
        <v>0.181385589737558</v>
      </c>
      <c r="AW12" s="17">
        <v>0.18389196265396199</v>
      </c>
      <c r="AX12" s="17"/>
      <c r="AY12" s="17">
        <v>0.20272026489519099</v>
      </c>
      <c r="AZ12" s="17">
        <v>0.170517848019201</v>
      </c>
      <c r="BA12" s="17"/>
      <c r="BB12" s="17">
        <v>0.18367362158516301</v>
      </c>
      <c r="BC12" s="17">
        <v>0.27076986148509402</v>
      </c>
      <c r="BD12" s="17"/>
      <c r="BE12" s="17">
        <v>0.18615689993923501</v>
      </c>
      <c r="BF12" s="17">
        <v>0.18349367074064399</v>
      </c>
      <c r="BG12" s="17"/>
      <c r="BH12" s="17">
        <v>0.175946701520937</v>
      </c>
      <c r="BI12" s="17">
        <v>0.20204924839969701</v>
      </c>
      <c r="BJ12" s="17">
        <v>0.14139243302249799</v>
      </c>
      <c r="BK12" s="17">
        <v>0.49766245177537299</v>
      </c>
    </row>
    <row r="13" spans="2:63" x14ac:dyDescent="0.35">
      <c r="B13" s="18" t="s">
        <v>206</v>
      </c>
      <c r="C13" s="17">
        <v>9.8716822062956899E-2</v>
      </c>
      <c r="D13" s="17">
        <v>5.9799851314602297E-2</v>
      </c>
      <c r="E13" s="17">
        <v>0.262134473969933</v>
      </c>
      <c r="F13" s="17">
        <v>9.5786754101735497E-2</v>
      </c>
      <c r="G13" s="17">
        <v>0.114041327288154</v>
      </c>
      <c r="H13" s="17">
        <v>1.1111639601588199E-3</v>
      </c>
      <c r="I13" s="17">
        <v>0.12692842285172001</v>
      </c>
      <c r="J13" s="17">
        <v>1.3548387492581799E-3</v>
      </c>
      <c r="K13" s="17">
        <v>2.1961881245333301E-2</v>
      </c>
      <c r="L13" s="17">
        <v>3.9746565023169297E-2</v>
      </c>
      <c r="M13" s="17">
        <v>1.2223952563156499E-3</v>
      </c>
      <c r="N13" s="17">
        <v>9.9343224932622501E-2</v>
      </c>
      <c r="O13" s="17">
        <v>0.142665282264477</v>
      </c>
      <c r="P13" s="17"/>
      <c r="Q13" s="17">
        <v>9.1633353976066201E-2</v>
      </c>
      <c r="R13" s="17">
        <v>0.25184611524966599</v>
      </c>
      <c r="S13" s="17">
        <v>0.25816337564971897</v>
      </c>
      <c r="T13" s="17">
        <v>0.30253818293887802</v>
      </c>
      <c r="U13" s="17"/>
      <c r="V13" s="17">
        <v>8.9110891718599497E-2</v>
      </c>
      <c r="W13" s="17">
        <v>9.1294660906887204E-2</v>
      </c>
      <c r="X13" s="17">
        <v>5.5221044111585099E-2</v>
      </c>
      <c r="Y13" s="17">
        <v>0.1331743123911</v>
      </c>
      <c r="Z13" s="17">
        <v>0.182990922081258</v>
      </c>
      <c r="AA13" s="17">
        <v>0.27008509472645098</v>
      </c>
      <c r="AB13" s="17">
        <v>0.12824198513002499</v>
      </c>
      <c r="AC13" s="17">
        <v>0.33285217343563001</v>
      </c>
      <c r="AD13" s="17">
        <v>0.16945623330394699</v>
      </c>
      <c r="AE13" s="17">
        <v>3.8278645122853103E-2</v>
      </c>
      <c r="AF13" s="17"/>
      <c r="AG13" s="17">
        <v>0.16805119426152099</v>
      </c>
      <c r="AH13" s="17">
        <v>0.13056403968475</v>
      </c>
      <c r="AI13" s="17">
        <v>0.21865626919108899</v>
      </c>
      <c r="AJ13" s="17">
        <v>8.8305090329333105E-2</v>
      </c>
      <c r="AK13" s="17">
        <v>0.13630030727596201</v>
      </c>
      <c r="AL13" s="17">
        <v>8.5379889602195003E-2</v>
      </c>
      <c r="AM13" s="17">
        <v>4.6067526248602497E-2</v>
      </c>
      <c r="AN13" s="17"/>
      <c r="AO13" s="17">
        <v>0.157895218241875</v>
      </c>
      <c r="AP13" s="17">
        <v>7.7900761289295906E-2</v>
      </c>
      <c r="AQ13" s="17"/>
      <c r="AR13" s="17">
        <v>0.110378591583044</v>
      </c>
      <c r="AS13" s="17">
        <v>0.16528922511389299</v>
      </c>
      <c r="AT13" s="17">
        <v>0.19352658517617399</v>
      </c>
      <c r="AU13" s="17"/>
      <c r="AV13" s="17">
        <v>0.25783572615141997</v>
      </c>
      <c r="AW13" s="17">
        <v>9.5688889602069394E-2</v>
      </c>
      <c r="AX13" s="17"/>
      <c r="AY13" s="17">
        <v>8.8817895334788094E-2</v>
      </c>
      <c r="AZ13" s="17">
        <v>0.105706243420531</v>
      </c>
      <c r="BA13" s="17"/>
      <c r="BB13" s="17">
        <v>9.8314601423990497E-2</v>
      </c>
      <c r="BC13" s="17">
        <v>0.30253818293887802</v>
      </c>
      <c r="BD13" s="17"/>
      <c r="BE13" s="17">
        <v>0.12008043928116199</v>
      </c>
      <c r="BF13" s="17">
        <v>9.5468598671614294E-2</v>
      </c>
      <c r="BG13" s="17"/>
      <c r="BH13" s="17">
        <v>6.6071619895610098E-2</v>
      </c>
      <c r="BI13" s="17">
        <v>0.15996386176695099</v>
      </c>
      <c r="BJ13" s="17">
        <v>7.7376232878329607E-2</v>
      </c>
      <c r="BK13" s="17">
        <v>0.121508728432594</v>
      </c>
    </row>
    <row r="14" spans="2:63" ht="29" x14ac:dyDescent="0.35">
      <c r="B14" s="18" t="s">
        <v>207</v>
      </c>
      <c r="C14" s="17">
        <v>5.89577379859672E-2</v>
      </c>
      <c r="D14" s="17">
        <v>6.1488694082234197E-5</v>
      </c>
      <c r="E14" s="17">
        <v>6.38197224574098E-2</v>
      </c>
      <c r="F14" s="17">
        <v>0.112533301143092</v>
      </c>
      <c r="G14" s="17">
        <v>2.1822438754981101E-2</v>
      </c>
      <c r="H14" s="17">
        <v>1.1111639601588199E-3</v>
      </c>
      <c r="I14" s="17">
        <v>3.9955275642597703E-2</v>
      </c>
      <c r="J14" s="17">
        <v>0.12039721891347201</v>
      </c>
      <c r="K14" s="17">
        <v>8.3799180821626205E-3</v>
      </c>
      <c r="L14" s="17">
        <v>7.0785599728977897E-2</v>
      </c>
      <c r="M14" s="17">
        <v>0.108750175822092</v>
      </c>
      <c r="N14" s="17">
        <v>0.116063122251959</v>
      </c>
      <c r="O14" s="17">
        <v>1.9694956730435101E-2</v>
      </c>
      <c r="P14" s="17"/>
      <c r="Q14" s="17">
        <v>5.62893708473454E-2</v>
      </c>
      <c r="R14" s="17">
        <v>9.2839082959291996E-2</v>
      </c>
      <c r="S14" s="17">
        <v>0.19348367786815099</v>
      </c>
      <c r="T14" s="17">
        <v>0.29156857924927798</v>
      </c>
      <c r="U14" s="17"/>
      <c r="V14" s="17">
        <v>2.5019946442229601E-2</v>
      </c>
      <c r="W14" s="17">
        <v>0.140784936287188</v>
      </c>
      <c r="X14" s="17">
        <v>1.3569704972284499E-3</v>
      </c>
      <c r="Y14" s="17">
        <v>6.9763289568662706E-2</v>
      </c>
      <c r="Z14" s="17">
        <v>4.6373569821930097E-3</v>
      </c>
      <c r="AA14" s="17">
        <v>0.16498097110906901</v>
      </c>
      <c r="AB14" s="17">
        <v>0.14625798945822399</v>
      </c>
      <c r="AC14" s="17">
        <v>0.268657384900995</v>
      </c>
      <c r="AD14" s="17">
        <v>3.55414544426991E-2</v>
      </c>
      <c r="AE14" s="17">
        <v>9.3451466405273506E-2</v>
      </c>
      <c r="AF14" s="17"/>
      <c r="AG14" s="17">
        <v>0.13545340981766699</v>
      </c>
      <c r="AH14" s="17">
        <v>1.37788949023347E-2</v>
      </c>
      <c r="AI14" s="17">
        <v>2.0129963003018999E-2</v>
      </c>
      <c r="AJ14" s="17">
        <v>3.5349956030988103E-2</v>
      </c>
      <c r="AK14" s="17">
        <v>0.11766826893393401</v>
      </c>
      <c r="AL14" s="17">
        <v>7.2793382946594098E-2</v>
      </c>
      <c r="AM14" s="17">
        <v>5.9501697550935297E-2</v>
      </c>
      <c r="AN14" s="17"/>
      <c r="AO14" s="17">
        <v>0.10006863131284401</v>
      </c>
      <c r="AP14" s="17">
        <v>4.4496939633736202E-2</v>
      </c>
      <c r="AQ14" s="17"/>
      <c r="AR14" s="17">
        <v>0.111587098491986</v>
      </c>
      <c r="AS14" s="17">
        <v>5.7794244875204903E-2</v>
      </c>
      <c r="AT14" s="17">
        <v>8.41907233635696E-2</v>
      </c>
      <c r="AU14" s="17"/>
      <c r="AV14" s="17">
        <v>0.21689734993097901</v>
      </c>
      <c r="AW14" s="17">
        <v>5.5952246711326502E-2</v>
      </c>
      <c r="AX14" s="17"/>
      <c r="AY14" s="17">
        <v>6.82881302108828E-2</v>
      </c>
      <c r="AZ14" s="17">
        <v>5.2369746733764697E-2</v>
      </c>
      <c r="BA14" s="17"/>
      <c r="BB14" s="17">
        <v>5.8498704247788899E-2</v>
      </c>
      <c r="BC14" s="17">
        <v>0.29156857924927798</v>
      </c>
      <c r="BD14" s="17"/>
      <c r="BE14" s="17">
        <v>5.6066815061844397E-2</v>
      </c>
      <c r="BF14" s="17">
        <v>5.9397287308012803E-2</v>
      </c>
      <c r="BG14" s="17"/>
      <c r="BH14" s="17">
        <v>4.7257565186738702E-2</v>
      </c>
      <c r="BI14" s="17">
        <v>6.68130327857719E-2</v>
      </c>
      <c r="BJ14" s="17">
        <v>8.5609814553033098E-2</v>
      </c>
      <c r="BK14" s="17">
        <v>0.100420077321509</v>
      </c>
    </row>
    <row r="15" spans="2:63" x14ac:dyDescent="0.35">
      <c r="B15" s="18" t="s">
        <v>120</v>
      </c>
      <c r="C15" s="19">
        <v>0.31830430346111399</v>
      </c>
      <c r="D15" s="19">
        <v>0.22718073189636701</v>
      </c>
      <c r="E15" s="19">
        <v>0.33909395474980802</v>
      </c>
      <c r="F15" s="19">
        <v>0.37986072026955697</v>
      </c>
      <c r="G15" s="19">
        <v>0.32111823850830201</v>
      </c>
      <c r="H15" s="19">
        <v>0.59254509646046105</v>
      </c>
      <c r="I15" s="19">
        <v>0.26576568171232101</v>
      </c>
      <c r="J15" s="19">
        <v>0.48118156978912802</v>
      </c>
      <c r="K15" s="19">
        <v>0.22546869701797001</v>
      </c>
      <c r="L15" s="19">
        <v>0.15407491469922099</v>
      </c>
      <c r="M15" s="19">
        <v>0.55193029739841504</v>
      </c>
      <c r="N15" s="19">
        <v>0.40427045702075298</v>
      </c>
      <c r="O15" s="19">
        <v>0.281470951725529</v>
      </c>
      <c r="P15" s="19"/>
      <c r="Q15" s="19">
        <v>0.32260772502297003</v>
      </c>
      <c r="R15" s="19">
        <v>0.24918661803427899</v>
      </c>
      <c r="S15" s="19">
        <v>0.12857304431231401</v>
      </c>
      <c r="T15" s="19">
        <v>0.10111832895094899</v>
      </c>
      <c r="U15" s="19"/>
      <c r="V15" s="19">
        <v>0.36663552160649199</v>
      </c>
      <c r="W15" s="19">
        <v>0.233267389821883</v>
      </c>
      <c r="X15" s="19">
        <v>0.228640805829157</v>
      </c>
      <c r="Y15" s="19">
        <v>0.18188028774468601</v>
      </c>
      <c r="Z15" s="19">
        <v>0.21700380607889599</v>
      </c>
      <c r="AA15" s="19">
        <v>0.389934906546403</v>
      </c>
      <c r="AB15" s="19">
        <v>0.152571328399637</v>
      </c>
      <c r="AC15" s="19">
        <v>0.252993518986388</v>
      </c>
      <c r="AD15" s="19">
        <v>3.1624661246873097E-2</v>
      </c>
      <c r="AE15" s="19">
        <v>0.78808678531002496</v>
      </c>
      <c r="AF15" s="19"/>
      <c r="AG15" s="19">
        <v>0.29745257970984101</v>
      </c>
      <c r="AH15" s="19">
        <v>0.29564886208263302</v>
      </c>
      <c r="AI15" s="19">
        <v>0.118623932336271</v>
      </c>
      <c r="AJ15" s="19">
        <v>0.34880270563152199</v>
      </c>
      <c r="AK15" s="19">
        <v>0.38167805351066397</v>
      </c>
      <c r="AL15" s="19">
        <v>0.23086471701870001</v>
      </c>
      <c r="AM15" s="19">
        <v>0.32985850593166</v>
      </c>
      <c r="AN15" s="19"/>
      <c r="AO15" s="19">
        <v>0.22006919820792001</v>
      </c>
      <c r="AP15" s="19">
        <v>0.35285860119630602</v>
      </c>
      <c r="AQ15" s="19"/>
      <c r="AR15" s="19">
        <v>0.13261056873701499</v>
      </c>
      <c r="AS15" s="19">
        <v>0.36939944770823302</v>
      </c>
      <c r="AT15" s="19">
        <v>0.24975486989231699</v>
      </c>
      <c r="AU15" s="19"/>
      <c r="AV15" s="19">
        <v>0.196012728906793</v>
      </c>
      <c r="AW15" s="19">
        <v>0.320631435051212</v>
      </c>
      <c r="AX15" s="19"/>
      <c r="AY15" s="19">
        <v>0.30858525994563701</v>
      </c>
      <c r="AZ15" s="19">
        <v>0.32516671311295697</v>
      </c>
      <c r="BA15" s="19"/>
      <c r="BB15" s="19">
        <v>0.31873289780012998</v>
      </c>
      <c r="BC15" s="19">
        <v>0.10111832895094899</v>
      </c>
      <c r="BD15" s="19"/>
      <c r="BE15" s="19">
        <v>0.43687226602719498</v>
      </c>
      <c r="BF15" s="19">
        <v>0.30027668081943898</v>
      </c>
      <c r="BG15" s="19"/>
      <c r="BH15" s="19">
        <v>0.40264139297957502</v>
      </c>
      <c r="BI15" s="19">
        <v>0.199220000830062</v>
      </c>
      <c r="BJ15" s="19">
        <v>0.27495646733864598</v>
      </c>
      <c r="BK15" s="19">
        <v>0.20210962165830099</v>
      </c>
    </row>
    <row r="16" spans="2:63" x14ac:dyDescent="0.35">
      <c r="B16" s="16"/>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219</v>
      </c>
      <c r="E2" s="26"/>
      <c r="F2" s="26"/>
    </row>
    <row r="6" spans="2:6" ht="50" customHeight="1" x14ac:dyDescent="0.35">
      <c r="B6" s="23" t="s">
        <v>15</v>
      </c>
      <c r="C6" s="23" t="s">
        <v>209</v>
      </c>
      <c r="D6" s="23" t="s">
        <v>210</v>
      </c>
      <c r="E6" s="23" t="s">
        <v>211</v>
      </c>
    </row>
    <row r="7" spans="2:6" x14ac:dyDescent="0.35">
      <c r="B7" s="18" t="s">
        <v>212</v>
      </c>
      <c r="C7" s="17">
        <v>0.50751618764679796</v>
      </c>
      <c r="D7" s="17">
        <v>0.49184287039738001</v>
      </c>
      <c r="E7" s="17">
        <v>0.250451771810973</v>
      </c>
    </row>
    <row r="8" spans="2:6" x14ac:dyDescent="0.35">
      <c r="B8" s="18" t="s">
        <v>213</v>
      </c>
      <c r="C8" s="17">
        <v>0.37016860617716801</v>
      </c>
      <c r="D8" s="17">
        <v>0.34229539725786301</v>
      </c>
      <c r="E8" s="17">
        <v>0.44321025160524402</v>
      </c>
    </row>
    <row r="9" spans="2:6" ht="29" x14ac:dyDescent="0.35">
      <c r="B9" s="18" t="s">
        <v>214</v>
      </c>
      <c r="C9" s="17">
        <v>6.2012266567411302E-2</v>
      </c>
      <c r="D9" s="17">
        <v>9.3256804132106699E-2</v>
      </c>
      <c r="E9" s="17">
        <v>0.16539378970857499</v>
      </c>
    </row>
    <row r="10" spans="2:6" x14ac:dyDescent="0.35">
      <c r="B10" s="18" t="s">
        <v>215</v>
      </c>
      <c r="C10" s="17">
        <v>3.3126311119594E-2</v>
      </c>
      <c r="D10" s="17">
        <v>4.6356171229720897E-2</v>
      </c>
      <c r="E10" s="17">
        <v>5.6600325366726802E-2</v>
      </c>
    </row>
    <row r="11" spans="2:6" x14ac:dyDescent="0.35">
      <c r="B11" s="18" t="s">
        <v>216</v>
      </c>
      <c r="C11" s="17">
        <v>2.3861184184751399E-2</v>
      </c>
      <c r="D11" s="17">
        <v>1.10384393752485E-2</v>
      </c>
      <c r="E11" s="17">
        <v>2.99933292014464E-2</v>
      </c>
    </row>
    <row r="12" spans="2:6" x14ac:dyDescent="0.35">
      <c r="B12" s="18" t="s">
        <v>79</v>
      </c>
      <c r="C12" s="17">
        <v>3.3154443042770101E-3</v>
      </c>
      <c r="D12" s="17">
        <v>1.5210317607681399E-2</v>
      </c>
      <c r="E12" s="17">
        <v>5.43505323070348E-2</v>
      </c>
    </row>
    <row r="13" spans="2:6" x14ac:dyDescent="0.35">
      <c r="B13" s="22" t="s">
        <v>217</v>
      </c>
      <c r="C13" s="20">
        <v>0.87768479382396603</v>
      </c>
      <c r="D13" s="20">
        <v>0.83413826765524202</v>
      </c>
      <c r="E13" s="20">
        <v>0.69366202341621697</v>
      </c>
    </row>
    <row r="14" spans="2:6" x14ac:dyDescent="0.35">
      <c r="B14" s="22" t="s">
        <v>218</v>
      </c>
      <c r="C14" s="20">
        <v>5.6987495304345499E-2</v>
      </c>
      <c r="D14" s="20">
        <v>5.73946106049694E-2</v>
      </c>
      <c r="E14" s="20">
        <v>8.6593654568173195E-2</v>
      </c>
    </row>
    <row r="15" spans="2:6" x14ac:dyDescent="0.35">
      <c r="B15" s="22" t="s">
        <v>184</v>
      </c>
      <c r="C15" s="21">
        <v>0.82069729851962103</v>
      </c>
      <c r="D15" s="21">
        <v>0.77674365705027304</v>
      </c>
      <c r="E15" s="21">
        <v>0.60706836884804405</v>
      </c>
    </row>
    <row r="16" spans="2:6" x14ac:dyDescent="0.35">
      <c r="B16" s="16"/>
      <c r="C16" s="16"/>
      <c r="D16" s="16"/>
      <c r="E16" s="16"/>
    </row>
    <row r="17" spans="2:2" x14ac:dyDescent="0.35">
      <c r="B17" t="s">
        <v>82</v>
      </c>
    </row>
    <row r="18" spans="2:2" x14ac:dyDescent="0.35">
      <c r="B18" t="s">
        <v>83</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212</v>
      </c>
      <c r="C9" s="17">
        <v>0.50751618764679796</v>
      </c>
      <c r="D9" s="17">
        <v>0.66376508937538903</v>
      </c>
      <c r="E9" s="17">
        <v>0.53683855486788101</v>
      </c>
      <c r="F9" s="17">
        <v>0.47406581261646602</v>
      </c>
      <c r="G9" s="17">
        <v>0.65379008685944895</v>
      </c>
      <c r="H9" s="17">
        <v>0.39658414022648802</v>
      </c>
      <c r="I9" s="17">
        <v>0.48000016493855302</v>
      </c>
      <c r="J9" s="17">
        <v>0.26367192057766897</v>
      </c>
      <c r="K9" s="17">
        <v>0.38218339769875498</v>
      </c>
      <c r="L9" s="17">
        <v>0.36983504374535198</v>
      </c>
      <c r="M9" s="17">
        <v>0.87989063675757595</v>
      </c>
      <c r="N9" s="17">
        <v>0.54573318297625395</v>
      </c>
      <c r="O9" s="17">
        <v>0.57755175468595499</v>
      </c>
      <c r="P9" s="17"/>
      <c r="Q9" s="17">
        <v>0.51166519021789902</v>
      </c>
      <c r="R9" s="17">
        <v>0.39864990880095502</v>
      </c>
      <c r="S9" s="17">
        <v>0.47559053841311599</v>
      </c>
      <c r="T9" s="17">
        <v>0.50845432463124596</v>
      </c>
      <c r="U9" s="17"/>
      <c r="V9" s="17">
        <v>0.52733131168907799</v>
      </c>
      <c r="W9" s="17">
        <v>0.59344349445159394</v>
      </c>
      <c r="X9" s="17">
        <v>0.46394628405541799</v>
      </c>
      <c r="Y9" s="17">
        <v>0.46503756221247999</v>
      </c>
      <c r="Z9" s="17">
        <v>0.37078657196700998</v>
      </c>
      <c r="AA9" s="17">
        <v>0.43322373010620402</v>
      </c>
      <c r="AB9" s="17">
        <v>0.51784699831669101</v>
      </c>
      <c r="AC9" s="17">
        <v>0.519409275344896</v>
      </c>
      <c r="AD9" s="17">
        <v>0.138802049137352</v>
      </c>
      <c r="AE9" s="17">
        <v>0.15977732296094699</v>
      </c>
      <c r="AF9" s="17"/>
      <c r="AG9" s="17">
        <v>0.58128288971866704</v>
      </c>
      <c r="AH9" s="17">
        <v>0.44505642425662401</v>
      </c>
      <c r="AI9" s="17">
        <v>0.37042575879885797</v>
      </c>
      <c r="AJ9" s="17">
        <v>0.51081499061227797</v>
      </c>
      <c r="AK9" s="17">
        <v>0.55338273329850496</v>
      </c>
      <c r="AL9" s="17">
        <v>0.45724871828689001</v>
      </c>
      <c r="AM9" s="17">
        <v>0.48203733500194001</v>
      </c>
      <c r="AN9" s="17"/>
      <c r="AO9" s="17">
        <v>0.49965553651155598</v>
      </c>
      <c r="AP9" s="17">
        <v>0.51028117964247599</v>
      </c>
      <c r="AQ9" s="17"/>
      <c r="AR9" s="17">
        <v>0.29846090430834898</v>
      </c>
      <c r="AS9" s="17">
        <v>0.52220153013169801</v>
      </c>
      <c r="AT9" s="17">
        <v>0.59648032485729496</v>
      </c>
      <c r="AU9" s="17"/>
      <c r="AV9" s="17">
        <v>0.49622485765749103</v>
      </c>
      <c r="AW9" s="17">
        <v>0.50773105454018896</v>
      </c>
      <c r="AX9" s="17"/>
      <c r="AY9" s="17">
        <v>0.50829001379006999</v>
      </c>
      <c r="AZ9" s="17">
        <v>0.50696980548625203</v>
      </c>
      <c r="BA9" s="17"/>
      <c r="BB9" s="17">
        <v>0.50751433632927401</v>
      </c>
      <c r="BC9" s="17">
        <v>0.50845432463124596</v>
      </c>
      <c r="BD9" s="17"/>
      <c r="BE9" s="17">
        <v>0.574685027837333</v>
      </c>
      <c r="BF9" s="17">
        <v>0.49730352582797799</v>
      </c>
      <c r="BG9" s="17"/>
      <c r="BH9" s="17">
        <v>0.51277953567680801</v>
      </c>
      <c r="BI9" s="17">
        <v>0.54646220280356705</v>
      </c>
      <c r="BJ9" s="17">
        <v>0.36112954544312298</v>
      </c>
      <c r="BK9" s="17">
        <v>0.72634937268461697</v>
      </c>
    </row>
    <row r="10" spans="2:63" x14ac:dyDescent="0.35">
      <c r="B10" s="18" t="s">
        <v>213</v>
      </c>
      <c r="C10" s="17">
        <v>0.37016860617716801</v>
      </c>
      <c r="D10" s="17">
        <v>0.227303709284532</v>
      </c>
      <c r="E10" s="17">
        <v>0.39291300078172497</v>
      </c>
      <c r="F10" s="17">
        <v>0.416095152159208</v>
      </c>
      <c r="G10" s="17">
        <v>0.33734288654209399</v>
      </c>
      <c r="H10" s="17">
        <v>0.60274916139741697</v>
      </c>
      <c r="I10" s="17">
        <v>0.394083984547352</v>
      </c>
      <c r="J10" s="17">
        <v>0.254739203768442</v>
      </c>
      <c r="K10" s="17">
        <v>0.54238741652509104</v>
      </c>
      <c r="L10" s="17">
        <v>0.48618096660258497</v>
      </c>
      <c r="M10" s="17">
        <v>0.11082747702485</v>
      </c>
      <c r="N10" s="17">
        <v>0.217711868911309</v>
      </c>
      <c r="O10" s="17">
        <v>0.32143113947832902</v>
      </c>
      <c r="P10" s="17"/>
      <c r="Q10" s="17">
        <v>0.367025115715302</v>
      </c>
      <c r="R10" s="17">
        <v>0.44772334903534799</v>
      </c>
      <c r="S10" s="17">
        <v>0.41140135767942498</v>
      </c>
      <c r="T10" s="17">
        <v>0.39601730321877898</v>
      </c>
      <c r="U10" s="17"/>
      <c r="V10" s="17">
        <v>0.359260018636677</v>
      </c>
      <c r="W10" s="17">
        <v>0.29217180122638198</v>
      </c>
      <c r="X10" s="17">
        <v>0.40278671148284301</v>
      </c>
      <c r="Y10" s="17">
        <v>0.30897887199287599</v>
      </c>
      <c r="Z10" s="17">
        <v>0.61421484483487998</v>
      </c>
      <c r="AA10" s="17">
        <v>0.39866361074971601</v>
      </c>
      <c r="AB10" s="17">
        <v>0.338759965121537</v>
      </c>
      <c r="AC10" s="17">
        <v>0.461314710208032</v>
      </c>
      <c r="AD10" s="17">
        <v>0.84150384325866101</v>
      </c>
      <c r="AE10" s="17">
        <v>0.81271967806716805</v>
      </c>
      <c r="AF10" s="17"/>
      <c r="AG10" s="17">
        <v>0.31155501071490999</v>
      </c>
      <c r="AH10" s="17">
        <v>0.34948903655872199</v>
      </c>
      <c r="AI10" s="17">
        <v>0.533949572439673</v>
      </c>
      <c r="AJ10" s="17">
        <v>0.40042399943610502</v>
      </c>
      <c r="AK10" s="17">
        <v>0.31980148251864299</v>
      </c>
      <c r="AL10" s="17">
        <v>0.323707591572577</v>
      </c>
      <c r="AM10" s="17">
        <v>0.37642748762379002</v>
      </c>
      <c r="AN10" s="17"/>
      <c r="AO10" s="17">
        <v>0.39782671905793998</v>
      </c>
      <c r="AP10" s="17">
        <v>0.36043983696770399</v>
      </c>
      <c r="AQ10" s="17"/>
      <c r="AR10" s="17">
        <v>0.520510524786997</v>
      </c>
      <c r="AS10" s="17">
        <v>0.35493550529914902</v>
      </c>
      <c r="AT10" s="17">
        <v>0.32186878270552299</v>
      </c>
      <c r="AU10" s="17"/>
      <c r="AV10" s="17">
        <v>0.50021314535009198</v>
      </c>
      <c r="AW10" s="17">
        <v>0.367693940556646</v>
      </c>
      <c r="AX10" s="17"/>
      <c r="AY10" s="17">
        <v>0.37273960961381097</v>
      </c>
      <c r="AZ10" s="17">
        <v>0.368353275402031</v>
      </c>
      <c r="BA10" s="17"/>
      <c r="BB10" s="17">
        <v>0.37011759641353997</v>
      </c>
      <c r="BC10" s="17">
        <v>0.39601730321877898</v>
      </c>
      <c r="BD10" s="17"/>
      <c r="BE10" s="17">
        <v>0.27226565611543302</v>
      </c>
      <c r="BF10" s="17">
        <v>0.38505422452652599</v>
      </c>
      <c r="BG10" s="17"/>
      <c r="BH10" s="17">
        <v>0.38178989735994301</v>
      </c>
      <c r="BI10" s="17">
        <v>0.31167813747622602</v>
      </c>
      <c r="BJ10" s="17">
        <v>0.48806074917584003</v>
      </c>
      <c r="BK10" s="17">
        <v>0.219837922746842</v>
      </c>
    </row>
    <row r="11" spans="2:63" ht="29" x14ac:dyDescent="0.35">
      <c r="B11" s="18" t="s">
        <v>214</v>
      </c>
      <c r="C11" s="17">
        <v>6.2012266567411302E-2</v>
      </c>
      <c r="D11" s="17">
        <v>5.4465600670039603E-2</v>
      </c>
      <c r="E11" s="17">
        <v>0</v>
      </c>
      <c r="F11" s="17">
        <v>8.2932040705954405E-2</v>
      </c>
      <c r="G11" s="17">
        <v>0</v>
      </c>
      <c r="H11" s="17">
        <v>2.2223279203176401E-4</v>
      </c>
      <c r="I11" s="17">
        <v>5.8720446671852403E-2</v>
      </c>
      <c r="J11" s="17">
        <v>0.120804524778234</v>
      </c>
      <c r="K11" s="17">
        <v>1.70958318788855E-3</v>
      </c>
      <c r="L11" s="17">
        <v>3.5636121370664198E-4</v>
      </c>
      <c r="M11" s="17">
        <v>0</v>
      </c>
      <c r="N11" s="17">
        <v>0.14423331162629499</v>
      </c>
      <c r="O11" s="17">
        <v>8.1497582646762795E-2</v>
      </c>
      <c r="P11" s="17"/>
      <c r="Q11" s="17">
        <v>6.0358693352596603E-2</v>
      </c>
      <c r="R11" s="17">
        <v>0.105389981142544</v>
      </c>
      <c r="S11" s="17">
        <v>7.45949121519488E-2</v>
      </c>
      <c r="T11" s="17">
        <v>6.23186469873791E-2</v>
      </c>
      <c r="U11" s="17"/>
      <c r="V11" s="17">
        <v>6.8849823465825397E-2</v>
      </c>
      <c r="W11" s="17">
        <v>1.3847102977063701E-2</v>
      </c>
      <c r="X11" s="17">
        <v>9.8815850919269102E-2</v>
      </c>
      <c r="Y11" s="17">
        <v>5.4988647406927098E-2</v>
      </c>
      <c r="Z11" s="17">
        <v>1.4998583198109299E-2</v>
      </c>
      <c r="AA11" s="17">
        <v>9.1417864622709996E-2</v>
      </c>
      <c r="AB11" s="17">
        <v>9.3954408277216295E-2</v>
      </c>
      <c r="AC11" s="17">
        <v>1.1113762582116E-2</v>
      </c>
      <c r="AD11" s="17">
        <v>1.96941076039868E-2</v>
      </c>
      <c r="AE11" s="17">
        <v>1.8280272326495001E-2</v>
      </c>
      <c r="AF11" s="17"/>
      <c r="AG11" s="17">
        <v>3.8604990350902202E-2</v>
      </c>
      <c r="AH11" s="17">
        <v>6.1680947900172402E-2</v>
      </c>
      <c r="AI11" s="17">
        <v>4.3801768202391197E-4</v>
      </c>
      <c r="AJ11" s="17">
        <v>5.5516961089194197E-2</v>
      </c>
      <c r="AK11" s="17">
        <v>0.11953883721110101</v>
      </c>
      <c r="AL11" s="17">
        <v>0.109064869255267</v>
      </c>
      <c r="AM11" s="17">
        <v>4.0592664546737697E-2</v>
      </c>
      <c r="AN11" s="17"/>
      <c r="AO11" s="17">
        <v>4.7290574373007099E-2</v>
      </c>
      <c r="AP11" s="17">
        <v>6.7190636702406895E-2</v>
      </c>
      <c r="AQ11" s="17"/>
      <c r="AR11" s="17">
        <v>0.17959856705877</v>
      </c>
      <c r="AS11" s="17">
        <v>1.8982922929275099E-3</v>
      </c>
      <c r="AT11" s="17">
        <v>1.11825990916718E-2</v>
      </c>
      <c r="AU11" s="17"/>
      <c r="AV11" s="17">
        <v>1.81376956874015E-3</v>
      </c>
      <c r="AW11" s="17">
        <v>6.3157806025485805E-2</v>
      </c>
      <c r="AX11" s="17"/>
      <c r="AY11" s="17">
        <v>4.5173871714228701E-2</v>
      </c>
      <c r="AZ11" s="17">
        <v>7.3901498586797301E-2</v>
      </c>
      <c r="BA11" s="17"/>
      <c r="BB11" s="17">
        <v>6.2011661956943798E-2</v>
      </c>
      <c r="BC11" s="17">
        <v>6.23186469873791E-2</v>
      </c>
      <c r="BD11" s="17"/>
      <c r="BE11" s="17">
        <v>0.116624604426335</v>
      </c>
      <c r="BF11" s="17">
        <v>5.3708753567838399E-2</v>
      </c>
      <c r="BG11" s="17"/>
      <c r="BH11" s="17">
        <v>4.53033915604657E-2</v>
      </c>
      <c r="BI11" s="17">
        <v>7.4734587087655097E-2</v>
      </c>
      <c r="BJ11" s="17">
        <v>0.102728708517378</v>
      </c>
      <c r="BK11" s="17">
        <v>4.89116651800015E-2</v>
      </c>
    </row>
    <row r="12" spans="2:63" x14ac:dyDescent="0.35">
      <c r="B12" s="18" t="s">
        <v>215</v>
      </c>
      <c r="C12" s="17">
        <v>3.3126311119594E-2</v>
      </c>
      <c r="D12" s="17">
        <v>0</v>
      </c>
      <c r="E12" s="17">
        <v>7.0248444350394304E-2</v>
      </c>
      <c r="F12" s="17">
        <v>2.6607911009289699E-2</v>
      </c>
      <c r="G12" s="17">
        <v>0</v>
      </c>
      <c r="H12" s="17">
        <v>4.4446558406352802E-4</v>
      </c>
      <c r="I12" s="17">
        <v>3.4897607710540797E-2</v>
      </c>
      <c r="J12" s="17">
        <v>0.24052290058376999</v>
      </c>
      <c r="K12" s="17">
        <v>1.46486821901087E-3</v>
      </c>
      <c r="L12" s="17">
        <v>3.8162367461098599E-2</v>
      </c>
      <c r="M12" s="17">
        <v>9.2818862175742603E-3</v>
      </c>
      <c r="N12" s="17">
        <v>9.2088331345424296E-2</v>
      </c>
      <c r="O12" s="17">
        <v>4.3973667484685702E-5</v>
      </c>
      <c r="P12" s="17"/>
      <c r="Q12" s="17">
        <v>3.3279476770130302E-2</v>
      </c>
      <c r="R12" s="17">
        <v>3.1519455084474499E-2</v>
      </c>
      <c r="S12" s="17">
        <v>2.2296901934758799E-2</v>
      </c>
      <c r="T12" s="17">
        <v>2.4737458866457999E-2</v>
      </c>
      <c r="U12" s="17"/>
      <c r="V12" s="17">
        <v>2.78191444760163E-2</v>
      </c>
      <c r="W12" s="17">
        <v>2.7743585668216199E-2</v>
      </c>
      <c r="X12" s="17">
        <v>3.4080788936340402E-2</v>
      </c>
      <c r="Y12" s="17">
        <v>0.137298401265012</v>
      </c>
      <c r="Z12" s="17">
        <v>0</v>
      </c>
      <c r="AA12" s="17">
        <v>1.5291223134121601E-2</v>
      </c>
      <c r="AB12" s="17">
        <v>4.8794667269874699E-2</v>
      </c>
      <c r="AC12" s="17">
        <v>7.2748109198874297E-3</v>
      </c>
      <c r="AD12" s="17">
        <v>0</v>
      </c>
      <c r="AE12" s="17">
        <v>1.1669247718103001E-3</v>
      </c>
      <c r="AF12" s="17"/>
      <c r="AG12" s="17">
        <v>4.58009267529879E-2</v>
      </c>
      <c r="AH12" s="17">
        <v>0.106758291473721</v>
      </c>
      <c r="AI12" s="17">
        <v>9.5059984391710997E-2</v>
      </c>
      <c r="AJ12" s="17">
        <v>1.6310938602215299E-2</v>
      </c>
      <c r="AK12" s="17">
        <v>7.1841262722934602E-3</v>
      </c>
      <c r="AL12" s="17">
        <v>6.6271025208939904E-2</v>
      </c>
      <c r="AM12" s="17">
        <v>3.1037244517371099E-2</v>
      </c>
      <c r="AN12" s="17"/>
      <c r="AO12" s="17">
        <v>3.0706226696347899E-2</v>
      </c>
      <c r="AP12" s="17">
        <v>3.3977578265790002E-2</v>
      </c>
      <c r="AQ12" s="17"/>
      <c r="AR12" s="17">
        <v>1.4300038458835501E-3</v>
      </c>
      <c r="AS12" s="17">
        <v>1.31005584385494E-3</v>
      </c>
      <c r="AT12" s="17">
        <v>5.0757881649461503E-2</v>
      </c>
      <c r="AU12" s="17"/>
      <c r="AV12" s="17">
        <v>1.25554752026406E-3</v>
      </c>
      <c r="AW12" s="17">
        <v>3.3732791664495401E-2</v>
      </c>
      <c r="AX12" s="17"/>
      <c r="AY12" s="17">
        <v>4.0750614343799799E-2</v>
      </c>
      <c r="AZ12" s="17">
        <v>2.7742952978327899E-2</v>
      </c>
      <c r="BA12" s="17"/>
      <c r="BB12" s="17">
        <v>3.3142865662743701E-2</v>
      </c>
      <c r="BC12" s="17">
        <v>2.4737458866457999E-2</v>
      </c>
      <c r="BD12" s="17"/>
      <c r="BE12" s="17">
        <v>2.13251048043821E-2</v>
      </c>
      <c r="BF12" s="17">
        <v>3.4920621231388498E-2</v>
      </c>
      <c r="BG12" s="17"/>
      <c r="BH12" s="17">
        <v>1.6587585306246499E-2</v>
      </c>
      <c r="BI12" s="17">
        <v>5.7807508913308998E-2</v>
      </c>
      <c r="BJ12" s="17">
        <v>4.3097491090001702E-2</v>
      </c>
      <c r="BK12" s="17">
        <v>1.5683022424109101E-3</v>
      </c>
    </row>
    <row r="13" spans="2:63" x14ac:dyDescent="0.35">
      <c r="B13" s="18" t="s">
        <v>216</v>
      </c>
      <c r="C13" s="17">
        <v>2.3861184184751399E-2</v>
      </c>
      <c r="D13" s="17">
        <v>5.4465600670039603E-2</v>
      </c>
      <c r="E13" s="17">
        <v>0</v>
      </c>
      <c r="F13" s="17">
        <v>2.99083509082635E-4</v>
      </c>
      <c r="G13" s="17">
        <v>8.8670265984570097E-3</v>
      </c>
      <c r="H13" s="17">
        <v>0</v>
      </c>
      <c r="I13" s="17">
        <v>1.6257360831009201E-2</v>
      </c>
      <c r="J13" s="17">
        <v>0.12026145029188499</v>
      </c>
      <c r="K13" s="17">
        <v>7.2254734369254905E-2</v>
      </c>
      <c r="L13" s="17">
        <v>0.105465260977257</v>
      </c>
      <c r="M13" s="17">
        <v>0</v>
      </c>
      <c r="N13" s="17">
        <v>2.33305140717428E-4</v>
      </c>
      <c r="O13" s="17">
        <v>1.94755495214688E-2</v>
      </c>
      <c r="P13" s="17"/>
      <c r="Q13" s="17">
        <v>2.4205958483440499E-2</v>
      </c>
      <c r="R13" s="17">
        <v>1.67173059366779E-2</v>
      </c>
      <c r="S13" s="17">
        <v>1.6116289820751001E-2</v>
      </c>
      <c r="T13" s="17">
        <v>8.4722662961383404E-3</v>
      </c>
      <c r="U13" s="17"/>
      <c r="V13" s="17">
        <v>1.67397017324038E-2</v>
      </c>
      <c r="W13" s="17">
        <v>7.2794015676744595E-2</v>
      </c>
      <c r="X13" s="17">
        <v>3.7036460612963399E-4</v>
      </c>
      <c r="Y13" s="17">
        <v>3.3696517122705001E-2</v>
      </c>
      <c r="Z13" s="17">
        <v>0</v>
      </c>
      <c r="AA13" s="17">
        <v>6.1403571387248002E-2</v>
      </c>
      <c r="AB13" s="17">
        <v>6.4396101468121802E-4</v>
      </c>
      <c r="AC13" s="17">
        <v>8.8744094506828402E-4</v>
      </c>
      <c r="AD13" s="17">
        <v>0</v>
      </c>
      <c r="AE13" s="17">
        <v>8.0558018735792693E-3</v>
      </c>
      <c r="AF13" s="17"/>
      <c r="AG13" s="17">
        <v>2.2756182462532599E-2</v>
      </c>
      <c r="AH13" s="17">
        <v>3.7015299810760897E-2</v>
      </c>
      <c r="AI13" s="17">
        <v>1.26666687733987E-4</v>
      </c>
      <c r="AJ13" s="17">
        <v>1.6933110260207499E-2</v>
      </c>
      <c r="AK13" s="17">
        <v>9.2820699458395306E-5</v>
      </c>
      <c r="AL13" s="17">
        <v>4.3707795676326398E-2</v>
      </c>
      <c r="AM13" s="17">
        <v>6.9905268310161403E-2</v>
      </c>
      <c r="AN13" s="17"/>
      <c r="AO13" s="17">
        <v>1.1779956026371901E-2</v>
      </c>
      <c r="AP13" s="17">
        <v>2.8110768421623401E-2</v>
      </c>
      <c r="AQ13" s="17"/>
      <c r="AR13" s="17">
        <v>0</v>
      </c>
      <c r="AS13" s="17">
        <v>3.3112104311835598E-4</v>
      </c>
      <c r="AT13" s="17">
        <v>1.9710411696049202E-2</v>
      </c>
      <c r="AU13" s="17"/>
      <c r="AV13" s="17">
        <v>4.9267990341305898E-4</v>
      </c>
      <c r="AW13" s="17">
        <v>2.4305872093338999E-2</v>
      </c>
      <c r="AX13" s="17"/>
      <c r="AY13" s="17">
        <v>3.3045890538091302E-2</v>
      </c>
      <c r="AZ13" s="17">
        <v>1.7376058623976998E-2</v>
      </c>
      <c r="BA13" s="17"/>
      <c r="BB13" s="17">
        <v>2.3891552642500698E-2</v>
      </c>
      <c r="BC13" s="17">
        <v>8.4722662961383404E-3</v>
      </c>
      <c r="BD13" s="17"/>
      <c r="BE13" s="17">
        <v>1.5099606816516601E-2</v>
      </c>
      <c r="BF13" s="17">
        <v>2.5193335021469601E-2</v>
      </c>
      <c r="BG13" s="17"/>
      <c r="BH13" s="17">
        <v>3.73933101974602E-2</v>
      </c>
      <c r="BI13" s="17">
        <v>9.3175637192428103E-3</v>
      </c>
      <c r="BJ13" s="17">
        <v>4.9835057736568704E-3</v>
      </c>
      <c r="BK13" s="17">
        <v>3.3327371461287099E-3</v>
      </c>
    </row>
    <row r="14" spans="2:63" x14ac:dyDescent="0.35">
      <c r="B14" s="18" t="s">
        <v>79</v>
      </c>
      <c r="C14" s="17">
        <v>3.3154443042770101E-3</v>
      </c>
      <c r="D14" s="17">
        <v>0</v>
      </c>
      <c r="E14" s="17">
        <v>0</v>
      </c>
      <c r="F14" s="17">
        <v>0</v>
      </c>
      <c r="G14" s="17">
        <v>0</v>
      </c>
      <c r="H14" s="17">
        <v>0</v>
      </c>
      <c r="I14" s="17">
        <v>1.6040435300692601E-2</v>
      </c>
      <c r="J14" s="17">
        <v>0</v>
      </c>
      <c r="K14" s="17">
        <v>0</v>
      </c>
      <c r="L14" s="17">
        <v>0</v>
      </c>
      <c r="M14" s="17">
        <v>0</v>
      </c>
      <c r="N14" s="17">
        <v>0</v>
      </c>
      <c r="O14" s="17">
        <v>0</v>
      </c>
      <c r="P14" s="17"/>
      <c r="Q14" s="17">
        <v>3.4655654606310601E-3</v>
      </c>
      <c r="R14" s="17">
        <v>0</v>
      </c>
      <c r="S14" s="17">
        <v>0</v>
      </c>
      <c r="T14" s="17">
        <v>0</v>
      </c>
      <c r="U14" s="17"/>
      <c r="V14" s="17">
        <v>0</v>
      </c>
      <c r="W14" s="17">
        <v>0</v>
      </c>
      <c r="X14" s="17">
        <v>0</v>
      </c>
      <c r="Y14" s="17">
        <v>0</v>
      </c>
      <c r="Z14" s="17">
        <v>0</v>
      </c>
      <c r="AA14" s="17">
        <v>0</v>
      </c>
      <c r="AB14" s="17">
        <v>0</v>
      </c>
      <c r="AC14" s="17">
        <v>0</v>
      </c>
      <c r="AD14" s="17">
        <v>0</v>
      </c>
      <c r="AE14" s="17">
        <v>0</v>
      </c>
      <c r="AF14" s="17"/>
      <c r="AG14" s="17">
        <v>0</v>
      </c>
      <c r="AH14" s="17">
        <v>0</v>
      </c>
      <c r="AI14" s="17">
        <v>0</v>
      </c>
      <c r="AJ14" s="17">
        <v>0</v>
      </c>
      <c r="AK14" s="17">
        <v>0</v>
      </c>
      <c r="AL14" s="17">
        <v>0</v>
      </c>
      <c r="AM14" s="17">
        <v>0</v>
      </c>
      <c r="AN14" s="17"/>
      <c r="AO14" s="17">
        <v>1.2740987334776899E-2</v>
      </c>
      <c r="AP14" s="17">
        <v>0</v>
      </c>
      <c r="AQ14" s="17"/>
      <c r="AR14" s="17">
        <v>0</v>
      </c>
      <c r="AS14" s="17">
        <v>0.11932349538925199</v>
      </c>
      <c r="AT14" s="17">
        <v>0</v>
      </c>
      <c r="AU14" s="17"/>
      <c r="AV14" s="17">
        <v>0</v>
      </c>
      <c r="AW14" s="17">
        <v>3.3785351198447398E-3</v>
      </c>
      <c r="AX14" s="17"/>
      <c r="AY14" s="17">
        <v>0</v>
      </c>
      <c r="AZ14" s="17">
        <v>5.6564089226147701E-3</v>
      </c>
      <c r="BA14" s="17"/>
      <c r="BB14" s="17">
        <v>3.3219869949979099E-3</v>
      </c>
      <c r="BC14" s="17">
        <v>0</v>
      </c>
      <c r="BD14" s="17"/>
      <c r="BE14" s="17">
        <v>0</v>
      </c>
      <c r="BF14" s="17">
        <v>3.8195398247991299E-3</v>
      </c>
      <c r="BG14" s="17"/>
      <c r="BH14" s="17">
        <v>6.1462798990768097E-3</v>
      </c>
      <c r="BI14" s="17">
        <v>0</v>
      </c>
      <c r="BJ14" s="17">
        <v>0</v>
      </c>
      <c r="BK14" s="17">
        <v>0</v>
      </c>
    </row>
    <row r="15" spans="2:63" x14ac:dyDescent="0.35">
      <c r="B15" s="18" t="s">
        <v>217</v>
      </c>
      <c r="C15" s="20">
        <v>0.87768479382396603</v>
      </c>
      <c r="D15" s="20">
        <v>0.89106879865992095</v>
      </c>
      <c r="E15" s="20">
        <v>0.92975155564960599</v>
      </c>
      <c r="F15" s="20">
        <v>0.89016096477567297</v>
      </c>
      <c r="G15" s="20">
        <v>0.99113297340154305</v>
      </c>
      <c r="H15" s="20">
        <v>0.99933330162390499</v>
      </c>
      <c r="I15" s="20">
        <v>0.87408414948590496</v>
      </c>
      <c r="J15" s="20">
        <v>0.51841112434611103</v>
      </c>
      <c r="K15" s="20">
        <v>0.92457081422384602</v>
      </c>
      <c r="L15" s="20">
        <v>0.85601601034793795</v>
      </c>
      <c r="M15" s="20">
        <v>0.99071811378242602</v>
      </c>
      <c r="N15" s="20">
        <v>0.76344505188756295</v>
      </c>
      <c r="O15" s="20">
        <v>0.89898289416428401</v>
      </c>
      <c r="P15" s="20"/>
      <c r="Q15" s="20">
        <v>0.87869030593320196</v>
      </c>
      <c r="R15" s="20">
        <v>0.84637325783630402</v>
      </c>
      <c r="S15" s="20">
        <v>0.88699189609254103</v>
      </c>
      <c r="T15" s="20">
        <v>0.904471627850025</v>
      </c>
      <c r="U15" s="20"/>
      <c r="V15" s="20">
        <v>0.88659133032575399</v>
      </c>
      <c r="W15" s="20">
        <v>0.88561529567797503</v>
      </c>
      <c r="X15" s="20">
        <v>0.866732995538261</v>
      </c>
      <c r="Y15" s="20">
        <v>0.77401643420535604</v>
      </c>
      <c r="Z15" s="20">
        <v>0.98500141680189102</v>
      </c>
      <c r="AA15" s="20">
        <v>0.83188734085591998</v>
      </c>
      <c r="AB15" s="20">
        <v>0.85660696343822795</v>
      </c>
      <c r="AC15" s="20">
        <v>0.98072398555292795</v>
      </c>
      <c r="AD15" s="20">
        <v>0.98030589239601296</v>
      </c>
      <c r="AE15" s="20">
        <v>0.97249700102811598</v>
      </c>
      <c r="AF15" s="20"/>
      <c r="AG15" s="20">
        <v>0.89283790043357703</v>
      </c>
      <c r="AH15" s="20">
        <v>0.79454546081534605</v>
      </c>
      <c r="AI15" s="20">
        <v>0.90437533123853098</v>
      </c>
      <c r="AJ15" s="20">
        <v>0.91123899004838305</v>
      </c>
      <c r="AK15" s="20">
        <v>0.873184215817147</v>
      </c>
      <c r="AL15" s="20">
        <v>0.78095630985946696</v>
      </c>
      <c r="AM15" s="20">
        <v>0.85846482262572998</v>
      </c>
      <c r="AN15" s="20"/>
      <c r="AO15" s="20">
        <v>0.89748225556949601</v>
      </c>
      <c r="AP15" s="20">
        <v>0.87072101661017998</v>
      </c>
      <c r="AQ15" s="20"/>
      <c r="AR15" s="20">
        <v>0.81897142909534704</v>
      </c>
      <c r="AS15" s="20">
        <v>0.87713703543084698</v>
      </c>
      <c r="AT15" s="20">
        <v>0.91834910756281796</v>
      </c>
      <c r="AU15" s="20"/>
      <c r="AV15" s="20">
        <v>0.99643800300758301</v>
      </c>
      <c r="AW15" s="20">
        <v>0.87542499509683502</v>
      </c>
      <c r="AX15" s="20"/>
      <c r="AY15" s="20">
        <v>0.88102962340388002</v>
      </c>
      <c r="AZ15" s="20">
        <v>0.87532308088828303</v>
      </c>
      <c r="BA15" s="20"/>
      <c r="BB15" s="20">
        <v>0.87763193274281404</v>
      </c>
      <c r="BC15" s="20">
        <v>0.904471627850025</v>
      </c>
      <c r="BD15" s="20"/>
      <c r="BE15" s="20">
        <v>0.84695068395276596</v>
      </c>
      <c r="BF15" s="20">
        <v>0.88235775035450403</v>
      </c>
      <c r="BG15" s="20"/>
      <c r="BH15" s="20">
        <v>0.89456943303675096</v>
      </c>
      <c r="BI15" s="20">
        <v>0.85814034027979302</v>
      </c>
      <c r="BJ15" s="20">
        <v>0.849190294618964</v>
      </c>
      <c r="BK15" s="20">
        <v>0.94618729543145896</v>
      </c>
    </row>
    <row r="16" spans="2:63" x14ac:dyDescent="0.35">
      <c r="B16" s="18" t="s">
        <v>218</v>
      </c>
      <c r="C16" s="20">
        <v>5.6987495304345499E-2</v>
      </c>
      <c r="D16" s="20">
        <v>5.4465600670039603E-2</v>
      </c>
      <c r="E16" s="20">
        <v>7.0248444350394304E-2</v>
      </c>
      <c r="F16" s="20">
        <v>2.69069945183723E-2</v>
      </c>
      <c r="G16" s="20">
        <v>8.8670265984570097E-3</v>
      </c>
      <c r="H16" s="20">
        <v>4.4446558406352802E-4</v>
      </c>
      <c r="I16" s="20">
        <v>5.1154968541550001E-2</v>
      </c>
      <c r="J16" s="20">
        <v>0.36078435087565602</v>
      </c>
      <c r="K16" s="20">
        <v>7.3719602588265695E-2</v>
      </c>
      <c r="L16" s="20">
        <v>0.143627628438356</v>
      </c>
      <c r="M16" s="20">
        <v>9.2818862175742603E-3</v>
      </c>
      <c r="N16" s="20">
        <v>9.2321636486141695E-2</v>
      </c>
      <c r="O16" s="20">
        <v>1.9519523188953499E-2</v>
      </c>
      <c r="P16" s="20"/>
      <c r="Q16" s="20">
        <v>5.7485435253570701E-2</v>
      </c>
      <c r="R16" s="20">
        <v>4.8236761021152298E-2</v>
      </c>
      <c r="S16" s="20">
        <v>3.84131917555098E-2</v>
      </c>
      <c r="T16" s="20">
        <v>3.3209725162596397E-2</v>
      </c>
      <c r="U16" s="20"/>
      <c r="V16" s="20">
        <v>4.4558846208420197E-2</v>
      </c>
      <c r="W16" s="20">
        <v>0.10053760134496099</v>
      </c>
      <c r="X16" s="20">
        <v>3.4451153542469998E-2</v>
      </c>
      <c r="Y16" s="20">
        <v>0.17099491838771699</v>
      </c>
      <c r="Z16" s="20">
        <v>0</v>
      </c>
      <c r="AA16" s="20">
        <v>7.6694794521369694E-2</v>
      </c>
      <c r="AB16" s="20">
        <v>4.9438628284556002E-2</v>
      </c>
      <c r="AC16" s="20">
        <v>8.1622518649557101E-3</v>
      </c>
      <c r="AD16" s="20">
        <v>0</v>
      </c>
      <c r="AE16" s="20">
        <v>9.2227266453895809E-3</v>
      </c>
      <c r="AF16" s="20"/>
      <c r="AG16" s="20">
        <v>6.8557109215520606E-2</v>
      </c>
      <c r="AH16" s="20">
        <v>0.143773591284482</v>
      </c>
      <c r="AI16" s="20">
        <v>9.5186651079445003E-2</v>
      </c>
      <c r="AJ16" s="20">
        <v>3.3244048862422701E-2</v>
      </c>
      <c r="AK16" s="20">
        <v>7.2769469717518503E-3</v>
      </c>
      <c r="AL16" s="20">
        <v>0.109978820885266</v>
      </c>
      <c r="AM16" s="20">
        <v>0.100942512827532</v>
      </c>
      <c r="AN16" s="20"/>
      <c r="AO16" s="20">
        <v>4.2486182722719798E-2</v>
      </c>
      <c r="AP16" s="20">
        <v>6.20883466874134E-2</v>
      </c>
      <c r="AQ16" s="20"/>
      <c r="AR16" s="20">
        <v>1.4300038458835501E-3</v>
      </c>
      <c r="AS16" s="20">
        <v>1.6411768869733E-3</v>
      </c>
      <c r="AT16" s="20">
        <v>7.0468293345510594E-2</v>
      </c>
      <c r="AU16" s="20"/>
      <c r="AV16" s="20">
        <v>1.7482274236771201E-3</v>
      </c>
      <c r="AW16" s="20">
        <v>5.8038663757834397E-2</v>
      </c>
      <c r="AX16" s="20"/>
      <c r="AY16" s="20">
        <v>7.3796504881891101E-2</v>
      </c>
      <c r="AZ16" s="20">
        <v>4.5119011602304797E-2</v>
      </c>
      <c r="BA16" s="20"/>
      <c r="BB16" s="20">
        <v>5.7034418305244403E-2</v>
      </c>
      <c r="BC16" s="20">
        <v>3.3209725162596397E-2</v>
      </c>
      <c r="BD16" s="20"/>
      <c r="BE16" s="20">
        <v>3.6424711620898803E-2</v>
      </c>
      <c r="BF16" s="20">
        <v>6.0113956252858099E-2</v>
      </c>
      <c r="BG16" s="20"/>
      <c r="BH16" s="20">
        <v>5.3980895503706702E-2</v>
      </c>
      <c r="BI16" s="20">
        <v>6.7125072632551797E-2</v>
      </c>
      <c r="BJ16" s="20">
        <v>4.80809968636585E-2</v>
      </c>
      <c r="BK16" s="20">
        <v>4.90103938853962E-3</v>
      </c>
    </row>
    <row r="17" spans="2:63" x14ac:dyDescent="0.35">
      <c r="B17" s="18" t="s">
        <v>184</v>
      </c>
      <c r="C17" s="21">
        <v>0.82069729851962103</v>
      </c>
      <c r="D17" s="21">
        <v>0.83660319798988103</v>
      </c>
      <c r="E17" s="21">
        <v>0.85950311129921197</v>
      </c>
      <c r="F17" s="21">
        <v>0.863253970257301</v>
      </c>
      <c r="G17" s="21">
        <v>0.98226594680308599</v>
      </c>
      <c r="H17" s="21">
        <v>0.99888883603984102</v>
      </c>
      <c r="I17" s="21">
        <v>0.82292918094435497</v>
      </c>
      <c r="J17" s="21">
        <v>0.15762677347045501</v>
      </c>
      <c r="K17" s="21">
        <v>0.85085121163557997</v>
      </c>
      <c r="L17" s="21">
        <v>0.71238838190958198</v>
      </c>
      <c r="M17" s="21">
        <v>0.98143622756485105</v>
      </c>
      <c r="N17" s="21">
        <v>0.67112341540142195</v>
      </c>
      <c r="O17" s="21">
        <v>0.87946337097533001</v>
      </c>
      <c r="P17" s="21"/>
      <c r="Q17" s="21">
        <v>0.82120487067963099</v>
      </c>
      <c r="R17" s="21">
        <v>0.79813649681515098</v>
      </c>
      <c r="S17" s="21">
        <v>0.84857870433703197</v>
      </c>
      <c r="T17" s="21">
        <v>0.87126190268742798</v>
      </c>
      <c r="U17" s="21"/>
      <c r="V17" s="21">
        <v>0.842032484117334</v>
      </c>
      <c r="W17" s="21">
        <v>0.785077694333015</v>
      </c>
      <c r="X17" s="21">
        <v>0.83228184199579103</v>
      </c>
      <c r="Y17" s="21">
        <v>0.60302151581763896</v>
      </c>
      <c r="Z17" s="21">
        <v>0.98500141680189102</v>
      </c>
      <c r="AA17" s="21">
        <v>0.75519254633455102</v>
      </c>
      <c r="AB17" s="21">
        <v>0.80716833515367203</v>
      </c>
      <c r="AC17" s="21">
        <v>0.97256173368797205</v>
      </c>
      <c r="AD17" s="21">
        <v>0.98030589239601296</v>
      </c>
      <c r="AE17" s="21">
        <v>0.96327427438272595</v>
      </c>
      <c r="AF17" s="21"/>
      <c r="AG17" s="21">
        <v>0.82428079121805697</v>
      </c>
      <c r="AH17" s="21">
        <v>0.65077186953086397</v>
      </c>
      <c r="AI17" s="21">
        <v>0.80918868015908596</v>
      </c>
      <c r="AJ17" s="21">
        <v>0.87799494118596</v>
      </c>
      <c r="AK17" s="21">
        <v>0.86590726884539504</v>
      </c>
      <c r="AL17" s="21">
        <v>0.67097748897420095</v>
      </c>
      <c r="AM17" s="21">
        <v>0.75752230979819701</v>
      </c>
      <c r="AN17" s="21"/>
      <c r="AO17" s="21">
        <v>0.85499607284677603</v>
      </c>
      <c r="AP17" s="21">
        <v>0.80863266992276595</v>
      </c>
      <c r="AQ17" s="21"/>
      <c r="AR17" s="21">
        <v>0.81754142524946305</v>
      </c>
      <c r="AS17" s="21">
        <v>0.87549585854387402</v>
      </c>
      <c r="AT17" s="21">
        <v>0.84788081421730699</v>
      </c>
      <c r="AU17" s="21"/>
      <c r="AV17" s="21">
        <v>0.99468977558390603</v>
      </c>
      <c r="AW17" s="21">
        <v>0.81738633133900096</v>
      </c>
      <c r="AX17" s="21"/>
      <c r="AY17" s="21">
        <v>0.80723311852198898</v>
      </c>
      <c r="AZ17" s="21">
        <v>0.83020406928597801</v>
      </c>
      <c r="BA17" s="21"/>
      <c r="BB17" s="21">
        <v>0.82059751443756901</v>
      </c>
      <c r="BC17" s="21">
        <v>0.87126190268742798</v>
      </c>
      <c r="BD17" s="21"/>
      <c r="BE17" s="21">
        <v>0.81052597233186796</v>
      </c>
      <c r="BF17" s="21">
        <v>0.82224379410164605</v>
      </c>
      <c r="BG17" s="21"/>
      <c r="BH17" s="21">
        <v>0.84058853753304397</v>
      </c>
      <c r="BI17" s="21">
        <v>0.79101526764724095</v>
      </c>
      <c r="BJ17" s="21">
        <v>0.80110929775530504</v>
      </c>
      <c r="BK17" s="21">
        <v>0.94128625604291905</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212</v>
      </c>
      <c r="C9" s="17">
        <v>0.49184287039738001</v>
      </c>
      <c r="D9" s="17">
        <v>0.504965963279293</v>
      </c>
      <c r="E9" s="17">
        <v>0.53248151522021103</v>
      </c>
      <c r="F9" s="17">
        <v>0.52539847712105903</v>
      </c>
      <c r="G9" s="17">
        <v>0.55690016013532995</v>
      </c>
      <c r="H9" s="17">
        <v>0.60008702876716202</v>
      </c>
      <c r="I9" s="17">
        <v>0.434135363439906</v>
      </c>
      <c r="J9" s="17">
        <v>0.37242674518339802</v>
      </c>
      <c r="K9" s="17">
        <v>0.38169567855812703</v>
      </c>
      <c r="L9" s="17">
        <v>0.43666251151737101</v>
      </c>
      <c r="M9" s="17">
        <v>0.88074554270401895</v>
      </c>
      <c r="N9" s="17">
        <v>0.54651104842764298</v>
      </c>
      <c r="O9" s="17">
        <v>0.478332571694911</v>
      </c>
      <c r="P9" s="17"/>
      <c r="Q9" s="17">
        <v>0.49516576025362102</v>
      </c>
      <c r="R9" s="17">
        <v>0.41284456131404701</v>
      </c>
      <c r="S9" s="17">
        <v>0.40632267553435403</v>
      </c>
      <c r="T9" s="17">
        <v>0.55909812155191196</v>
      </c>
      <c r="U9" s="17"/>
      <c r="V9" s="17">
        <v>0.47191980737845901</v>
      </c>
      <c r="W9" s="17">
        <v>0.58248182146693905</v>
      </c>
      <c r="X9" s="17">
        <v>0.475225878721799</v>
      </c>
      <c r="Y9" s="17">
        <v>0.446196160974898</v>
      </c>
      <c r="Z9" s="17">
        <v>0.43291236682609902</v>
      </c>
      <c r="AA9" s="17">
        <v>0.50643899039912998</v>
      </c>
      <c r="AB9" s="17">
        <v>0.62011752315997803</v>
      </c>
      <c r="AC9" s="17">
        <v>0.52831476368681196</v>
      </c>
      <c r="AD9" s="17">
        <v>0.157048126476275</v>
      </c>
      <c r="AE9" s="17">
        <v>0.85682233606387803</v>
      </c>
      <c r="AF9" s="17"/>
      <c r="AG9" s="17">
        <v>0.51849576115346396</v>
      </c>
      <c r="AH9" s="17">
        <v>0.43985701019696999</v>
      </c>
      <c r="AI9" s="17">
        <v>0.42345615578811102</v>
      </c>
      <c r="AJ9" s="17">
        <v>0.51175725169754205</v>
      </c>
      <c r="AK9" s="17">
        <v>0.60884788634951903</v>
      </c>
      <c r="AL9" s="17">
        <v>0.33648940973810199</v>
      </c>
      <c r="AM9" s="17">
        <v>0.51497965465119999</v>
      </c>
      <c r="AN9" s="17"/>
      <c r="AO9" s="17">
        <v>0.455323131188273</v>
      </c>
      <c r="AP9" s="17">
        <v>0.50468872564017198</v>
      </c>
      <c r="AQ9" s="17"/>
      <c r="AR9" s="17">
        <v>0.351213031604516</v>
      </c>
      <c r="AS9" s="17">
        <v>0.56541211454763995</v>
      </c>
      <c r="AT9" s="17">
        <v>0.49264067181419002</v>
      </c>
      <c r="AU9" s="17"/>
      <c r="AV9" s="17">
        <v>0.40656177159278201</v>
      </c>
      <c r="AW9" s="17">
        <v>0.49346571595963301</v>
      </c>
      <c r="AX9" s="17"/>
      <c r="AY9" s="17">
        <v>0.49590479599009202</v>
      </c>
      <c r="AZ9" s="17">
        <v>0.48897483123816499</v>
      </c>
      <c r="BA9" s="17"/>
      <c r="BB9" s="17">
        <v>0.49171014902815202</v>
      </c>
      <c r="BC9" s="17">
        <v>0.55909812155191196</v>
      </c>
      <c r="BD9" s="17"/>
      <c r="BE9" s="17">
        <v>0.58087213368513402</v>
      </c>
      <c r="BF9" s="17">
        <v>0.47830644851846399</v>
      </c>
      <c r="BG9" s="17"/>
      <c r="BH9" s="17">
        <v>0.48413617765887101</v>
      </c>
      <c r="BI9" s="17">
        <v>0.54580629956703297</v>
      </c>
      <c r="BJ9" s="17">
        <v>0.35719385650337299</v>
      </c>
      <c r="BK9" s="17">
        <v>0.76844937725933904</v>
      </c>
    </row>
    <row r="10" spans="2:63" x14ac:dyDescent="0.35">
      <c r="B10" s="18" t="s">
        <v>213</v>
      </c>
      <c r="C10" s="17">
        <v>0.34229539725786301</v>
      </c>
      <c r="D10" s="17">
        <v>0.33157574601650702</v>
      </c>
      <c r="E10" s="17">
        <v>0.32909478092137201</v>
      </c>
      <c r="F10" s="17">
        <v>0.28428127377416801</v>
      </c>
      <c r="G10" s="17">
        <v>0.43388174911729899</v>
      </c>
      <c r="H10" s="17">
        <v>0.39946850564877401</v>
      </c>
      <c r="I10" s="17">
        <v>0.3633933737235</v>
      </c>
      <c r="J10" s="17">
        <v>0.14476530903504201</v>
      </c>
      <c r="K10" s="17">
        <v>0.54149183910300103</v>
      </c>
      <c r="L10" s="17">
        <v>0.378144162723977</v>
      </c>
      <c r="M10" s="17">
        <v>0.108750175822092</v>
      </c>
      <c r="N10" s="17">
        <v>0.19174226650100901</v>
      </c>
      <c r="O10" s="17">
        <v>0.39784276926346701</v>
      </c>
      <c r="P10" s="17"/>
      <c r="Q10" s="17">
        <v>0.33890810676775801</v>
      </c>
      <c r="R10" s="17">
        <v>0.42123422952804201</v>
      </c>
      <c r="S10" s="17">
        <v>0.419030982583812</v>
      </c>
      <c r="T10" s="17">
        <v>0.33810633781409599</v>
      </c>
      <c r="U10" s="17"/>
      <c r="V10" s="17">
        <v>0.36425851165476297</v>
      </c>
      <c r="W10" s="17">
        <v>0.241914232866031</v>
      </c>
      <c r="X10" s="17">
        <v>0.33360841004027098</v>
      </c>
      <c r="Y10" s="17">
        <v>0.28762224534356601</v>
      </c>
      <c r="Z10" s="17">
        <v>0.44682901095327499</v>
      </c>
      <c r="AA10" s="17">
        <v>0.30843451702578201</v>
      </c>
      <c r="AB10" s="17">
        <v>0.26084545091614197</v>
      </c>
      <c r="AC10" s="17">
        <v>0.44933285157083103</v>
      </c>
      <c r="AD10" s="17">
        <v>0.82325776591973798</v>
      </c>
      <c r="AE10" s="17">
        <v>0.115654958050385</v>
      </c>
      <c r="AF10" s="17"/>
      <c r="AG10" s="17">
        <v>0.31648094353147499</v>
      </c>
      <c r="AH10" s="17">
        <v>0.30170725112534602</v>
      </c>
      <c r="AI10" s="17">
        <v>0.19270443896261599</v>
      </c>
      <c r="AJ10" s="17">
        <v>0.34225508644289798</v>
      </c>
      <c r="AK10" s="17">
        <v>0.19651678468595499</v>
      </c>
      <c r="AL10" s="17">
        <v>0.44839577803470398</v>
      </c>
      <c r="AM10" s="17">
        <v>0.345435090808136</v>
      </c>
      <c r="AN10" s="17"/>
      <c r="AO10" s="17">
        <v>0.42085853406128798</v>
      </c>
      <c r="AP10" s="17">
        <v>0.31466073434261199</v>
      </c>
      <c r="AQ10" s="17"/>
      <c r="AR10" s="17">
        <v>0.56335904329060804</v>
      </c>
      <c r="AS10" s="17">
        <v>0.31199691182386402</v>
      </c>
      <c r="AT10" s="17">
        <v>0.35379907472431998</v>
      </c>
      <c r="AU10" s="17"/>
      <c r="AV10" s="17">
        <v>0.58789433600335494</v>
      </c>
      <c r="AW10" s="17">
        <v>0.33762180424107402</v>
      </c>
      <c r="AX10" s="17"/>
      <c r="AY10" s="17">
        <v>0.360424774013963</v>
      </c>
      <c r="AZ10" s="17">
        <v>0.32949463040927002</v>
      </c>
      <c r="BA10" s="17"/>
      <c r="BB10" s="17">
        <v>0.34230366393883699</v>
      </c>
      <c r="BC10" s="17">
        <v>0.33810633781409599</v>
      </c>
      <c r="BD10" s="17"/>
      <c r="BE10" s="17">
        <v>0.26392121817817199</v>
      </c>
      <c r="BF10" s="17">
        <v>0.35421177074291998</v>
      </c>
      <c r="BG10" s="17"/>
      <c r="BH10" s="17">
        <v>0.336031474904948</v>
      </c>
      <c r="BI10" s="17">
        <v>0.328244941704743</v>
      </c>
      <c r="BJ10" s="17">
        <v>0.41945139273364301</v>
      </c>
      <c r="BK10" s="17">
        <v>0.206587427522195</v>
      </c>
    </row>
    <row r="11" spans="2:63" ht="29" x14ac:dyDescent="0.35">
      <c r="B11" s="18" t="s">
        <v>214</v>
      </c>
      <c r="C11" s="17">
        <v>9.3256804132106699E-2</v>
      </c>
      <c r="D11" s="17">
        <v>0.108931201340079</v>
      </c>
      <c r="E11" s="17">
        <v>7.4318905703782204E-2</v>
      </c>
      <c r="F11" s="17">
        <v>0.13677537236777701</v>
      </c>
      <c r="G11" s="17">
        <v>2.3404276594270499E-4</v>
      </c>
      <c r="H11" s="17">
        <v>2.2223279203176401E-4</v>
      </c>
      <c r="I11" s="17">
        <v>0.10305049797083</v>
      </c>
      <c r="J11" s="17">
        <v>0.120804524778234</v>
      </c>
      <c r="K11" s="17">
        <v>3.0928797506068698E-3</v>
      </c>
      <c r="L11" s="17">
        <v>3.8558416851616303E-2</v>
      </c>
      <c r="M11" s="17">
        <v>1.03817850372657E-2</v>
      </c>
      <c r="N11" s="17">
        <v>0.19049779076818499</v>
      </c>
      <c r="O11" s="17">
        <v>8.1541556314247504E-2</v>
      </c>
      <c r="P11" s="17"/>
      <c r="Q11" s="17">
        <v>9.2801527130196099E-2</v>
      </c>
      <c r="R11" s="17">
        <v>0.100095296076816</v>
      </c>
      <c r="S11" s="17">
        <v>0.130099583104545</v>
      </c>
      <c r="T11" s="17">
        <v>6.5831272819230902E-2</v>
      </c>
      <c r="U11" s="17"/>
      <c r="V11" s="17">
        <v>9.1223024105693398E-2</v>
      </c>
      <c r="W11" s="17">
        <v>9.3895570315295204E-2</v>
      </c>
      <c r="X11" s="17">
        <v>0.15704367455798801</v>
      </c>
      <c r="Y11" s="17">
        <v>0.14459184109397699</v>
      </c>
      <c r="Z11" s="17">
        <v>2.3616648611909E-2</v>
      </c>
      <c r="AA11" s="17">
        <v>7.8596894211672499E-2</v>
      </c>
      <c r="AB11" s="17">
        <v>0.112555264045507</v>
      </c>
      <c r="AC11" s="17">
        <v>2.2352384742356401E-2</v>
      </c>
      <c r="AD11" s="17">
        <v>1.96941076039868E-2</v>
      </c>
      <c r="AE11" s="17">
        <v>1.7493402367628801E-2</v>
      </c>
      <c r="AF11" s="17"/>
      <c r="AG11" s="17">
        <v>9.5650898846977694E-2</v>
      </c>
      <c r="AH11" s="17">
        <v>5.5967310310614998E-2</v>
      </c>
      <c r="AI11" s="17">
        <v>0.220122637307376</v>
      </c>
      <c r="AJ11" s="17">
        <v>9.7576472058728103E-2</v>
      </c>
      <c r="AK11" s="17">
        <v>0.13122473741576399</v>
      </c>
      <c r="AL11" s="17">
        <v>0.132959001099928</v>
      </c>
      <c r="AM11" s="17">
        <v>3.8528427612971101E-2</v>
      </c>
      <c r="AN11" s="17"/>
      <c r="AO11" s="17">
        <v>7.8562560435158593E-2</v>
      </c>
      <c r="AP11" s="17">
        <v>9.8425519230330702E-2</v>
      </c>
      <c r="AQ11" s="17"/>
      <c r="AR11" s="17">
        <v>8.0353722938743904E-2</v>
      </c>
      <c r="AS11" s="17">
        <v>2.46635621186079E-3</v>
      </c>
      <c r="AT11" s="17">
        <v>0.101052533885159</v>
      </c>
      <c r="AU11" s="17"/>
      <c r="AV11" s="17">
        <v>2.3960125127652099E-3</v>
      </c>
      <c r="AW11" s="17">
        <v>9.4985827732050401E-2</v>
      </c>
      <c r="AX11" s="17"/>
      <c r="AY11" s="17">
        <v>7.2081298904267593E-2</v>
      </c>
      <c r="AZ11" s="17">
        <v>0.108208377424968</v>
      </c>
      <c r="BA11" s="17"/>
      <c r="BB11" s="17">
        <v>9.3310925617122994E-2</v>
      </c>
      <c r="BC11" s="17">
        <v>6.5831272819230902E-2</v>
      </c>
      <c r="BD11" s="17"/>
      <c r="BE11" s="17">
        <v>0.116218828437647</v>
      </c>
      <c r="BF11" s="17">
        <v>8.97655515179063E-2</v>
      </c>
      <c r="BG11" s="17"/>
      <c r="BH11" s="17">
        <v>9.9113005596053794E-2</v>
      </c>
      <c r="BI11" s="17">
        <v>7.3035453513120893E-2</v>
      </c>
      <c r="BJ11" s="17">
        <v>0.12816894194221301</v>
      </c>
      <c r="BK11" s="17">
        <v>1.7200088397361101E-2</v>
      </c>
    </row>
    <row r="12" spans="2:63" x14ac:dyDescent="0.35">
      <c r="B12" s="18" t="s">
        <v>215</v>
      </c>
      <c r="C12" s="17">
        <v>4.6356171229720897E-2</v>
      </c>
      <c r="D12" s="17">
        <v>6.1488694082234197E-5</v>
      </c>
      <c r="E12" s="17">
        <v>6.4104798154634601E-2</v>
      </c>
      <c r="F12" s="17">
        <v>5.3215822018579398E-2</v>
      </c>
      <c r="G12" s="17">
        <v>8.9840479814283607E-3</v>
      </c>
      <c r="H12" s="17">
        <v>2.2223279203176401E-4</v>
      </c>
      <c r="I12" s="17">
        <v>8.3181512811800404E-2</v>
      </c>
      <c r="J12" s="17">
        <v>0.24174197071144199</v>
      </c>
      <c r="K12" s="17">
        <v>1.46486821901087E-3</v>
      </c>
      <c r="L12" s="17">
        <v>4.1169647929778203E-2</v>
      </c>
      <c r="M12" s="17">
        <v>1.2249643662423301E-4</v>
      </c>
      <c r="N12" s="17">
        <v>7.1248894303163002E-2</v>
      </c>
      <c r="O12" s="17">
        <v>3.3320036844365899E-3</v>
      </c>
      <c r="P12" s="17"/>
      <c r="Q12" s="17">
        <v>4.5792906425980801E-2</v>
      </c>
      <c r="R12" s="17">
        <v>6.5825913081094395E-2</v>
      </c>
      <c r="S12" s="17">
        <v>3.2561566568367797E-2</v>
      </c>
      <c r="T12" s="17">
        <v>2.7621531672364499E-2</v>
      </c>
      <c r="U12" s="17"/>
      <c r="V12" s="17">
        <v>4.3990921443910903E-2</v>
      </c>
      <c r="W12" s="17">
        <v>4.4648645487476303E-2</v>
      </c>
      <c r="X12" s="17">
        <v>3.4122036679942298E-2</v>
      </c>
      <c r="Y12" s="17">
        <v>8.7893235464854697E-2</v>
      </c>
      <c r="Z12" s="17">
        <v>9.6641973608717097E-2</v>
      </c>
      <c r="AA12" s="17">
        <v>0.106130591743385</v>
      </c>
      <c r="AB12" s="17">
        <v>5.8378008636921696E-3</v>
      </c>
      <c r="AC12" s="17">
        <v>0</v>
      </c>
      <c r="AD12" s="17">
        <v>0</v>
      </c>
      <c r="AE12" s="17">
        <v>7.6954539744876404E-3</v>
      </c>
      <c r="AF12" s="17"/>
      <c r="AG12" s="17">
        <v>5.0759927936400398E-2</v>
      </c>
      <c r="AH12" s="17">
        <v>0.106576932423625</v>
      </c>
      <c r="AI12" s="17">
        <v>0.16359010125416301</v>
      </c>
      <c r="AJ12" s="17">
        <v>3.1430971086783797E-2</v>
      </c>
      <c r="AK12" s="17">
        <v>6.3224950149845402E-2</v>
      </c>
      <c r="AL12" s="17">
        <v>6.4817785887500395E-2</v>
      </c>
      <c r="AM12" s="17">
        <v>3.1552122453138903E-2</v>
      </c>
      <c r="AN12" s="17"/>
      <c r="AO12" s="17">
        <v>3.24650470373814E-2</v>
      </c>
      <c r="AP12" s="17">
        <v>5.1242388229045803E-2</v>
      </c>
      <c r="AQ12" s="17"/>
      <c r="AR12" s="17">
        <v>5.0102974769294E-3</v>
      </c>
      <c r="AS12" s="17">
        <v>4.7000098426408803E-4</v>
      </c>
      <c r="AT12" s="17">
        <v>5.2507719576331199E-2</v>
      </c>
      <c r="AU12" s="17"/>
      <c r="AV12" s="17">
        <v>2.6551999876845301E-3</v>
      </c>
      <c r="AW12" s="17">
        <v>4.7187773170132098E-2</v>
      </c>
      <c r="AX12" s="17"/>
      <c r="AY12" s="17">
        <v>4.6582409390777298E-2</v>
      </c>
      <c r="AZ12" s="17">
        <v>4.6196429282112997E-2</v>
      </c>
      <c r="BA12" s="17"/>
      <c r="BB12" s="17">
        <v>4.6393142127477499E-2</v>
      </c>
      <c r="BC12" s="17">
        <v>2.7621531672364499E-2</v>
      </c>
      <c r="BD12" s="17"/>
      <c r="BE12" s="17">
        <v>2.03069225007582E-3</v>
      </c>
      <c r="BF12" s="17">
        <v>5.3095622521305501E-2</v>
      </c>
      <c r="BG12" s="17"/>
      <c r="BH12" s="17">
        <v>3.2245787761829403E-2</v>
      </c>
      <c r="BI12" s="17">
        <v>5.2810274483206097E-2</v>
      </c>
      <c r="BJ12" s="17">
        <v>9.4682508964298306E-2</v>
      </c>
      <c r="BK12" s="17">
        <v>7.2803425234250797E-3</v>
      </c>
    </row>
    <row r="13" spans="2:63" x14ac:dyDescent="0.35">
      <c r="B13" s="18" t="s">
        <v>216</v>
      </c>
      <c r="C13" s="17">
        <v>1.10384393752485E-2</v>
      </c>
      <c r="D13" s="17">
        <v>5.4465600670039603E-2</v>
      </c>
      <c r="E13" s="17">
        <v>0</v>
      </c>
      <c r="F13" s="17">
        <v>5.9942418667622302E-5</v>
      </c>
      <c r="G13" s="17">
        <v>0</v>
      </c>
      <c r="H13" s="17">
        <v>0</v>
      </c>
      <c r="I13" s="17">
        <v>3.6217554089794597E-5</v>
      </c>
      <c r="J13" s="17">
        <v>0.12026145029188499</v>
      </c>
      <c r="K13" s="17">
        <v>0</v>
      </c>
      <c r="L13" s="17">
        <v>0.105465260977257</v>
      </c>
      <c r="M13" s="17">
        <v>0</v>
      </c>
      <c r="N13" s="17">
        <v>0</v>
      </c>
      <c r="O13" s="17">
        <v>0</v>
      </c>
      <c r="P13" s="17"/>
      <c r="Q13" s="17">
        <v>1.1519018920770599E-2</v>
      </c>
      <c r="R13" s="17">
        <v>0</v>
      </c>
      <c r="S13" s="17">
        <v>0</v>
      </c>
      <c r="T13" s="17">
        <v>9.3427361423963004E-3</v>
      </c>
      <c r="U13" s="17"/>
      <c r="V13" s="17">
        <v>5.1675367448685804E-3</v>
      </c>
      <c r="W13" s="17">
        <v>3.7059729864258803E-2</v>
      </c>
      <c r="X13" s="17">
        <v>0</v>
      </c>
      <c r="Y13" s="17">
        <v>3.3696517122705001E-2</v>
      </c>
      <c r="Z13" s="17">
        <v>0</v>
      </c>
      <c r="AA13" s="17">
        <v>3.9900662002992902E-4</v>
      </c>
      <c r="AB13" s="17">
        <v>6.4396101468121802E-4</v>
      </c>
      <c r="AC13" s="17">
        <v>0</v>
      </c>
      <c r="AD13" s="17">
        <v>0</v>
      </c>
      <c r="AE13" s="17">
        <v>2.3338495436206102E-3</v>
      </c>
      <c r="AF13" s="17"/>
      <c r="AG13" s="17">
        <v>1.8612468531682899E-2</v>
      </c>
      <c r="AH13" s="17">
        <v>3.7015299810760897E-2</v>
      </c>
      <c r="AI13" s="17">
        <v>1.26666687733987E-4</v>
      </c>
      <c r="AJ13" s="17">
        <v>1.00052477070175E-2</v>
      </c>
      <c r="AK13" s="17">
        <v>1.8564139891679099E-4</v>
      </c>
      <c r="AL13" s="17">
        <v>1.7338025239765201E-2</v>
      </c>
      <c r="AM13" s="17">
        <v>0</v>
      </c>
      <c r="AN13" s="17"/>
      <c r="AO13" s="17">
        <v>4.9739943122515698E-5</v>
      </c>
      <c r="AP13" s="17">
        <v>1.4903725526482701E-2</v>
      </c>
      <c r="AQ13" s="17"/>
      <c r="AR13" s="17">
        <v>6.3904689203058898E-5</v>
      </c>
      <c r="AS13" s="17">
        <v>3.3112104311835598E-4</v>
      </c>
      <c r="AT13" s="17">
        <v>0</v>
      </c>
      <c r="AU13" s="17"/>
      <c r="AV13" s="17">
        <v>4.9267990341305898E-4</v>
      </c>
      <c r="AW13" s="17">
        <v>1.1239118531583801E-2</v>
      </c>
      <c r="AX13" s="17"/>
      <c r="AY13" s="17">
        <v>1.08348207620517E-2</v>
      </c>
      <c r="AZ13" s="17">
        <v>1.11822101418132E-2</v>
      </c>
      <c r="BA13" s="17"/>
      <c r="BB13" s="17">
        <v>1.10417856723926E-2</v>
      </c>
      <c r="BC13" s="17">
        <v>9.3427361423963004E-3</v>
      </c>
      <c r="BD13" s="17"/>
      <c r="BE13" s="17">
        <v>1.42992712938556E-2</v>
      </c>
      <c r="BF13" s="17">
        <v>1.0542647374995299E-2</v>
      </c>
      <c r="BG13" s="17"/>
      <c r="BH13" s="17">
        <v>2.0429310960678099E-2</v>
      </c>
      <c r="BI13" s="17">
        <v>0</v>
      </c>
      <c r="BJ13" s="17">
        <v>1.0516334196479599E-4</v>
      </c>
      <c r="BK13" s="17">
        <v>4.82764297680278E-4</v>
      </c>
    </row>
    <row r="14" spans="2:63" x14ac:dyDescent="0.35">
      <c r="B14" s="18" t="s">
        <v>79</v>
      </c>
      <c r="C14" s="17">
        <v>1.5210317607681399E-2</v>
      </c>
      <c r="D14" s="17">
        <v>0</v>
      </c>
      <c r="E14" s="17">
        <v>0</v>
      </c>
      <c r="F14" s="17">
        <v>2.6911229974882402E-4</v>
      </c>
      <c r="G14" s="17">
        <v>0</v>
      </c>
      <c r="H14" s="17">
        <v>0</v>
      </c>
      <c r="I14" s="17">
        <v>1.6203034499874501E-2</v>
      </c>
      <c r="J14" s="17">
        <v>0</v>
      </c>
      <c r="K14" s="17">
        <v>7.2254734369254905E-2</v>
      </c>
      <c r="L14" s="17">
        <v>0</v>
      </c>
      <c r="M14" s="17">
        <v>0</v>
      </c>
      <c r="N14" s="17">
        <v>0</v>
      </c>
      <c r="O14" s="17">
        <v>3.8951099042937601E-2</v>
      </c>
      <c r="P14" s="17"/>
      <c r="Q14" s="17">
        <v>1.5812680501673899E-2</v>
      </c>
      <c r="R14" s="17">
        <v>0</v>
      </c>
      <c r="S14" s="17">
        <v>1.19851922089209E-2</v>
      </c>
      <c r="T14" s="17">
        <v>0</v>
      </c>
      <c r="U14" s="17"/>
      <c r="V14" s="17">
        <v>2.3440198672304902E-2</v>
      </c>
      <c r="W14" s="17">
        <v>0</v>
      </c>
      <c r="X14" s="17">
        <v>0</v>
      </c>
      <c r="Y14" s="17">
        <v>0</v>
      </c>
      <c r="Z14" s="17">
        <v>0</v>
      </c>
      <c r="AA14" s="17">
        <v>0</v>
      </c>
      <c r="AB14" s="17">
        <v>0</v>
      </c>
      <c r="AC14" s="17">
        <v>0</v>
      </c>
      <c r="AD14" s="17">
        <v>0</v>
      </c>
      <c r="AE14" s="17">
        <v>0</v>
      </c>
      <c r="AF14" s="17"/>
      <c r="AG14" s="17">
        <v>0</v>
      </c>
      <c r="AH14" s="17">
        <v>5.8876196132683502E-2</v>
      </c>
      <c r="AI14" s="17">
        <v>0</v>
      </c>
      <c r="AJ14" s="17">
        <v>6.97497100703045E-3</v>
      </c>
      <c r="AK14" s="17">
        <v>0</v>
      </c>
      <c r="AL14" s="17">
        <v>0</v>
      </c>
      <c r="AM14" s="17">
        <v>6.9504704474554299E-2</v>
      </c>
      <c r="AN14" s="17"/>
      <c r="AO14" s="17">
        <v>1.2740987334776899E-2</v>
      </c>
      <c r="AP14" s="17">
        <v>1.60789070313559E-2</v>
      </c>
      <c r="AQ14" s="17"/>
      <c r="AR14" s="17">
        <v>0</v>
      </c>
      <c r="AS14" s="17">
        <v>0.11932349538925199</v>
      </c>
      <c r="AT14" s="17">
        <v>0</v>
      </c>
      <c r="AU14" s="17"/>
      <c r="AV14" s="17">
        <v>0</v>
      </c>
      <c r="AW14" s="17">
        <v>1.54997603655269E-2</v>
      </c>
      <c r="AX14" s="17"/>
      <c r="AY14" s="17">
        <v>1.41719009388485E-2</v>
      </c>
      <c r="AZ14" s="17">
        <v>1.5943521503670299E-2</v>
      </c>
      <c r="BA14" s="17"/>
      <c r="BB14" s="17">
        <v>1.52403336160171E-2</v>
      </c>
      <c r="BC14" s="17">
        <v>0</v>
      </c>
      <c r="BD14" s="17"/>
      <c r="BE14" s="17">
        <v>2.2657856155115799E-2</v>
      </c>
      <c r="BF14" s="17">
        <v>1.4077959324408701E-2</v>
      </c>
      <c r="BG14" s="17"/>
      <c r="BH14" s="17">
        <v>2.80442431176194E-2</v>
      </c>
      <c r="BI14" s="17">
        <v>1.03030731897335E-4</v>
      </c>
      <c r="BJ14" s="17">
        <v>3.9813651450737198E-4</v>
      </c>
      <c r="BK14" s="17">
        <v>0</v>
      </c>
    </row>
    <row r="15" spans="2:63" x14ac:dyDescent="0.35">
      <c r="B15" s="18" t="s">
        <v>217</v>
      </c>
      <c r="C15" s="20">
        <v>0.83413826765524202</v>
      </c>
      <c r="D15" s="20">
        <v>0.83654170929579896</v>
      </c>
      <c r="E15" s="20">
        <v>0.86157629614158304</v>
      </c>
      <c r="F15" s="20">
        <v>0.80967975089522704</v>
      </c>
      <c r="G15" s="20">
        <v>0.99078190925262899</v>
      </c>
      <c r="H15" s="20">
        <v>0.99955553441593703</v>
      </c>
      <c r="I15" s="20">
        <v>0.797528737163405</v>
      </c>
      <c r="J15" s="20">
        <v>0.51719205421843994</v>
      </c>
      <c r="K15" s="20">
        <v>0.92318751766112706</v>
      </c>
      <c r="L15" s="20">
        <v>0.81480667424134801</v>
      </c>
      <c r="M15" s="20">
        <v>0.98949571852610996</v>
      </c>
      <c r="N15" s="20">
        <v>0.73825331492865198</v>
      </c>
      <c r="O15" s="20">
        <v>0.87617534095837801</v>
      </c>
      <c r="P15" s="20"/>
      <c r="Q15" s="20">
        <v>0.83407386702137898</v>
      </c>
      <c r="R15" s="20">
        <v>0.83407879084208902</v>
      </c>
      <c r="S15" s="20">
        <v>0.82535365811816597</v>
      </c>
      <c r="T15" s="20">
        <v>0.89720445936600801</v>
      </c>
      <c r="U15" s="20"/>
      <c r="V15" s="20">
        <v>0.83617831903322204</v>
      </c>
      <c r="W15" s="20">
        <v>0.82439605433297003</v>
      </c>
      <c r="X15" s="20">
        <v>0.80883428876206998</v>
      </c>
      <c r="Y15" s="20">
        <v>0.73381840631846296</v>
      </c>
      <c r="Z15" s="20">
        <v>0.879741377779374</v>
      </c>
      <c r="AA15" s="20">
        <v>0.81487350742491205</v>
      </c>
      <c r="AB15" s="20">
        <v>0.88096297407611901</v>
      </c>
      <c r="AC15" s="20">
        <v>0.97764761525764299</v>
      </c>
      <c r="AD15" s="20">
        <v>0.98030589239601296</v>
      </c>
      <c r="AE15" s="20">
        <v>0.97247729411426298</v>
      </c>
      <c r="AF15" s="20"/>
      <c r="AG15" s="20">
        <v>0.83497670468493901</v>
      </c>
      <c r="AH15" s="20">
        <v>0.74156426132231501</v>
      </c>
      <c r="AI15" s="20">
        <v>0.61616059475072704</v>
      </c>
      <c r="AJ15" s="20">
        <v>0.85401233814043997</v>
      </c>
      <c r="AK15" s="20">
        <v>0.80536467103547305</v>
      </c>
      <c r="AL15" s="20">
        <v>0.78488518777280603</v>
      </c>
      <c r="AM15" s="20">
        <v>0.86041474545933605</v>
      </c>
      <c r="AN15" s="20"/>
      <c r="AO15" s="20">
        <v>0.87618166524956098</v>
      </c>
      <c r="AP15" s="20">
        <v>0.81934945998278497</v>
      </c>
      <c r="AQ15" s="20"/>
      <c r="AR15" s="20">
        <v>0.91457207489512404</v>
      </c>
      <c r="AS15" s="20">
        <v>0.87740902637150497</v>
      </c>
      <c r="AT15" s="20">
        <v>0.84643974653850995</v>
      </c>
      <c r="AU15" s="20"/>
      <c r="AV15" s="20">
        <v>0.99445610759613701</v>
      </c>
      <c r="AW15" s="20">
        <v>0.83108752020070698</v>
      </c>
      <c r="AX15" s="20"/>
      <c r="AY15" s="20">
        <v>0.85632957000405496</v>
      </c>
      <c r="AZ15" s="20">
        <v>0.81846946164743495</v>
      </c>
      <c r="BA15" s="20"/>
      <c r="BB15" s="20">
        <v>0.83401381296698995</v>
      </c>
      <c r="BC15" s="20">
        <v>0.89720445936600801</v>
      </c>
      <c r="BD15" s="20"/>
      <c r="BE15" s="20">
        <v>0.84479335186330595</v>
      </c>
      <c r="BF15" s="20">
        <v>0.83251821926138403</v>
      </c>
      <c r="BG15" s="20"/>
      <c r="BH15" s="20">
        <v>0.82016765256381896</v>
      </c>
      <c r="BI15" s="20">
        <v>0.87405124127177602</v>
      </c>
      <c r="BJ15" s="20">
        <v>0.77664524923701705</v>
      </c>
      <c r="BK15" s="20">
        <v>0.97503680478153398</v>
      </c>
    </row>
    <row r="16" spans="2:63" x14ac:dyDescent="0.35">
      <c r="B16" s="18" t="s">
        <v>218</v>
      </c>
      <c r="C16" s="20">
        <v>5.73946106049694E-2</v>
      </c>
      <c r="D16" s="20">
        <v>5.4527089364121803E-2</v>
      </c>
      <c r="E16" s="20">
        <v>6.4104798154634601E-2</v>
      </c>
      <c r="F16" s="20">
        <v>5.3275764437246999E-2</v>
      </c>
      <c r="G16" s="20">
        <v>8.9840479814283607E-3</v>
      </c>
      <c r="H16" s="20">
        <v>2.2223279203176401E-4</v>
      </c>
      <c r="I16" s="20">
        <v>8.3217730365890197E-2</v>
      </c>
      <c r="J16" s="20">
        <v>0.362003421003327</v>
      </c>
      <c r="K16" s="20">
        <v>1.46486821901087E-3</v>
      </c>
      <c r="L16" s="20">
        <v>0.14663490890703501</v>
      </c>
      <c r="M16" s="20">
        <v>1.2249643662423301E-4</v>
      </c>
      <c r="N16" s="20">
        <v>7.1248894303163002E-2</v>
      </c>
      <c r="O16" s="20">
        <v>3.3320036844365899E-3</v>
      </c>
      <c r="P16" s="20"/>
      <c r="Q16" s="20">
        <v>5.7311925346751398E-2</v>
      </c>
      <c r="R16" s="20">
        <v>6.5825913081094395E-2</v>
      </c>
      <c r="S16" s="20">
        <v>3.2561566568367797E-2</v>
      </c>
      <c r="T16" s="20">
        <v>3.6964267814760803E-2</v>
      </c>
      <c r="U16" s="20"/>
      <c r="V16" s="20">
        <v>4.9158458188779501E-2</v>
      </c>
      <c r="W16" s="20">
        <v>8.1708375351735099E-2</v>
      </c>
      <c r="X16" s="20">
        <v>3.4122036679942298E-2</v>
      </c>
      <c r="Y16" s="20">
        <v>0.12158975258756</v>
      </c>
      <c r="Z16" s="20">
        <v>9.6641973608717097E-2</v>
      </c>
      <c r="AA16" s="20">
        <v>0.106529598363415</v>
      </c>
      <c r="AB16" s="20">
        <v>6.4817618783733896E-3</v>
      </c>
      <c r="AC16" s="20">
        <v>0</v>
      </c>
      <c r="AD16" s="20">
        <v>0</v>
      </c>
      <c r="AE16" s="20">
        <v>1.0029303518108299E-2</v>
      </c>
      <c r="AF16" s="20"/>
      <c r="AG16" s="20">
        <v>6.9372396468083297E-2</v>
      </c>
      <c r="AH16" s="20">
        <v>0.143592232234386</v>
      </c>
      <c r="AI16" s="20">
        <v>0.16371676794189699</v>
      </c>
      <c r="AJ16" s="20">
        <v>4.1436218793801299E-2</v>
      </c>
      <c r="AK16" s="20">
        <v>6.3410591548762205E-2</v>
      </c>
      <c r="AL16" s="20">
        <v>8.2155811127265596E-2</v>
      </c>
      <c r="AM16" s="20">
        <v>3.1552122453138903E-2</v>
      </c>
      <c r="AN16" s="20"/>
      <c r="AO16" s="20">
        <v>3.2514786980504001E-2</v>
      </c>
      <c r="AP16" s="20">
        <v>6.6146113755528493E-2</v>
      </c>
      <c r="AQ16" s="20"/>
      <c r="AR16" s="20">
        <v>5.0742021661324601E-3</v>
      </c>
      <c r="AS16" s="20">
        <v>8.01122027382444E-4</v>
      </c>
      <c r="AT16" s="20">
        <v>5.2507719576331199E-2</v>
      </c>
      <c r="AU16" s="20"/>
      <c r="AV16" s="20">
        <v>3.1478798910975899E-3</v>
      </c>
      <c r="AW16" s="20">
        <v>5.8426891701715902E-2</v>
      </c>
      <c r="AX16" s="20"/>
      <c r="AY16" s="20">
        <v>5.7417230152828999E-2</v>
      </c>
      <c r="AZ16" s="20">
        <v>5.7378639423926202E-2</v>
      </c>
      <c r="BA16" s="20"/>
      <c r="BB16" s="20">
        <v>5.7434927799870202E-2</v>
      </c>
      <c r="BC16" s="20">
        <v>3.6964267814760803E-2</v>
      </c>
      <c r="BD16" s="20"/>
      <c r="BE16" s="20">
        <v>1.6329963543931399E-2</v>
      </c>
      <c r="BF16" s="20">
        <v>6.3638269896300795E-2</v>
      </c>
      <c r="BG16" s="20"/>
      <c r="BH16" s="20">
        <v>5.2675098722507502E-2</v>
      </c>
      <c r="BI16" s="20">
        <v>5.2810274483206097E-2</v>
      </c>
      <c r="BJ16" s="20">
        <v>9.4787672306263004E-2</v>
      </c>
      <c r="BK16" s="20">
        <v>7.7631068211053596E-3</v>
      </c>
    </row>
    <row r="17" spans="2:63" x14ac:dyDescent="0.35">
      <c r="B17" s="18" t="s">
        <v>184</v>
      </c>
      <c r="C17" s="21">
        <v>0.77674365705027304</v>
      </c>
      <c r="D17" s="21">
        <v>0.78201461993167698</v>
      </c>
      <c r="E17" s="21">
        <v>0.79747149798694805</v>
      </c>
      <c r="F17" s="21">
        <v>0.75640398645798002</v>
      </c>
      <c r="G17" s="21">
        <v>0.98179786127120094</v>
      </c>
      <c r="H17" s="21">
        <v>0.99933330162390499</v>
      </c>
      <c r="I17" s="21">
        <v>0.71431100679751502</v>
      </c>
      <c r="J17" s="21">
        <v>0.155188633215113</v>
      </c>
      <c r="K17" s="21">
        <v>0.92172264944211602</v>
      </c>
      <c r="L17" s="21">
        <v>0.66817176533431299</v>
      </c>
      <c r="M17" s="21">
        <v>0.98937322208948597</v>
      </c>
      <c r="N17" s="21">
        <v>0.66700442062548804</v>
      </c>
      <c r="O17" s="21">
        <v>0.87284333727394203</v>
      </c>
      <c r="P17" s="21"/>
      <c r="Q17" s="21">
        <v>0.77676194167462698</v>
      </c>
      <c r="R17" s="21">
        <v>0.76825287776099505</v>
      </c>
      <c r="S17" s="21">
        <v>0.79279209154979802</v>
      </c>
      <c r="T17" s="21">
        <v>0.86024019155124798</v>
      </c>
      <c r="U17" s="21"/>
      <c r="V17" s="21">
        <v>0.78701986084444298</v>
      </c>
      <c r="W17" s="21">
        <v>0.742687678981235</v>
      </c>
      <c r="X17" s="21">
        <v>0.77471225208212802</v>
      </c>
      <c r="Y17" s="21">
        <v>0.61222865373090396</v>
      </c>
      <c r="Z17" s="21">
        <v>0.78309940417065704</v>
      </c>
      <c r="AA17" s="21">
        <v>0.70834390906149702</v>
      </c>
      <c r="AB17" s="21">
        <v>0.87448121219774599</v>
      </c>
      <c r="AC17" s="21">
        <v>0.97764761525764299</v>
      </c>
      <c r="AD17" s="21">
        <v>0.98030589239601296</v>
      </c>
      <c r="AE17" s="21">
        <v>0.96244799059615505</v>
      </c>
      <c r="AF17" s="21"/>
      <c r="AG17" s="21">
        <v>0.76560430821685599</v>
      </c>
      <c r="AH17" s="21">
        <v>0.59797202908792901</v>
      </c>
      <c r="AI17" s="21">
        <v>0.45244382680883</v>
      </c>
      <c r="AJ17" s="21">
        <v>0.81257611934663898</v>
      </c>
      <c r="AK17" s="21">
        <v>0.74195407948671099</v>
      </c>
      <c r="AL17" s="21">
        <v>0.70272937664554103</v>
      </c>
      <c r="AM17" s="21">
        <v>0.82886262300619695</v>
      </c>
      <c r="AN17" s="21"/>
      <c r="AO17" s="21">
        <v>0.84366687826905695</v>
      </c>
      <c r="AP17" s="21">
        <v>0.75320334622725604</v>
      </c>
      <c r="AQ17" s="21"/>
      <c r="AR17" s="21">
        <v>0.90949787272899096</v>
      </c>
      <c r="AS17" s="21">
        <v>0.87660790434412195</v>
      </c>
      <c r="AT17" s="21">
        <v>0.79393202696217902</v>
      </c>
      <c r="AU17" s="21"/>
      <c r="AV17" s="21">
        <v>0.99130822770504001</v>
      </c>
      <c r="AW17" s="21">
        <v>0.77266062849899098</v>
      </c>
      <c r="AX17" s="21"/>
      <c r="AY17" s="21">
        <v>0.79891233985122601</v>
      </c>
      <c r="AZ17" s="21">
        <v>0.76109082222350899</v>
      </c>
      <c r="BA17" s="21"/>
      <c r="BB17" s="21">
        <v>0.77657888516711904</v>
      </c>
      <c r="BC17" s="21">
        <v>0.86024019155124798</v>
      </c>
      <c r="BD17" s="21"/>
      <c r="BE17" s="21">
        <v>0.82846338831937505</v>
      </c>
      <c r="BF17" s="21">
        <v>0.76887994936508397</v>
      </c>
      <c r="BG17" s="21"/>
      <c r="BH17" s="21">
        <v>0.76749255384131199</v>
      </c>
      <c r="BI17" s="21">
        <v>0.82124096678856895</v>
      </c>
      <c r="BJ17" s="21">
        <v>0.68185757693075399</v>
      </c>
      <c r="BK17" s="21">
        <v>0.96727369796042795</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212</v>
      </c>
      <c r="C9" s="17">
        <v>0.250451771810973</v>
      </c>
      <c r="D9" s="17">
        <v>0.27772374268884298</v>
      </c>
      <c r="E9" s="17">
        <v>0.26099116598692002</v>
      </c>
      <c r="F9" s="17">
        <v>0.16509164230909401</v>
      </c>
      <c r="G9" s="17">
        <v>0.117778648697307</v>
      </c>
      <c r="H9" s="17">
        <v>6.6576620127000701E-3</v>
      </c>
      <c r="I9" s="17">
        <v>0.33130141120516998</v>
      </c>
      <c r="J9" s="17">
        <v>2.1929949866227001E-2</v>
      </c>
      <c r="K9" s="17">
        <v>0.30667264026630803</v>
      </c>
      <c r="L9" s="17">
        <v>0.145568187214133</v>
      </c>
      <c r="M9" s="17">
        <v>0.54374831000053203</v>
      </c>
      <c r="N9" s="17">
        <v>0.172975590991749</v>
      </c>
      <c r="O9" s="17">
        <v>0.39904796985401098</v>
      </c>
      <c r="P9" s="17"/>
      <c r="Q9" s="17">
        <v>0.251514067382553</v>
      </c>
      <c r="R9" s="17">
        <v>0.20639486767291801</v>
      </c>
      <c r="S9" s="17">
        <v>0.28267312860361798</v>
      </c>
      <c r="T9" s="17">
        <v>0.39243855107030501</v>
      </c>
      <c r="U9" s="17"/>
      <c r="V9" s="17">
        <v>0.27568673183105702</v>
      </c>
      <c r="W9" s="17">
        <v>0.27683508432771697</v>
      </c>
      <c r="X9" s="17">
        <v>0.204120433207126</v>
      </c>
      <c r="Y9" s="17">
        <v>0.22570538946730101</v>
      </c>
      <c r="Z9" s="17">
        <v>0.12231863009912899</v>
      </c>
      <c r="AA9" s="17">
        <v>0.121519365727282</v>
      </c>
      <c r="AB9" s="17">
        <v>0.224229698309237</v>
      </c>
      <c r="AC9" s="17">
        <v>0.413347228276983</v>
      </c>
      <c r="AD9" s="17">
        <v>3.8218437158003903E-2</v>
      </c>
      <c r="AE9" s="17">
        <v>0.12667892170635001</v>
      </c>
      <c r="AF9" s="17"/>
      <c r="AG9" s="17">
        <v>0.211330916201702</v>
      </c>
      <c r="AH9" s="17">
        <v>0.116551009135826</v>
      </c>
      <c r="AI9" s="17">
        <v>0.29466986339835799</v>
      </c>
      <c r="AJ9" s="17">
        <v>0.27739718195079199</v>
      </c>
      <c r="AK9" s="17">
        <v>0.23864196358099701</v>
      </c>
      <c r="AL9" s="17">
        <v>0.22750110235441601</v>
      </c>
      <c r="AM9" s="17">
        <v>0.26193927070863099</v>
      </c>
      <c r="AN9" s="17"/>
      <c r="AO9" s="17">
        <v>0.22915820498828801</v>
      </c>
      <c r="AP9" s="17">
        <v>0.25794180550044599</v>
      </c>
      <c r="AQ9" s="17"/>
      <c r="AR9" s="17">
        <v>7.9178968829134902E-2</v>
      </c>
      <c r="AS9" s="17">
        <v>0.28645617915497701</v>
      </c>
      <c r="AT9" s="17">
        <v>0.26768859864939498</v>
      </c>
      <c r="AU9" s="17"/>
      <c r="AV9" s="17">
        <v>2.0264387825491802E-2</v>
      </c>
      <c r="AW9" s="17">
        <v>0.25483209265373702</v>
      </c>
      <c r="AX9" s="17"/>
      <c r="AY9" s="17">
        <v>0.28398113332861902</v>
      </c>
      <c r="AZ9" s="17">
        <v>0.22677740367666099</v>
      </c>
      <c r="BA9" s="17"/>
      <c r="BB9" s="17">
        <v>0.25017157540352603</v>
      </c>
      <c r="BC9" s="17">
        <v>0.39243855107030501</v>
      </c>
      <c r="BD9" s="17"/>
      <c r="BE9" s="17">
        <v>0.271543628889236</v>
      </c>
      <c r="BF9" s="17">
        <v>0.24724486809103199</v>
      </c>
      <c r="BG9" s="17"/>
      <c r="BH9" s="17">
        <v>0.27139439961949402</v>
      </c>
      <c r="BI9" s="17">
        <v>0.23861318484561</v>
      </c>
      <c r="BJ9" s="17">
        <v>0.18567160510674399</v>
      </c>
      <c r="BK9" s="17">
        <v>0.29802185069848502</v>
      </c>
    </row>
    <row r="10" spans="2:63" x14ac:dyDescent="0.35">
      <c r="B10" s="18" t="s">
        <v>213</v>
      </c>
      <c r="C10" s="17">
        <v>0.44321025160524402</v>
      </c>
      <c r="D10" s="17">
        <v>0.49969320132881201</v>
      </c>
      <c r="E10" s="17">
        <v>0.392556280510929</v>
      </c>
      <c r="F10" s="17">
        <v>0.50718575307242098</v>
      </c>
      <c r="G10" s="17">
        <v>0.54430277637927105</v>
      </c>
      <c r="H10" s="17">
        <v>0.794052550746976</v>
      </c>
      <c r="I10" s="17">
        <v>0.40638749157607901</v>
      </c>
      <c r="J10" s="17">
        <v>0.49526210435221302</v>
      </c>
      <c r="K10" s="17">
        <v>0.46671837032475399</v>
      </c>
      <c r="L10" s="17">
        <v>0.40194316209227998</v>
      </c>
      <c r="M10" s="17">
        <v>0.33736472201335899</v>
      </c>
      <c r="N10" s="17">
        <v>0.40168120980451899</v>
      </c>
      <c r="O10" s="17">
        <v>0.35788389000520998</v>
      </c>
      <c r="P10" s="17"/>
      <c r="Q10" s="17">
        <v>0.44359283614829298</v>
      </c>
      <c r="R10" s="17">
        <v>0.41995187053168598</v>
      </c>
      <c r="S10" s="17">
        <v>0.51859129533384696</v>
      </c>
      <c r="T10" s="17">
        <v>0.40045739440811501</v>
      </c>
      <c r="U10" s="17"/>
      <c r="V10" s="17">
        <v>0.44911602070204898</v>
      </c>
      <c r="W10" s="17">
        <v>0.382781553643465</v>
      </c>
      <c r="X10" s="17">
        <v>0.409788699504882</v>
      </c>
      <c r="Y10" s="17">
        <v>0.47773714464600903</v>
      </c>
      <c r="Z10" s="17">
        <v>0.56969416133720896</v>
      </c>
      <c r="AA10" s="17">
        <v>0.69146912787751003</v>
      </c>
      <c r="AB10" s="17">
        <v>0.498153171963718</v>
      </c>
      <c r="AC10" s="17">
        <v>0.48453107224591002</v>
      </c>
      <c r="AD10" s="17">
        <v>0.13839439666907799</v>
      </c>
      <c r="AE10" s="17">
        <v>0.83008062016685502</v>
      </c>
      <c r="AF10" s="17"/>
      <c r="AG10" s="17">
        <v>0.50659169914206803</v>
      </c>
      <c r="AH10" s="17">
        <v>0.39770173985014001</v>
      </c>
      <c r="AI10" s="17">
        <v>0.278142028861805</v>
      </c>
      <c r="AJ10" s="17">
        <v>0.43788729530854198</v>
      </c>
      <c r="AK10" s="17">
        <v>0.45355950202690698</v>
      </c>
      <c r="AL10" s="17">
        <v>0.51306468179170195</v>
      </c>
      <c r="AM10" s="17">
        <v>0.43814181044021699</v>
      </c>
      <c r="AN10" s="17"/>
      <c r="AO10" s="17">
        <v>0.49766357879659801</v>
      </c>
      <c r="AP10" s="17">
        <v>0.42405623863205899</v>
      </c>
      <c r="AQ10" s="17"/>
      <c r="AR10" s="17">
        <v>0.38596942554706998</v>
      </c>
      <c r="AS10" s="17">
        <v>0.45008181114940399</v>
      </c>
      <c r="AT10" s="17">
        <v>0.55434706235229103</v>
      </c>
      <c r="AU10" s="17"/>
      <c r="AV10" s="17">
        <v>0.67590090801008496</v>
      </c>
      <c r="AW10" s="17">
        <v>0.43878229506601502</v>
      </c>
      <c r="AX10" s="17"/>
      <c r="AY10" s="17">
        <v>0.40565264988039401</v>
      </c>
      <c r="AZ10" s="17">
        <v>0.46972887436541999</v>
      </c>
      <c r="BA10" s="17"/>
      <c r="BB10" s="17">
        <v>0.44329462000247899</v>
      </c>
      <c r="BC10" s="17">
        <v>0.40045739440811501</v>
      </c>
      <c r="BD10" s="17"/>
      <c r="BE10" s="17">
        <v>0.51134587020701305</v>
      </c>
      <c r="BF10" s="17">
        <v>0.432850596315349</v>
      </c>
      <c r="BG10" s="17"/>
      <c r="BH10" s="17">
        <v>0.40945117277210302</v>
      </c>
      <c r="BI10" s="17">
        <v>0.47618879167599998</v>
      </c>
      <c r="BJ10" s="17">
        <v>0.49075081335985099</v>
      </c>
      <c r="BK10" s="17">
        <v>0.58490769154113398</v>
      </c>
    </row>
    <row r="11" spans="2:63" ht="29" x14ac:dyDescent="0.35">
      <c r="B11" s="18" t="s">
        <v>214</v>
      </c>
      <c r="C11" s="17">
        <v>0.16539378970857499</v>
      </c>
      <c r="D11" s="17">
        <v>0.113651854642266</v>
      </c>
      <c r="E11" s="17">
        <v>0.208028849643734</v>
      </c>
      <c r="F11" s="17">
        <v>0.24335687245160501</v>
      </c>
      <c r="G11" s="17">
        <v>0.225396071331919</v>
      </c>
      <c r="H11" s="17">
        <v>4.4446558406352802E-4</v>
      </c>
      <c r="I11" s="17">
        <v>0.15691355095926601</v>
      </c>
      <c r="J11" s="17">
        <v>0.242149276576203</v>
      </c>
      <c r="K11" s="17">
        <v>8.2983464258700596E-3</v>
      </c>
      <c r="L11" s="17">
        <v>0.302450411927354</v>
      </c>
      <c r="M11" s="17">
        <v>9.2818862175742603E-3</v>
      </c>
      <c r="N11" s="17">
        <v>0.171679148572768</v>
      </c>
      <c r="O11" s="17">
        <v>0.120778023067378</v>
      </c>
      <c r="P11" s="17"/>
      <c r="Q11" s="17">
        <v>0.163130433901848</v>
      </c>
      <c r="R11" s="17">
        <v>0.236353074191054</v>
      </c>
      <c r="S11" s="17">
        <v>0.128978566191706</v>
      </c>
      <c r="T11" s="17">
        <v>0.150848512322899</v>
      </c>
      <c r="U11" s="17"/>
      <c r="V11" s="17">
        <v>0.15170767988923201</v>
      </c>
      <c r="W11" s="17">
        <v>9.12968906875367E-2</v>
      </c>
      <c r="X11" s="17">
        <v>0.242224608570386</v>
      </c>
      <c r="Y11" s="17">
        <v>0.17598473454359001</v>
      </c>
      <c r="Z11" s="17">
        <v>0.29255526410140498</v>
      </c>
      <c r="AA11" s="17">
        <v>2.5446136465570601E-2</v>
      </c>
      <c r="AB11" s="17">
        <v>0.22710406008372699</v>
      </c>
      <c r="AC11" s="17">
        <v>8.5254007298163695E-2</v>
      </c>
      <c r="AD11" s="17">
        <v>0.80219865694651904</v>
      </c>
      <c r="AE11" s="17">
        <v>3.5564344202893498E-2</v>
      </c>
      <c r="AF11" s="17"/>
      <c r="AG11" s="17">
        <v>0.14533515446805401</v>
      </c>
      <c r="AH11" s="17">
        <v>0.16780028077634601</v>
      </c>
      <c r="AI11" s="17">
        <v>0.42049753924160999</v>
      </c>
      <c r="AJ11" s="17">
        <v>0.168220654098161</v>
      </c>
      <c r="AK11" s="17">
        <v>0.192572256879179</v>
      </c>
      <c r="AL11" s="17">
        <v>0.14648851949005501</v>
      </c>
      <c r="AM11" s="17">
        <v>0.13187289350531201</v>
      </c>
      <c r="AN11" s="17"/>
      <c r="AO11" s="17">
        <v>0.113389162347694</v>
      </c>
      <c r="AP11" s="17">
        <v>0.18368647003709901</v>
      </c>
      <c r="AQ11" s="17"/>
      <c r="AR11" s="17">
        <v>0.27175244433421503</v>
      </c>
      <c r="AS11" s="17">
        <v>1.29162029405188E-2</v>
      </c>
      <c r="AT11" s="17">
        <v>5.4080180095129E-2</v>
      </c>
      <c r="AU11" s="17"/>
      <c r="AV11" s="17">
        <v>0.12310783325612799</v>
      </c>
      <c r="AW11" s="17">
        <v>0.166198464809346</v>
      </c>
      <c r="AX11" s="17"/>
      <c r="AY11" s="17">
        <v>0.13988035089429801</v>
      </c>
      <c r="AZ11" s="17">
        <v>0.18340828552721899</v>
      </c>
      <c r="BA11" s="17"/>
      <c r="BB11" s="17">
        <v>0.165422493327954</v>
      </c>
      <c r="BC11" s="17">
        <v>0.150848512322899</v>
      </c>
      <c r="BD11" s="17"/>
      <c r="BE11" s="17">
        <v>0.13508720312890701</v>
      </c>
      <c r="BF11" s="17">
        <v>0.170001743616115</v>
      </c>
      <c r="BG11" s="17"/>
      <c r="BH11" s="17">
        <v>0.178686430675703</v>
      </c>
      <c r="BI11" s="17">
        <v>0.14321063175366999</v>
      </c>
      <c r="BJ11" s="17">
        <v>0.173439394672355</v>
      </c>
      <c r="BK11" s="17">
        <v>8.3606390145958803E-2</v>
      </c>
    </row>
    <row r="12" spans="2:63" x14ac:dyDescent="0.35">
      <c r="B12" s="18" t="s">
        <v>215</v>
      </c>
      <c r="C12" s="17">
        <v>5.6600325366726802E-2</v>
      </c>
      <c r="D12" s="17">
        <v>0</v>
      </c>
      <c r="E12" s="17">
        <v>6.9533501211746895E-2</v>
      </c>
      <c r="F12" s="17">
        <v>5.3245793227913202E-2</v>
      </c>
      <c r="G12" s="17">
        <v>0.103655476993046</v>
      </c>
      <c r="H12" s="17">
        <v>1.9954342541594499E-3</v>
      </c>
      <c r="I12" s="17">
        <v>5.4134304849887502E-2</v>
      </c>
      <c r="J12" s="17">
        <v>0.240658669205358</v>
      </c>
      <c r="K12" s="17">
        <v>1.5464398753034299E-3</v>
      </c>
      <c r="L12" s="17">
        <v>3.8558416851616303E-2</v>
      </c>
      <c r="M12" s="17">
        <v>0.10960508176853501</v>
      </c>
      <c r="N12" s="17">
        <v>0.115570528627445</v>
      </c>
      <c r="O12" s="17">
        <v>1.9716943564177501E-2</v>
      </c>
      <c r="P12" s="17"/>
      <c r="Q12" s="17">
        <v>5.7130929717588097E-2</v>
      </c>
      <c r="R12" s="17">
        <v>4.2679080604099001E-2</v>
      </c>
      <c r="S12" s="17">
        <v>5.5607350976378797E-2</v>
      </c>
      <c r="T12" s="17">
        <v>4.58828267900721E-2</v>
      </c>
      <c r="U12" s="17"/>
      <c r="V12" s="17">
        <v>5.1684272666850599E-2</v>
      </c>
      <c r="W12" s="17">
        <v>9.3883387286686507E-2</v>
      </c>
      <c r="X12" s="17">
        <v>8.4895646676381997E-2</v>
      </c>
      <c r="Y12" s="17">
        <v>8.6876214220395806E-2</v>
      </c>
      <c r="Z12" s="17">
        <v>6.7705442656571901E-4</v>
      </c>
      <c r="AA12" s="17">
        <v>9.9762791922359401E-2</v>
      </c>
      <c r="AB12" s="17">
        <v>6.4396101468121802E-4</v>
      </c>
      <c r="AC12" s="17">
        <v>1.55737733240236E-2</v>
      </c>
      <c r="AD12" s="17">
        <v>2.1188509226399001E-2</v>
      </c>
      <c r="AE12" s="17">
        <v>6.8757725281632801E-3</v>
      </c>
      <c r="AF12" s="17"/>
      <c r="AG12" s="17">
        <v>0.12739916950496799</v>
      </c>
      <c r="AH12" s="17">
        <v>5.1933028167523002E-2</v>
      </c>
      <c r="AI12" s="17">
        <v>6.6905684982264601E-3</v>
      </c>
      <c r="AJ12" s="17">
        <v>4.2082147201773598E-2</v>
      </c>
      <c r="AK12" s="17">
        <v>1.02459012381707E-2</v>
      </c>
      <c r="AL12" s="17">
        <v>6.7173568413950502E-2</v>
      </c>
      <c r="AM12" s="17">
        <v>9.8140757035678705E-2</v>
      </c>
      <c r="AN12" s="17"/>
      <c r="AO12" s="17">
        <v>7.6973276370248603E-2</v>
      </c>
      <c r="AP12" s="17">
        <v>4.9434119223762597E-2</v>
      </c>
      <c r="AQ12" s="17"/>
      <c r="AR12" s="17">
        <v>7.9451006191725501E-3</v>
      </c>
      <c r="AS12" s="17">
        <v>0.130131355721439</v>
      </c>
      <c r="AT12" s="17">
        <v>0.10286005071669201</v>
      </c>
      <c r="AU12" s="17"/>
      <c r="AV12" s="17">
        <v>0.18052643431864901</v>
      </c>
      <c r="AW12" s="17">
        <v>5.4242089617199597E-2</v>
      </c>
      <c r="AX12" s="17"/>
      <c r="AY12" s="17">
        <v>6.4688964680743005E-2</v>
      </c>
      <c r="AZ12" s="17">
        <v>5.0889109400836199E-2</v>
      </c>
      <c r="BA12" s="17"/>
      <c r="BB12" s="17">
        <v>5.6621475255566198E-2</v>
      </c>
      <c r="BC12" s="17">
        <v>4.58828267900721E-2</v>
      </c>
      <c r="BD12" s="17"/>
      <c r="BE12" s="17">
        <v>2.3352428495473102E-2</v>
      </c>
      <c r="BF12" s="17">
        <v>6.1655489725229003E-2</v>
      </c>
      <c r="BG12" s="17"/>
      <c r="BH12" s="17">
        <v>1.5622188906458801E-2</v>
      </c>
      <c r="BI12" s="17">
        <v>9.4590387524857794E-2</v>
      </c>
      <c r="BJ12" s="17">
        <v>0.14021894258855899</v>
      </c>
      <c r="BK12" s="17">
        <v>5.3626474191242404E-3</v>
      </c>
    </row>
    <row r="13" spans="2:63" x14ac:dyDescent="0.35">
      <c r="B13" s="18" t="s">
        <v>216</v>
      </c>
      <c r="C13" s="17">
        <v>2.99933292014464E-2</v>
      </c>
      <c r="D13" s="17">
        <v>5.4465600670039603E-2</v>
      </c>
      <c r="E13" s="17">
        <v>0</v>
      </c>
      <c r="F13" s="17">
        <v>0</v>
      </c>
      <c r="G13" s="17">
        <v>8.8670265984570097E-3</v>
      </c>
      <c r="H13" s="17">
        <v>0</v>
      </c>
      <c r="I13" s="17">
        <v>1.7516757299865201E-3</v>
      </c>
      <c r="J13" s="17">
        <v>0</v>
      </c>
      <c r="K13" s="17">
        <v>0.14450946873851001</v>
      </c>
      <c r="L13" s="17">
        <v>0.108472541445937</v>
      </c>
      <c r="M13" s="17">
        <v>0</v>
      </c>
      <c r="N13" s="17">
        <v>2.30155870005864E-2</v>
      </c>
      <c r="O13" s="17">
        <v>3.8951099042937601E-2</v>
      </c>
      <c r="P13" s="17"/>
      <c r="Q13" s="17">
        <v>3.0175947416416899E-2</v>
      </c>
      <c r="R13" s="17">
        <v>3.0360564194366401E-2</v>
      </c>
      <c r="S13" s="17">
        <v>9.7518532254663708E-3</v>
      </c>
      <c r="T13" s="17">
        <v>5.7013473374102897E-3</v>
      </c>
      <c r="U13" s="17"/>
      <c r="V13" s="17">
        <v>2.3080325994366001E-2</v>
      </c>
      <c r="W13" s="17">
        <v>8.8659948586048004E-2</v>
      </c>
      <c r="X13" s="17">
        <v>4.1161234973149198E-4</v>
      </c>
      <c r="Y13" s="17">
        <v>3.3696517122705001E-2</v>
      </c>
      <c r="Z13" s="17">
        <v>0</v>
      </c>
      <c r="AA13" s="17">
        <v>6.1802578007278001E-2</v>
      </c>
      <c r="AB13" s="17">
        <v>6.4396101468121802E-4</v>
      </c>
      <c r="AC13" s="17">
        <v>0</v>
      </c>
      <c r="AD13" s="17">
        <v>0</v>
      </c>
      <c r="AE13" s="17">
        <v>0</v>
      </c>
      <c r="AF13" s="17"/>
      <c r="AG13" s="17">
        <v>6.17081806847354E-3</v>
      </c>
      <c r="AH13" s="17">
        <v>0.15183213865412301</v>
      </c>
      <c r="AI13" s="17">
        <v>0</v>
      </c>
      <c r="AJ13" s="17">
        <v>2.3322689435782199E-2</v>
      </c>
      <c r="AK13" s="17">
        <v>5.4032432763304501E-2</v>
      </c>
      <c r="AL13" s="17">
        <v>1.7338025239765201E-2</v>
      </c>
      <c r="AM13" s="17">
        <v>6.9905268310161403E-2</v>
      </c>
      <c r="AN13" s="17"/>
      <c r="AO13" s="17">
        <v>3.5149771790337098E-2</v>
      </c>
      <c r="AP13" s="17">
        <v>2.8179545299940802E-2</v>
      </c>
      <c r="AQ13" s="17"/>
      <c r="AR13" s="17">
        <v>0.15558957108004701</v>
      </c>
      <c r="AS13" s="17">
        <v>0</v>
      </c>
      <c r="AT13" s="17">
        <v>2.1675184520933099E-4</v>
      </c>
      <c r="AU13" s="17"/>
      <c r="AV13" s="17">
        <v>2.00436589646221E-4</v>
      </c>
      <c r="AW13" s="17">
        <v>3.0560269171023099E-2</v>
      </c>
      <c r="AX13" s="17"/>
      <c r="AY13" s="17">
        <v>2.5949060119594199E-2</v>
      </c>
      <c r="AZ13" s="17">
        <v>3.28489014743511E-2</v>
      </c>
      <c r="BA13" s="17"/>
      <c r="BB13" s="17">
        <v>3.0041266946661701E-2</v>
      </c>
      <c r="BC13" s="17">
        <v>5.7013473374102897E-3</v>
      </c>
      <c r="BD13" s="17"/>
      <c r="BE13" s="17">
        <v>1.4499579910628601E-2</v>
      </c>
      <c r="BF13" s="17">
        <v>3.2349070663765099E-2</v>
      </c>
      <c r="BG13" s="17"/>
      <c r="BH13" s="17">
        <v>4.2766921951736099E-2</v>
      </c>
      <c r="BI13" s="17">
        <v>1.7881753649472101E-2</v>
      </c>
      <c r="BJ13" s="17">
        <v>6.5290168027880898E-3</v>
      </c>
      <c r="BK13" s="17">
        <v>2.5419933041251602E-2</v>
      </c>
    </row>
    <row r="14" spans="2:63" x14ac:dyDescent="0.35">
      <c r="B14" s="18" t="s">
        <v>79</v>
      </c>
      <c r="C14" s="17">
        <v>5.43505323070348E-2</v>
      </c>
      <c r="D14" s="17">
        <v>5.4465600670039603E-2</v>
      </c>
      <c r="E14" s="17">
        <v>6.8890202646670007E-2</v>
      </c>
      <c r="F14" s="17">
        <v>3.1119938938965998E-2</v>
      </c>
      <c r="G14" s="17">
        <v>0</v>
      </c>
      <c r="H14" s="17">
        <v>0.19684988740210099</v>
      </c>
      <c r="I14" s="17">
        <v>4.9511565679610701E-2</v>
      </c>
      <c r="J14" s="17">
        <v>0</v>
      </c>
      <c r="K14" s="17">
        <v>7.2254734369254905E-2</v>
      </c>
      <c r="L14" s="17">
        <v>3.0072804686795602E-3</v>
      </c>
      <c r="M14" s="17">
        <v>0</v>
      </c>
      <c r="N14" s="17">
        <v>0.11507793500293199</v>
      </c>
      <c r="O14" s="17">
        <v>6.3622074466285303E-2</v>
      </c>
      <c r="P14" s="17"/>
      <c r="Q14" s="17">
        <v>5.4455785433300999E-2</v>
      </c>
      <c r="R14" s="17">
        <v>6.4260542805875606E-2</v>
      </c>
      <c r="S14" s="17">
        <v>4.3978056689842901E-3</v>
      </c>
      <c r="T14" s="17">
        <v>4.6713680711981502E-3</v>
      </c>
      <c r="U14" s="17"/>
      <c r="V14" s="17">
        <v>4.8724968916445899E-2</v>
      </c>
      <c r="W14" s="17">
        <v>6.6543135468546802E-2</v>
      </c>
      <c r="X14" s="17">
        <v>5.8558999691492898E-2</v>
      </c>
      <c r="Y14" s="17">
        <v>0</v>
      </c>
      <c r="Z14" s="17">
        <v>1.47548900356902E-2</v>
      </c>
      <c r="AA14" s="17">
        <v>0</v>
      </c>
      <c r="AB14" s="17">
        <v>4.9225147613955501E-2</v>
      </c>
      <c r="AC14" s="17">
        <v>1.29391885492011E-3</v>
      </c>
      <c r="AD14" s="17">
        <v>0</v>
      </c>
      <c r="AE14" s="17">
        <v>8.00341395738348E-4</v>
      </c>
      <c r="AF14" s="17"/>
      <c r="AG14" s="17">
        <v>3.17224261473479E-3</v>
      </c>
      <c r="AH14" s="17">
        <v>0.114181803416042</v>
      </c>
      <c r="AI14" s="17">
        <v>0</v>
      </c>
      <c r="AJ14" s="17">
        <v>5.1090032004949402E-2</v>
      </c>
      <c r="AK14" s="17">
        <v>5.0947943511441801E-2</v>
      </c>
      <c r="AL14" s="17">
        <v>2.8434102710111299E-2</v>
      </c>
      <c r="AM14" s="17">
        <v>0</v>
      </c>
      <c r="AN14" s="17"/>
      <c r="AO14" s="17">
        <v>4.7666005706834803E-2</v>
      </c>
      <c r="AP14" s="17">
        <v>5.6701821306693198E-2</v>
      </c>
      <c r="AQ14" s="17"/>
      <c r="AR14" s="17">
        <v>9.9564489590361294E-2</v>
      </c>
      <c r="AS14" s="17">
        <v>0.120414451033661</v>
      </c>
      <c r="AT14" s="17">
        <v>2.0807356341283698E-2</v>
      </c>
      <c r="AU14" s="17"/>
      <c r="AV14" s="17">
        <v>0</v>
      </c>
      <c r="AW14" s="17">
        <v>5.53847886826788E-2</v>
      </c>
      <c r="AX14" s="17"/>
      <c r="AY14" s="17">
        <v>7.9847841096352207E-2</v>
      </c>
      <c r="AZ14" s="17">
        <v>3.6347425555512798E-2</v>
      </c>
      <c r="BA14" s="17"/>
      <c r="BB14" s="17">
        <v>5.4448569063812298E-2</v>
      </c>
      <c r="BC14" s="17">
        <v>4.6713680711981502E-3</v>
      </c>
      <c r="BD14" s="17"/>
      <c r="BE14" s="17">
        <v>4.4171289368741901E-2</v>
      </c>
      <c r="BF14" s="17">
        <v>5.5898231588509803E-2</v>
      </c>
      <c r="BG14" s="17"/>
      <c r="BH14" s="17">
        <v>8.20788860745051E-2</v>
      </c>
      <c r="BI14" s="17">
        <v>2.95152505503905E-2</v>
      </c>
      <c r="BJ14" s="17">
        <v>3.39022746970267E-3</v>
      </c>
      <c r="BK14" s="17">
        <v>2.6814871540464598E-3</v>
      </c>
    </row>
    <row r="15" spans="2:63" x14ac:dyDescent="0.35">
      <c r="B15" s="18" t="s">
        <v>217</v>
      </c>
      <c r="C15" s="20">
        <v>0.69366202341621697</v>
      </c>
      <c r="D15" s="20">
        <v>0.77741694401765504</v>
      </c>
      <c r="E15" s="20">
        <v>0.65354744649784902</v>
      </c>
      <c r="F15" s="20">
        <v>0.67227739538151599</v>
      </c>
      <c r="G15" s="20">
        <v>0.66208142507657797</v>
      </c>
      <c r="H15" s="20">
        <v>0.80071021275967602</v>
      </c>
      <c r="I15" s="20">
        <v>0.73768890278124899</v>
      </c>
      <c r="J15" s="20">
        <v>0.51719205421843994</v>
      </c>
      <c r="K15" s="20">
        <v>0.77339101059106197</v>
      </c>
      <c r="L15" s="20">
        <v>0.54751134930641399</v>
      </c>
      <c r="M15" s="20">
        <v>0.88111303201389102</v>
      </c>
      <c r="N15" s="20">
        <v>0.57465680079626802</v>
      </c>
      <c r="O15" s="20">
        <v>0.75693185985922096</v>
      </c>
      <c r="P15" s="20"/>
      <c r="Q15" s="20">
        <v>0.69510690353084603</v>
      </c>
      <c r="R15" s="20">
        <v>0.62634673820460496</v>
      </c>
      <c r="S15" s="20">
        <v>0.801264423937464</v>
      </c>
      <c r="T15" s="20">
        <v>0.79289594547842102</v>
      </c>
      <c r="U15" s="20"/>
      <c r="V15" s="20">
        <v>0.724802752533105</v>
      </c>
      <c r="W15" s="20">
        <v>0.65961663797118197</v>
      </c>
      <c r="X15" s="20">
        <v>0.61390913271200698</v>
      </c>
      <c r="Y15" s="20">
        <v>0.70344253411331004</v>
      </c>
      <c r="Z15" s="20">
        <v>0.69201279143633898</v>
      </c>
      <c r="AA15" s="20">
        <v>0.81298849360479197</v>
      </c>
      <c r="AB15" s="20">
        <v>0.722382870272955</v>
      </c>
      <c r="AC15" s="20">
        <v>0.89787830052289297</v>
      </c>
      <c r="AD15" s="20">
        <v>0.17661283382708201</v>
      </c>
      <c r="AE15" s="20">
        <v>0.956759541873205</v>
      </c>
      <c r="AF15" s="20"/>
      <c r="AG15" s="20">
        <v>0.71792261534377</v>
      </c>
      <c r="AH15" s="20">
        <v>0.51425274898596596</v>
      </c>
      <c r="AI15" s="20">
        <v>0.57281189226016305</v>
      </c>
      <c r="AJ15" s="20">
        <v>0.71528447725933397</v>
      </c>
      <c r="AK15" s="20">
        <v>0.69220146560790397</v>
      </c>
      <c r="AL15" s="20">
        <v>0.74056578414611796</v>
      </c>
      <c r="AM15" s="20">
        <v>0.70008108114884804</v>
      </c>
      <c r="AN15" s="20"/>
      <c r="AO15" s="20">
        <v>0.72682178378488604</v>
      </c>
      <c r="AP15" s="20">
        <v>0.68199804413250498</v>
      </c>
      <c r="AQ15" s="20"/>
      <c r="AR15" s="20">
        <v>0.46514839437620398</v>
      </c>
      <c r="AS15" s="20">
        <v>0.73653799030438105</v>
      </c>
      <c r="AT15" s="20">
        <v>0.82203566100168601</v>
      </c>
      <c r="AU15" s="20"/>
      <c r="AV15" s="20">
        <v>0.69616529583557696</v>
      </c>
      <c r="AW15" s="20">
        <v>0.69361438771975203</v>
      </c>
      <c r="AX15" s="20"/>
      <c r="AY15" s="20">
        <v>0.68963378320901303</v>
      </c>
      <c r="AZ15" s="20">
        <v>0.69650627804208098</v>
      </c>
      <c r="BA15" s="20"/>
      <c r="BB15" s="20">
        <v>0.69346619540600596</v>
      </c>
      <c r="BC15" s="20">
        <v>0.79289594547842102</v>
      </c>
      <c r="BD15" s="20"/>
      <c r="BE15" s="20">
        <v>0.78288949909624905</v>
      </c>
      <c r="BF15" s="20">
        <v>0.68009546440638102</v>
      </c>
      <c r="BG15" s="20"/>
      <c r="BH15" s="20">
        <v>0.68084557239159604</v>
      </c>
      <c r="BI15" s="20">
        <v>0.71480197652161004</v>
      </c>
      <c r="BJ15" s="20">
        <v>0.67642241846659501</v>
      </c>
      <c r="BK15" s="20">
        <v>0.88292954223961895</v>
      </c>
    </row>
    <row r="16" spans="2:63" x14ac:dyDescent="0.35">
      <c r="B16" s="18" t="s">
        <v>218</v>
      </c>
      <c r="C16" s="20">
        <v>8.6593654568173195E-2</v>
      </c>
      <c r="D16" s="20">
        <v>5.4465600670039603E-2</v>
      </c>
      <c r="E16" s="20">
        <v>6.9533501211746895E-2</v>
      </c>
      <c r="F16" s="20">
        <v>5.3245793227913202E-2</v>
      </c>
      <c r="G16" s="20">
        <v>0.112522503591503</v>
      </c>
      <c r="H16" s="20">
        <v>1.9954342541594499E-3</v>
      </c>
      <c r="I16" s="20">
        <v>5.5885980579873998E-2</v>
      </c>
      <c r="J16" s="20">
        <v>0.240658669205358</v>
      </c>
      <c r="K16" s="20">
        <v>0.14605590861381301</v>
      </c>
      <c r="L16" s="20">
        <v>0.147030958297553</v>
      </c>
      <c r="M16" s="20">
        <v>0.10960508176853501</v>
      </c>
      <c r="N16" s="20">
        <v>0.138586115628032</v>
      </c>
      <c r="O16" s="20">
        <v>5.8668042607115098E-2</v>
      </c>
      <c r="P16" s="20"/>
      <c r="Q16" s="20">
        <v>8.7306877134005006E-2</v>
      </c>
      <c r="R16" s="20">
        <v>7.3039644798465295E-2</v>
      </c>
      <c r="S16" s="20">
        <v>6.5359204201845197E-2</v>
      </c>
      <c r="T16" s="20">
        <v>5.1584174127482403E-2</v>
      </c>
      <c r="U16" s="20"/>
      <c r="V16" s="20">
        <v>7.4764598661216694E-2</v>
      </c>
      <c r="W16" s="20">
        <v>0.182543335872735</v>
      </c>
      <c r="X16" s="20">
        <v>8.5307259026113497E-2</v>
      </c>
      <c r="Y16" s="20">
        <v>0.12057273134310099</v>
      </c>
      <c r="Z16" s="20">
        <v>6.7705442656571901E-4</v>
      </c>
      <c r="AA16" s="20">
        <v>0.16156536992963699</v>
      </c>
      <c r="AB16" s="20">
        <v>1.2879220293624399E-3</v>
      </c>
      <c r="AC16" s="20">
        <v>1.55737733240236E-2</v>
      </c>
      <c r="AD16" s="20">
        <v>2.1188509226399001E-2</v>
      </c>
      <c r="AE16" s="20">
        <v>6.8757725281632801E-3</v>
      </c>
      <c r="AF16" s="20"/>
      <c r="AG16" s="20">
        <v>0.13356998757344099</v>
      </c>
      <c r="AH16" s="20">
        <v>0.203765166821646</v>
      </c>
      <c r="AI16" s="20">
        <v>6.6905684982264601E-3</v>
      </c>
      <c r="AJ16" s="20">
        <v>6.5404836637555794E-2</v>
      </c>
      <c r="AK16" s="20">
        <v>6.4278334001475201E-2</v>
      </c>
      <c r="AL16" s="20">
        <v>8.4511593653715703E-2</v>
      </c>
      <c r="AM16" s="20">
        <v>0.16804602534584001</v>
      </c>
      <c r="AN16" s="20"/>
      <c r="AO16" s="20">
        <v>0.11212304816058601</v>
      </c>
      <c r="AP16" s="20">
        <v>7.7613664523703399E-2</v>
      </c>
      <c r="AQ16" s="20"/>
      <c r="AR16" s="20">
        <v>0.16353467169922001</v>
      </c>
      <c r="AS16" s="20">
        <v>0.130131355721439</v>
      </c>
      <c r="AT16" s="20">
        <v>0.10307680256190099</v>
      </c>
      <c r="AU16" s="20"/>
      <c r="AV16" s="20">
        <v>0.18072687090829601</v>
      </c>
      <c r="AW16" s="20">
        <v>8.4802358788222801E-2</v>
      </c>
      <c r="AX16" s="20"/>
      <c r="AY16" s="20">
        <v>9.0638024800337197E-2</v>
      </c>
      <c r="AZ16" s="20">
        <v>8.3738010875187299E-2</v>
      </c>
      <c r="BA16" s="20"/>
      <c r="BB16" s="20">
        <v>8.6662742202227902E-2</v>
      </c>
      <c r="BC16" s="20">
        <v>5.1584174127482403E-2</v>
      </c>
      <c r="BD16" s="20"/>
      <c r="BE16" s="20">
        <v>3.78520084061017E-2</v>
      </c>
      <c r="BF16" s="20">
        <v>9.4004560388994102E-2</v>
      </c>
      <c r="BG16" s="20"/>
      <c r="BH16" s="20">
        <v>5.8389110858195002E-2</v>
      </c>
      <c r="BI16" s="20">
        <v>0.11247214117433001</v>
      </c>
      <c r="BJ16" s="20">
        <v>0.14674795939134699</v>
      </c>
      <c r="BK16" s="20">
        <v>3.0782580460375901E-2</v>
      </c>
    </row>
    <row r="17" spans="2:63" x14ac:dyDescent="0.35">
      <c r="B17" s="18" t="s">
        <v>184</v>
      </c>
      <c r="C17" s="21">
        <v>0.60706836884804405</v>
      </c>
      <c r="D17" s="21">
        <v>0.72295134334761502</v>
      </c>
      <c r="E17" s="21">
        <v>0.58401394528610195</v>
      </c>
      <c r="F17" s="21">
        <v>0.61903160215360198</v>
      </c>
      <c r="G17" s="21">
        <v>0.54955892148507501</v>
      </c>
      <c r="H17" s="21">
        <v>0.79871477850551698</v>
      </c>
      <c r="I17" s="21">
        <v>0.68180292220137495</v>
      </c>
      <c r="J17" s="21">
        <v>0.276533385013082</v>
      </c>
      <c r="K17" s="21">
        <v>0.62733510197724895</v>
      </c>
      <c r="L17" s="21">
        <v>0.40048039100886101</v>
      </c>
      <c r="M17" s="21">
        <v>0.77150795024535601</v>
      </c>
      <c r="N17" s="21">
        <v>0.43607068516823599</v>
      </c>
      <c r="O17" s="21">
        <v>0.69826381725210596</v>
      </c>
      <c r="P17" s="21"/>
      <c r="Q17" s="21">
        <v>0.60780002639684105</v>
      </c>
      <c r="R17" s="21">
        <v>0.55330709340613904</v>
      </c>
      <c r="S17" s="21">
        <v>0.73590521973561895</v>
      </c>
      <c r="T17" s="21">
        <v>0.74131177135093895</v>
      </c>
      <c r="U17" s="21"/>
      <c r="V17" s="21">
        <v>0.65003815387188801</v>
      </c>
      <c r="W17" s="21">
        <v>0.477073302098448</v>
      </c>
      <c r="X17" s="21">
        <v>0.52860187368589395</v>
      </c>
      <c r="Y17" s="21">
        <v>0.58286980277020894</v>
      </c>
      <c r="Z17" s="21">
        <v>0.69133573700977302</v>
      </c>
      <c r="AA17" s="21">
        <v>0.65142312367515498</v>
      </c>
      <c r="AB17" s="21">
        <v>0.72109494824359199</v>
      </c>
      <c r="AC17" s="21">
        <v>0.88230452719886898</v>
      </c>
      <c r="AD17" s="21">
        <v>0.15542432460068301</v>
      </c>
      <c r="AE17" s="21">
        <v>0.94988376934504204</v>
      </c>
      <c r="AF17" s="21"/>
      <c r="AG17" s="21">
        <v>0.58435262777032904</v>
      </c>
      <c r="AH17" s="21">
        <v>0.31048758216431999</v>
      </c>
      <c r="AI17" s="21">
        <v>0.56612132376193702</v>
      </c>
      <c r="AJ17" s="21">
        <v>0.64987964062177805</v>
      </c>
      <c r="AK17" s="21">
        <v>0.62792313160642899</v>
      </c>
      <c r="AL17" s="21">
        <v>0.65605419049240199</v>
      </c>
      <c r="AM17" s="21">
        <v>0.53203505580300803</v>
      </c>
      <c r="AN17" s="21"/>
      <c r="AO17" s="21">
        <v>0.6146987356243</v>
      </c>
      <c r="AP17" s="21">
        <v>0.60438437960880098</v>
      </c>
      <c r="AQ17" s="21"/>
      <c r="AR17" s="21">
        <v>0.301613722676985</v>
      </c>
      <c r="AS17" s="21">
        <v>0.60640663458294197</v>
      </c>
      <c r="AT17" s="21">
        <v>0.71895885843978502</v>
      </c>
      <c r="AU17" s="21"/>
      <c r="AV17" s="21">
        <v>0.51543842492728098</v>
      </c>
      <c r="AW17" s="21">
        <v>0.60881202893152997</v>
      </c>
      <c r="AX17" s="21"/>
      <c r="AY17" s="21">
        <v>0.59899575840867603</v>
      </c>
      <c r="AZ17" s="21">
        <v>0.61276826716689303</v>
      </c>
      <c r="BA17" s="21"/>
      <c r="BB17" s="21">
        <v>0.60680345320377804</v>
      </c>
      <c r="BC17" s="21">
        <v>0.74131177135093895</v>
      </c>
      <c r="BD17" s="21"/>
      <c r="BE17" s="21">
        <v>0.74503749069014702</v>
      </c>
      <c r="BF17" s="21">
        <v>0.58609090401738695</v>
      </c>
      <c r="BG17" s="21"/>
      <c r="BH17" s="21">
        <v>0.62245646153340195</v>
      </c>
      <c r="BI17" s="21">
        <v>0.60232983534728002</v>
      </c>
      <c r="BJ17" s="21">
        <v>0.52967445907524702</v>
      </c>
      <c r="BK17" s="21">
        <v>0.85214696177924298</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242</v>
      </c>
      <c r="E2" s="26"/>
      <c r="F2" s="26"/>
      <c r="G2" s="26"/>
      <c r="H2" s="26"/>
      <c r="I2" s="26"/>
      <c r="J2" s="26"/>
      <c r="K2" s="26"/>
      <c r="L2" s="26"/>
      <c r="M2" s="26"/>
      <c r="N2" s="26"/>
      <c r="O2" s="26"/>
    </row>
    <row r="6" spans="2:15" ht="50" customHeight="1" x14ac:dyDescent="0.35">
      <c r="B6" s="23" t="s">
        <v>15</v>
      </c>
      <c r="C6" s="23" t="s">
        <v>223</v>
      </c>
      <c r="D6" s="23" t="s">
        <v>224</v>
      </c>
      <c r="E6" s="23" t="s">
        <v>225</v>
      </c>
      <c r="F6" s="23" t="s">
        <v>226</v>
      </c>
      <c r="G6" s="23" t="s">
        <v>227</v>
      </c>
      <c r="H6" s="23" t="s">
        <v>228</v>
      </c>
      <c r="I6" s="23" t="s">
        <v>229</v>
      </c>
      <c r="J6" s="23" t="s">
        <v>230</v>
      </c>
      <c r="K6" s="23" t="s">
        <v>231</v>
      </c>
      <c r="L6" s="23" t="s">
        <v>232</v>
      </c>
      <c r="M6" s="23" t="s">
        <v>233</v>
      </c>
      <c r="N6" s="23" t="s">
        <v>234</v>
      </c>
    </row>
    <row r="7" spans="2:15" x14ac:dyDescent="0.35">
      <c r="B7" s="18" t="s">
        <v>235</v>
      </c>
      <c r="C7" s="17">
        <v>0.830550350244594</v>
      </c>
      <c r="D7" s="17">
        <v>0.88198591418514505</v>
      </c>
      <c r="E7" s="17">
        <v>0.70991569140778099</v>
      </c>
      <c r="F7" s="17">
        <v>0.68957836377941795</v>
      </c>
      <c r="G7" s="17">
        <v>0.70690608198882599</v>
      </c>
      <c r="H7" s="17">
        <v>0.67652176718578705</v>
      </c>
      <c r="I7" s="17">
        <v>0.66084979178859105</v>
      </c>
      <c r="J7" s="17">
        <v>0.52848435391536497</v>
      </c>
      <c r="K7" s="17">
        <v>0.498259501030897</v>
      </c>
      <c r="L7" s="17">
        <v>0.26806218353752598</v>
      </c>
      <c r="M7" s="17">
        <v>0.187180887451498</v>
      </c>
      <c r="N7" s="17">
        <v>4.8903867342241801E-2</v>
      </c>
    </row>
    <row r="8" spans="2:15" x14ac:dyDescent="0.35">
      <c r="B8" s="18" t="s">
        <v>236</v>
      </c>
      <c r="C8" s="17">
        <v>0.13783837734681401</v>
      </c>
      <c r="D8" s="17">
        <v>9.98841159182286E-2</v>
      </c>
      <c r="E8" s="17">
        <v>0.21887986625723599</v>
      </c>
      <c r="F8" s="17">
        <v>0.20830302692943101</v>
      </c>
      <c r="G8" s="17">
        <v>0.21229816885658101</v>
      </c>
      <c r="H8" s="17">
        <v>0.21607492516609</v>
      </c>
      <c r="I8" s="17">
        <v>0.15700031828600899</v>
      </c>
      <c r="J8" s="17">
        <v>0.23368456947073701</v>
      </c>
      <c r="K8" s="17">
        <v>0.27718799381035603</v>
      </c>
      <c r="L8" s="17">
        <v>0.28327075151007203</v>
      </c>
      <c r="M8" s="17">
        <v>0.143239712793166</v>
      </c>
      <c r="N8" s="17">
        <v>0.10130151140049</v>
      </c>
    </row>
    <row r="9" spans="2:15" ht="29" x14ac:dyDescent="0.35">
      <c r="B9" s="18" t="s">
        <v>237</v>
      </c>
      <c r="C9" s="17">
        <v>2.3194940696545398E-2</v>
      </c>
      <c r="D9" s="17">
        <v>1.13948255649349E-2</v>
      </c>
      <c r="E9" s="17">
        <v>4.5980738573114799E-2</v>
      </c>
      <c r="F9" s="17">
        <v>5.9423406435489601E-2</v>
      </c>
      <c r="G9" s="17">
        <v>5.4366667421043097E-2</v>
      </c>
      <c r="H9" s="17">
        <v>5.7831977397046902E-2</v>
      </c>
      <c r="I9" s="17">
        <v>9.0115232593829794E-2</v>
      </c>
      <c r="J9" s="17">
        <v>0.106436345804911</v>
      </c>
      <c r="K9" s="17">
        <v>0.102688388557975</v>
      </c>
      <c r="L9" s="17">
        <v>0.155281771432149</v>
      </c>
      <c r="M9" s="17">
        <v>0.149379026081502</v>
      </c>
      <c r="N9" s="17">
        <v>0.140551410316897</v>
      </c>
    </row>
    <row r="10" spans="2:15" x14ac:dyDescent="0.35">
      <c r="B10" s="18" t="s">
        <v>238</v>
      </c>
      <c r="C10" s="17">
        <v>3.0006667759296798E-3</v>
      </c>
      <c r="D10" s="17">
        <v>3.3697727262550002E-3</v>
      </c>
      <c r="E10" s="17">
        <v>1.06668971719191E-2</v>
      </c>
      <c r="F10" s="17">
        <v>1.8605700256492601E-2</v>
      </c>
      <c r="G10" s="17">
        <v>6.4232295323547002E-3</v>
      </c>
      <c r="H10" s="17">
        <v>2.07672258369755E-2</v>
      </c>
      <c r="I10" s="17">
        <v>3.7204683750728697E-2</v>
      </c>
      <c r="J10" s="17">
        <v>4.85715654948084E-2</v>
      </c>
      <c r="K10" s="17">
        <v>4.9768753058293203E-2</v>
      </c>
      <c r="L10" s="17">
        <v>7.9119919875775296E-2</v>
      </c>
      <c r="M10" s="17">
        <v>0.144875751311695</v>
      </c>
      <c r="N10" s="17">
        <v>0.15447415522574001</v>
      </c>
    </row>
    <row r="11" spans="2:15" x14ac:dyDescent="0.35">
      <c r="B11" s="18" t="s">
        <v>239</v>
      </c>
      <c r="C11" s="17">
        <v>3.73510580783752E-5</v>
      </c>
      <c r="D11" s="17">
        <v>3.7429558852642099E-6</v>
      </c>
      <c r="E11" s="17">
        <v>6.3308482065253698E-3</v>
      </c>
      <c r="F11" s="17">
        <v>5.2744703378898598E-5</v>
      </c>
      <c r="G11" s="17">
        <v>1.44721547486521E-2</v>
      </c>
      <c r="H11" s="17">
        <v>1.2756947231392601E-2</v>
      </c>
      <c r="I11" s="17">
        <v>1.9194192784644099E-2</v>
      </c>
      <c r="J11" s="17">
        <v>4.20657201827098E-2</v>
      </c>
      <c r="K11" s="17">
        <v>4.8910307891540002E-2</v>
      </c>
      <c r="L11" s="17">
        <v>0.168786026400287</v>
      </c>
      <c r="M11" s="17">
        <v>0.283208106888093</v>
      </c>
      <c r="N11" s="17">
        <v>0.37932859392363699</v>
      </c>
    </row>
    <row r="12" spans="2:15" x14ac:dyDescent="0.35">
      <c r="B12" s="18" t="s">
        <v>79</v>
      </c>
      <c r="C12" s="17">
        <v>5.3783138780393496E-3</v>
      </c>
      <c r="D12" s="17">
        <v>3.36162864955082E-3</v>
      </c>
      <c r="E12" s="17">
        <v>8.2259583834243793E-3</v>
      </c>
      <c r="F12" s="17">
        <v>2.4036757895790101E-2</v>
      </c>
      <c r="G12" s="17">
        <v>5.53369745254325E-3</v>
      </c>
      <c r="H12" s="17">
        <v>1.6047157182708299E-2</v>
      </c>
      <c r="I12" s="17">
        <v>3.5635780796198301E-2</v>
      </c>
      <c r="J12" s="17">
        <v>4.0757445131468499E-2</v>
      </c>
      <c r="K12" s="17">
        <v>2.3185055650938299E-2</v>
      </c>
      <c r="L12" s="17">
        <v>4.5479347244191101E-2</v>
      </c>
      <c r="M12" s="17">
        <v>9.2116515474046201E-2</v>
      </c>
      <c r="N12" s="17">
        <v>0.17544046179099501</v>
      </c>
    </row>
    <row r="13" spans="2:15" x14ac:dyDescent="0.35">
      <c r="B13" s="22" t="s">
        <v>240</v>
      </c>
      <c r="C13" s="20">
        <v>0.96838872759140704</v>
      </c>
      <c r="D13" s="20">
        <v>0.98187003010337404</v>
      </c>
      <c r="E13" s="20">
        <v>0.92879555766501598</v>
      </c>
      <c r="F13" s="20">
        <v>0.89788139070884898</v>
      </c>
      <c r="G13" s="20">
        <v>0.91920425084540702</v>
      </c>
      <c r="H13" s="20">
        <v>0.892596692351877</v>
      </c>
      <c r="I13" s="20">
        <v>0.81785011007459896</v>
      </c>
      <c r="J13" s="20">
        <v>0.76216892338610198</v>
      </c>
      <c r="K13" s="20">
        <v>0.77544749484125297</v>
      </c>
      <c r="L13" s="20">
        <v>0.55133293504759795</v>
      </c>
      <c r="M13" s="20">
        <v>0.33042060024466402</v>
      </c>
      <c r="N13" s="20">
        <v>0.15020537874273199</v>
      </c>
    </row>
    <row r="14" spans="2:15" x14ac:dyDescent="0.35">
      <c r="B14" s="22" t="s">
        <v>241</v>
      </c>
      <c r="C14" s="20">
        <v>3.0380178340080502E-3</v>
      </c>
      <c r="D14" s="20">
        <v>3.3735156821402702E-3</v>
      </c>
      <c r="E14" s="20">
        <v>1.6997745378444399E-2</v>
      </c>
      <c r="F14" s="20">
        <v>1.8658444959871501E-2</v>
      </c>
      <c r="G14" s="20">
        <v>2.0895384281006801E-2</v>
      </c>
      <c r="H14" s="20">
        <v>3.35241730683681E-2</v>
      </c>
      <c r="I14" s="20">
        <v>5.6398876535372802E-2</v>
      </c>
      <c r="J14" s="20">
        <v>9.0637285677518303E-2</v>
      </c>
      <c r="K14" s="20">
        <v>9.86790609498331E-2</v>
      </c>
      <c r="L14" s="20">
        <v>0.24790594627606199</v>
      </c>
      <c r="M14" s="20">
        <v>0.428083858199787</v>
      </c>
      <c r="N14" s="20">
        <v>0.53380274914937698</v>
      </c>
    </row>
    <row r="15" spans="2:15" x14ac:dyDescent="0.35">
      <c r="B15" s="22" t="s">
        <v>184</v>
      </c>
      <c r="C15" s="21">
        <v>0.96535070975739901</v>
      </c>
      <c r="D15" s="21">
        <v>0.97849651442123398</v>
      </c>
      <c r="E15" s="21">
        <v>0.91179781228657197</v>
      </c>
      <c r="F15" s="21">
        <v>0.87922294574897697</v>
      </c>
      <c r="G15" s="21">
        <v>0.89830886656440001</v>
      </c>
      <c r="H15" s="21">
        <v>0.85907251928350803</v>
      </c>
      <c r="I15" s="21">
        <v>0.76145123353922595</v>
      </c>
      <c r="J15" s="21">
        <v>0.67153163770858304</v>
      </c>
      <c r="K15" s="21">
        <v>0.67676843389142005</v>
      </c>
      <c r="L15" s="21">
        <v>0.30342698877153601</v>
      </c>
      <c r="M15" s="21">
        <v>-9.7663257955122901E-2</v>
      </c>
      <c r="N15" s="21">
        <v>-0.38359737040664499</v>
      </c>
    </row>
    <row r="16" spans="2:15" x14ac:dyDescent="0.35">
      <c r="B16" s="16"/>
      <c r="C16" s="16"/>
      <c r="D16" s="16"/>
      <c r="E16" s="16"/>
      <c r="F16" s="16"/>
      <c r="G16" s="16"/>
      <c r="H16" s="16"/>
      <c r="I16" s="16"/>
      <c r="J16" s="16"/>
      <c r="K16" s="16"/>
      <c r="L16" s="16"/>
      <c r="M16" s="16"/>
      <c r="N16" s="16"/>
    </row>
    <row r="17" spans="2:2" x14ac:dyDescent="0.35">
      <c r="B17" t="s">
        <v>82</v>
      </c>
    </row>
    <row r="18" spans="2:2" x14ac:dyDescent="0.35">
      <c r="B18" t="s">
        <v>83</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0.830550350244594</v>
      </c>
      <c r="D9" s="17">
        <v>0.563538619909143</v>
      </c>
      <c r="E9" s="17">
        <v>0.79654162112758997</v>
      </c>
      <c r="F9" s="17">
        <v>0.88471741710657303</v>
      </c>
      <c r="G9" s="17">
        <v>0.97572502076657397</v>
      </c>
      <c r="H9" s="17">
        <v>0.79671468337723095</v>
      </c>
      <c r="I9" s="17">
        <v>0.74983944503236999</v>
      </c>
      <c r="J9" s="17">
        <v>0.7476989364869</v>
      </c>
      <c r="K9" s="17">
        <v>0.83897712086317</v>
      </c>
      <c r="L9" s="17">
        <v>0.88123809262284902</v>
      </c>
      <c r="M9" s="17">
        <v>0.77126295737210804</v>
      </c>
      <c r="N9" s="17">
        <v>0.82948583079345095</v>
      </c>
      <c r="O9" s="17">
        <v>0.88020777031419895</v>
      </c>
      <c r="P9" s="17"/>
      <c r="Q9" s="17">
        <v>0.833323528701987</v>
      </c>
      <c r="R9" s="17">
        <v>0.79503034309165499</v>
      </c>
      <c r="S9" s="17">
        <v>0.67478694487311497</v>
      </c>
      <c r="T9" s="17">
        <v>0.65001988045326198</v>
      </c>
      <c r="U9" s="17"/>
      <c r="V9" s="17">
        <v>0.80632613359596195</v>
      </c>
      <c r="W9" s="17">
        <v>0.906684553294968</v>
      </c>
      <c r="X9" s="17">
        <v>0.73418104048616795</v>
      </c>
      <c r="Y9" s="17">
        <v>0.882961492137738</v>
      </c>
      <c r="Z9" s="17">
        <v>0.85066373692050001</v>
      </c>
      <c r="AA9" s="17">
        <v>0.78439465319565005</v>
      </c>
      <c r="AB9" s="17">
        <v>0.83598498610157401</v>
      </c>
      <c r="AC9" s="17">
        <v>0.75290601912628596</v>
      </c>
      <c r="AD9" s="17">
        <v>0.97369151049191804</v>
      </c>
      <c r="AE9" s="17">
        <v>0.96253417360242</v>
      </c>
      <c r="AF9" s="17"/>
      <c r="AG9" s="17">
        <v>0.88147423008069603</v>
      </c>
      <c r="AH9" s="17">
        <v>0.76989930158638398</v>
      </c>
      <c r="AI9" s="17">
        <v>0.81026368457834597</v>
      </c>
      <c r="AJ9" s="17">
        <v>0.79465503839227603</v>
      </c>
      <c r="AK9" s="17">
        <v>0.76794488660371996</v>
      </c>
      <c r="AL9" s="17">
        <v>0.89807624774263894</v>
      </c>
      <c r="AM9" s="17">
        <v>0.92545375540552799</v>
      </c>
      <c r="AN9" s="17"/>
      <c r="AO9" s="17">
        <v>0.81861748779467103</v>
      </c>
      <c r="AP9" s="17">
        <v>0.83474774669329599</v>
      </c>
      <c r="AQ9" s="17"/>
      <c r="AR9" s="17">
        <v>0.79546783018600897</v>
      </c>
      <c r="AS9" s="17">
        <v>0.815848966568397</v>
      </c>
      <c r="AT9" s="17">
        <v>0.87080164729861897</v>
      </c>
      <c r="AU9" s="17"/>
      <c r="AV9" s="17">
        <v>0.87398629663440197</v>
      </c>
      <c r="AW9" s="17">
        <v>0.82972379156009002</v>
      </c>
      <c r="AX9" s="17"/>
      <c r="AY9" s="17">
        <v>0.82638063621246605</v>
      </c>
      <c r="AZ9" s="17">
        <v>0.83349449652544205</v>
      </c>
      <c r="BA9" s="17"/>
      <c r="BB9" s="17">
        <v>0.83090660868875399</v>
      </c>
      <c r="BC9" s="17">
        <v>0.65001988045326198</v>
      </c>
      <c r="BD9" s="17"/>
      <c r="BE9" s="17">
        <v>0.86931387708244201</v>
      </c>
      <c r="BF9" s="17">
        <v>0.82465656393867004</v>
      </c>
      <c r="BG9" s="17"/>
      <c r="BH9" s="17">
        <v>0.81808345782506897</v>
      </c>
      <c r="BI9" s="17">
        <v>0.87355522393002305</v>
      </c>
      <c r="BJ9" s="17">
        <v>0.76870607966571303</v>
      </c>
      <c r="BK9" s="17">
        <v>0.85785034377418901</v>
      </c>
    </row>
    <row r="10" spans="2:63" x14ac:dyDescent="0.35">
      <c r="B10" s="18" t="s">
        <v>236</v>
      </c>
      <c r="C10" s="17">
        <v>0.13783837734681401</v>
      </c>
      <c r="D10" s="17">
        <v>0.38199577942081803</v>
      </c>
      <c r="E10" s="17">
        <v>0.129067828595058</v>
      </c>
      <c r="F10" s="17">
        <v>0.11420550511017701</v>
      </c>
      <c r="G10" s="17">
        <v>1.5407952634968899E-2</v>
      </c>
      <c r="H10" s="17">
        <v>0.19907221532241801</v>
      </c>
      <c r="I10" s="17">
        <v>0.199582850207704</v>
      </c>
      <c r="J10" s="17">
        <v>0.130684774471957</v>
      </c>
      <c r="K10" s="17">
        <v>0.159394867605234</v>
      </c>
      <c r="L10" s="17">
        <v>7.7512883093750304E-2</v>
      </c>
      <c r="M10" s="17">
        <v>0.119131960859357</v>
      </c>
      <c r="N10" s="17">
        <v>0.14718732703600901</v>
      </c>
      <c r="O10" s="17">
        <v>8.0533776098928103E-2</v>
      </c>
      <c r="P10" s="17"/>
      <c r="Q10" s="17">
        <v>0.136069516527242</v>
      </c>
      <c r="R10" s="17">
        <v>0.16051290694800499</v>
      </c>
      <c r="S10" s="17">
        <v>0.22773000472781299</v>
      </c>
      <c r="T10" s="17">
        <v>0.28578202229822702</v>
      </c>
      <c r="U10" s="17"/>
      <c r="V10" s="17">
        <v>0.17536868736573</v>
      </c>
      <c r="W10" s="17">
        <v>6.3137413593635103E-2</v>
      </c>
      <c r="X10" s="17">
        <v>0.19162465607856599</v>
      </c>
      <c r="Y10" s="17">
        <v>5.7478608681565999E-2</v>
      </c>
      <c r="Z10" s="17">
        <v>0.14260508845918901</v>
      </c>
      <c r="AA10" s="17">
        <v>0.166869494181307</v>
      </c>
      <c r="AB10" s="17">
        <v>4.2164661027975302E-2</v>
      </c>
      <c r="AC10" s="17">
        <v>0.231677453098911</v>
      </c>
      <c r="AD10" s="17">
        <v>2.1345795254571399E-2</v>
      </c>
      <c r="AE10" s="17">
        <v>3.4054836315848498E-2</v>
      </c>
      <c r="AF10" s="17"/>
      <c r="AG10" s="17">
        <v>8.1970287480242598E-2</v>
      </c>
      <c r="AH10" s="17">
        <v>0.17642626013259799</v>
      </c>
      <c r="AI10" s="17">
        <v>8.4017269864358701E-2</v>
      </c>
      <c r="AJ10" s="17">
        <v>0.18850335986973599</v>
      </c>
      <c r="AK10" s="17">
        <v>0.17435970322222899</v>
      </c>
      <c r="AL10" s="17">
        <v>9.4070940955634397E-2</v>
      </c>
      <c r="AM10" s="17">
        <v>8.1502991998736504E-3</v>
      </c>
      <c r="AN10" s="17"/>
      <c r="AO10" s="17">
        <v>0.105955652409794</v>
      </c>
      <c r="AP10" s="17">
        <v>0.14905315812445399</v>
      </c>
      <c r="AQ10" s="17"/>
      <c r="AR10" s="17">
        <v>0.14923597808816</v>
      </c>
      <c r="AS10" s="17">
        <v>3.7480203634580003E-2</v>
      </c>
      <c r="AT10" s="17">
        <v>7.1306395346862797E-2</v>
      </c>
      <c r="AU10" s="17"/>
      <c r="AV10" s="17">
        <v>0.119850310221645</v>
      </c>
      <c r="AW10" s="17">
        <v>0.138180678927314</v>
      </c>
      <c r="AX10" s="17"/>
      <c r="AY10" s="17">
        <v>0.122637867726588</v>
      </c>
      <c r="AZ10" s="17">
        <v>0.14857113348322201</v>
      </c>
      <c r="BA10" s="17"/>
      <c r="BB10" s="17">
        <v>0.13754642567331099</v>
      </c>
      <c r="BC10" s="17">
        <v>0.28578202229822702</v>
      </c>
      <c r="BD10" s="17"/>
      <c r="BE10" s="17">
        <v>8.1853830257863705E-2</v>
      </c>
      <c r="BF10" s="17">
        <v>0.146350527398495</v>
      </c>
      <c r="BG10" s="17"/>
      <c r="BH10" s="17">
        <v>0.164890445779758</v>
      </c>
      <c r="BI10" s="17">
        <v>9.0806042923358601E-2</v>
      </c>
      <c r="BJ10" s="17">
        <v>0.14444498392921201</v>
      </c>
      <c r="BK10" s="17">
        <v>0.132183642897334</v>
      </c>
    </row>
    <row r="11" spans="2:63" ht="29" x14ac:dyDescent="0.35">
      <c r="B11" s="18" t="s">
        <v>237</v>
      </c>
      <c r="C11" s="17">
        <v>2.3194940696545398E-2</v>
      </c>
      <c r="D11" s="17">
        <v>0</v>
      </c>
      <c r="E11" s="17">
        <v>6.8961847220240402E-2</v>
      </c>
      <c r="F11" s="17">
        <v>1.0770777832507701E-3</v>
      </c>
      <c r="G11" s="17">
        <v>8.8670265984570097E-3</v>
      </c>
      <c r="H11" s="17">
        <v>4.2131013003506596E-3</v>
      </c>
      <c r="I11" s="17">
        <v>3.4175853506780401E-2</v>
      </c>
      <c r="J11" s="17">
        <v>0.12161628904114299</v>
      </c>
      <c r="K11" s="17">
        <v>1.5464398753034299E-3</v>
      </c>
      <c r="L11" s="17">
        <v>4.1249024283400201E-2</v>
      </c>
      <c r="M11" s="17">
        <v>0.10960508176853501</v>
      </c>
      <c r="N11" s="17">
        <v>2.33268421705402E-2</v>
      </c>
      <c r="O11" s="17">
        <v>1.9760917231662099E-2</v>
      </c>
      <c r="P11" s="17"/>
      <c r="Q11" s="17">
        <v>2.2054416221091298E-2</v>
      </c>
      <c r="R11" s="17">
        <v>4.0114663550158899E-2</v>
      </c>
      <c r="S11" s="17">
        <v>8.7731197173605793E-2</v>
      </c>
      <c r="T11" s="17">
        <v>5.53403757065518E-2</v>
      </c>
      <c r="U11" s="17"/>
      <c r="V11" s="17">
        <v>1.4581906752696499E-2</v>
      </c>
      <c r="W11" s="17">
        <v>1.3232057106345599E-2</v>
      </c>
      <c r="X11" s="17">
        <v>7.4194303435265299E-2</v>
      </c>
      <c r="Y11" s="17">
        <v>5.9559899180696298E-2</v>
      </c>
      <c r="Z11" s="17">
        <v>2.8111495727417999E-3</v>
      </c>
      <c r="AA11" s="17">
        <v>4.8735852623042898E-2</v>
      </c>
      <c r="AB11" s="17">
        <v>0.115424248476792</v>
      </c>
      <c r="AC11" s="17">
        <v>1.5416527774803301E-2</v>
      </c>
      <c r="AD11" s="17">
        <v>2.5141297988825399E-3</v>
      </c>
      <c r="AE11" s="17">
        <v>2.6891281246398998E-3</v>
      </c>
      <c r="AF11" s="17"/>
      <c r="AG11" s="17">
        <v>3.6555482439061399E-2</v>
      </c>
      <c r="AH11" s="17">
        <v>5.3674438281017797E-2</v>
      </c>
      <c r="AI11" s="17">
        <v>0.10559237886956201</v>
      </c>
      <c r="AJ11" s="17">
        <v>5.3070339407566497E-3</v>
      </c>
      <c r="AK11" s="17">
        <v>5.7695410174051498E-2</v>
      </c>
      <c r="AL11" s="17">
        <v>7.8230412683942194E-3</v>
      </c>
      <c r="AM11" s="17">
        <v>6.5995381558991206E-2</v>
      </c>
      <c r="AN11" s="17"/>
      <c r="AO11" s="17">
        <v>5.0423100448018301E-2</v>
      </c>
      <c r="AP11" s="17">
        <v>1.3617407935636899E-2</v>
      </c>
      <c r="AQ11" s="17"/>
      <c r="AR11" s="17">
        <v>5.5296191725831501E-2</v>
      </c>
      <c r="AS11" s="17">
        <v>2.6840972088690299E-2</v>
      </c>
      <c r="AT11" s="17">
        <v>3.74026612054707E-2</v>
      </c>
      <c r="AU11" s="17"/>
      <c r="AV11" s="17">
        <v>5.4099691510022399E-3</v>
      </c>
      <c r="AW11" s="17">
        <v>2.35333774961652E-2</v>
      </c>
      <c r="AX11" s="17"/>
      <c r="AY11" s="17">
        <v>4.6260538190510701E-2</v>
      </c>
      <c r="AZ11" s="17">
        <v>6.9088135055270601E-3</v>
      </c>
      <c r="BA11" s="17"/>
      <c r="BB11" s="17">
        <v>2.31315049636369E-2</v>
      </c>
      <c r="BC11" s="17">
        <v>5.53403757065518E-2</v>
      </c>
      <c r="BD11" s="17"/>
      <c r="BE11" s="17">
        <v>4.8549283094997203E-2</v>
      </c>
      <c r="BF11" s="17">
        <v>1.9339948950083102E-2</v>
      </c>
      <c r="BG11" s="17"/>
      <c r="BH11" s="17">
        <v>7.3952565256096801E-3</v>
      </c>
      <c r="BI11" s="17">
        <v>2.59097090707936E-2</v>
      </c>
      <c r="BJ11" s="17">
        <v>8.6491970208622898E-2</v>
      </c>
      <c r="BK11" s="17">
        <v>9.6349069357155696E-3</v>
      </c>
    </row>
    <row r="12" spans="2:63" x14ac:dyDescent="0.35">
      <c r="B12" s="18" t="s">
        <v>238</v>
      </c>
      <c r="C12" s="17">
        <v>3.0006667759296798E-3</v>
      </c>
      <c r="D12" s="17">
        <v>0</v>
      </c>
      <c r="E12" s="17">
        <v>0</v>
      </c>
      <c r="F12" s="17">
        <v>0</v>
      </c>
      <c r="G12" s="17">
        <v>0</v>
      </c>
      <c r="H12" s="17">
        <v>0</v>
      </c>
      <c r="I12" s="17">
        <v>1.8108777044897299E-5</v>
      </c>
      <c r="J12" s="17">
        <v>0</v>
      </c>
      <c r="K12" s="17">
        <v>8.1571656292558299E-5</v>
      </c>
      <c r="L12" s="17">
        <v>0</v>
      </c>
      <c r="M12" s="17">
        <v>0</v>
      </c>
      <c r="N12" s="17">
        <v>0</v>
      </c>
      <c r="O12" s="17">
        <v>1.94755495214688E-2</v>
      </c>
      <c r="P12" s="17"/>
      <c r="Q12" s="17">
        <v>3.12574093900404E-3</v>
      </c>
      <c r="R12" s="17">
        <v>0</v>
      </c>
      <c r="S12" s="17">
        <v>0</v>
      </c>
      <c r="T12" s="17">
        <v>5.2431765161888699E-3</v>
      </c>
      <c r="U12" s="17"/>
      <c r="V12" s="17">
        <v>0</v>
      </c>
      <c r="W12" s="17">
        <v>1.6945976005051398E-2</v>
      </c>
      <c r="X12" s="17">
        <v>0</v>
      </c>
      <c r="Y12" s="17">
        <v>0</v>
      </c>
      <c r="Z12" s="17">
        <v>0</v>
      </c>
      <c r="AA12" s="17">
        <v>0</v>
      </c>
      <c r="AB12" s="17">
        <v>6.4396101468121802E-4</v>
      </c>
      <c r="AC12" s="17">
        <v>0</v>
      </c>
      <c r="AD12" s="17">
        <v>1.5610543488256501E-3</v>
      </c>
      <c r="AE12" s="17">
        <v>0</v>
      </c>
      <c r="AF12" s="17"/>
      <c r="AG12" s="17">
        <v>0</v>
      </c>
      <c r="AH12" s="17">
        <v>0</v>
      </c>
      <c r="AI12" s="17">
        <v>1.26666687733987E-4</v>
      </c>
      <c r="AJ12" s="17">
        <v>6.8776256703307302E-3</v>
      </c>
      <c r="AK12" s="17">
        <v>0</v>
      </c>
      <c r="AL12" s="17">
        <v>0</v>
      </c>
      <c r="AM12" s="17">
        <v>0</v>
      </c>
      <c r="AN12" s="17"/>
      <c r="AO12" s="17">
        <v>1.1531322465193001E-2</v>
      </c>
      <c r="AP12" s="17">
        <v>0</v>
      </c>
      <c r="AQ12" s="17"/>
      <c r="AR12" s="17">
        <v>0</v>
      </c>
      <c r="AS12" s="17">
        <v>3.7165259744750302E-4</v>
      </c>
      <c r="AT12" s="17">
        <v>1.9285878445468099E-2</v>
      </c>
      <c r="AU12" s="17"/>
      <c r="AV12" s="17">
        <v>5.5298740330495802E-4</v>
      </c>
      <c r="AW12" s="17">
        <v>3.0472445717527E-3</v>
      </c>
      <c r="AX12" s="17"/>
      <c r="AY12" s="17">
        <v>1.5907626078216999E-5</v>
      </c>
      <c r="AZ12" s="17">
        <v>5.1081416489198502E-3</v>
      </c>
      <c r="BA12" s="17"/>
      <c r="BB12" s="17">
        <v>2.9962414119897099E-3</v>
      </c>
      <c r="BC12" s="17">
        <v>5.2431765161888699E-3</v>
      </c>
      <c r="BD12" s="17"/>
      <c r="BE12" s="17">
        <v>0</v>
      </c>
      <c r="BF12" s="17">
        <v>3.45690206191363E-3</v>
      </c>
      <c r="BG12" s="17"/>
      <c r="BH12" s="17">
        <v>0</v>
      </c>
      <c r="BI12" s="17">
        <v>9.1673414341667901E-3</v>
      </c>
      <c r="BJ12" s="17">
        <v>8.3902206884882703E-5</v>
      </c>
      <c r="BK12" s="17">
        <v>0</v>
      </c>
    </row>
    <row r="13" spans="2:63" x14ac:dyDescent="0.35">
      <c r="B13" s="18" t="s">
        <v>239</v>
      </c>
      <c r="C13" s="17">
        <v>3.73510580783752E-5</v>
      </c>
      <c r="D13" s="17">
        <v>0</v>
      </c>
      <c r="E13" s="17">
        <v>0</v>
      </c>
      <c r="F13" s="17">
        <v>0</v>
      </c>
      <c r="G13" s="17">
        <v>0</v>
      </c>
      <c r="H13" s="17">
        <v>0</v>
      </c>
      <c r="I13" s="17">
        <v>1.8070797622680599E-4</v>
      </c>
      <c r="J13" s="17">
        <v>0</v>
      </c>
      <c r="K13" s="17">
        <v>0</v>
      </c>
      <c r="L13" s="17">
        <v>0</v>
      </c>
      <c r="M13" s="17">
        <v>0</v>
      </c>
      <c r="N13" s="17">
        <v>0</v>
      </c>
      <c r="O13" s="17">
        <v>0</v>
      </c>
      <c r="P13" s="17"/>
      <c r="Q13" s="17">
        <v>0</v>
      </c>
      <c r="R13" s="17">
        <v>0</v>
      </c>
      <c r="S13" s="17">
        <v>4.8759266127331898E-3</v>
      </c>
      <c r="T13" s="17">
        <v>1.9004491124701001E-3</v>
      </c>
      <c r="U13" s="17"/>
      <c r="V13" s="17">
        <v>0</v>
      </c>
      <c r="W13" s="17">
        <v>0</v>
      </c>
      <c r="X13" s="17">
        <v>0</v>
      </c>
      <c r="Y13" s="17">
        <v>0</v>
      </c>
      <c r="Z13" s="17">
        <v>0</v>
      </c>
      <c r="AA13" s="17">
        <v>0</v>
      </c>
      <c r="AB13" s="17">
        <v>0</v>
      </c>
      <c r="AC13" s="17">
        <v>0</v>
      </c>
      <c r="AD13" s="17">
        <v>8.8751010580247799E-4</v>
      </c>
      <c r="AE13" s="17">
        <v>0</v>
      </c>
      <c r="AF13" s="17"/>
      <c r="AG13" s="17">
        <v>0</v>
      </c>
      <c r="AH13" s="17">
        <v>0</v>
      </c>
      <c r="AI13" s="17">
        <v>0</v>
      </c>
      <c r="AJ13" s="17">
        <v>0</v>
      </c>
      <c r="AK13" s="17">
        <v>0</v>
      </c>
      <c r="AL13" s="17">
        <v>2.9770033331962801E-5</v>
      </c>
      <c r="AM13" s="17">
        <v>0</v>
      </c>
      <c r="AN13" s="17"/>
      <c r="AO13" s="17">
        <v>1.4383880153637301E-5</v>
      </c>
      <c r="AP13" s="17">
        <v>4.5429786167514397E-5</v>
      </c>
      <c r="AQ13" s="17"/>
      <c r="AR13" s="17">
        <v>0</v>
      </c>
      <c r="AS13" s="17">
        <v>1.3470972163258599E-4</v>
      </c>
      <c r="AT13" s="17">
        <v>0</v>
      </c>
      <c r="AU13" s="17"/>
      <c r="AV13" s="17">
        <v>2.00436589646221E-4</v>
      </c>
      <c r="AW13" s="17">
        <v>3.4247643196502799E-5</v>
      </c>
      <c r="AX13" s="17"/>
      <c r="AY13" s="17">
        <v>9.0250342328386597E-5</v>
      </c>
      <c r="AZ13" s="17">
        <v>0</v>
      </c>
      <c r="BA13" s="17"/>
      <c r="BB13" s="17">
        <v>3.3674424350320003E-5</v>
      </c>
      <c r="BC13" s="17">
        <v>1.9004491124701001E-3</v>
      </c>
      <c r="BD13" s="17"/>
      <c r="BE13" s="17">
        <v>2.8360436631980801E-5</v>
      </c>
      <c r="BF13" s="17">
        <v>3.8718033838453799E-5</v>
      </c>
      <c r="BG13" s="17"/>
      <c r="BH13" s="17">
        <v>0</v>
      </c>
      <c r="BI13" s="17">
        <v>1.03030731897335E-4</v>
      </c>
      <c r="BJ13" s="17">
        <v>0</v>
      </c>
      <c r="BK13" s="17">
        <v>3.3110639276143997E-4</v>
      </c>
    </row>
    <row r="14" spans="2:63" x14ac:dyDescent="0.35">
      <c r="B14" s="18" t="s">
        <v>79</v>
      </c>
      <c r="C14" s="17">
        <v>5.3783138780393496E-3</v>
      </c>
      <c r="D14" s="17">
        <v>5.4465600670039603E-2</v>
      </c>
      <c r="E14" s="17">
        <v>5.4287030571122602E-3</v>
      </c>
      <c r="F14" s="17">
        <v>0</v>
      </c>
      <c r="G14" s="17">
        <v>0</v>
      </c>
      <c r="H14" s="17">
        <v>0</v>
      </c>
      <c r="I14" s="17">
        <v>1.6203034499874501E-2</v>
      </c>
      <c r="J14" s="17">
        <v>0</v>
      </c>
      <c r="K14" s="17">
        <v>0</v>
      </c>
      <c r="L14" s="17">
        <v>0</v>
      </c>
      <c r="M14" s="17">
        <v>0</v>
      </c>
      <c r="N14" s="17">
        <v>0</v>
      </c>
      <c r="O14" s="17">
        <v>2.19868337423428E-5</v>
      </c>
      <c r="P14" s="17"/>
      <c r="Q14" s="17">
        <v>5.4267976106760901E-3</v>
      </c>
      <c r="R14" s="17">
        <v>4.3420864101806804E-3</v>
      </c>
      <c r="S14" s="17">
        <v>4.8759266127331898E-3</v>
      </c>
      <c r="T14" s="17">
        <v>1.7140959133000999E-3</v>
      </c>
      <c r="U14" s="17"/>
      <c r="V14" s="17">
        <v>3.7232722856111399E-3</v>
      </c>
      <c r="W14" s="17">
        <v>0</v>
      </c>
      <c r="X14" s="17">
        <v>0</v>
      </c>
      <c r="Y14" s="17">
        <v>0</v>
      </c>
      <c r="Z14" s="17">
        <v>3.9200250475691298E-3</v>
      </c>
      <c r="AA14" s="17">
        <v>0</v>
      </c>
      <c r="AB14" s="17">
        <v>5.7821433789776401E-3</v>
      </c>
      <c r="AC14" s="17">
        <v>0</v>
      </c>
      <c r="AD14" s="17">
        <v>0</v>
      </c>
      <c r="AE14" s="17">
        <v>7.21861957091253E-4</v>
      </c>
      <c r="AF14" s="17"/>
      <c r="AG14" s="17">
        <v>0</v>
      </c>
      <c r="AH14" s="17">
        <v>0</v>
      </c>
      <c r="AI14" s="17">
        <v>0</v>
      </c>
      <c r="AJ14" s="17">
        <v>4.6569421269009098E-3</v>
      </c>
      <c r="AK14" s="17">
        <v>0</v>
      </c>
      <c r="AL14" s="17">
        <v>0</v>
      </c>
      <c r="AM14" s="17">
        <v>4.0056383560706802E-4</v>
      </c>
      <c r="AN14" s="17"/>
      <c r="AO14" s="17">
        <v>1.34580530021698E-2</v>
      </c>
      <c r="AP14" s="17">
        <v>2.53625746044514E-3</v>
      </c>
      <c r="AQ14" s="17"/>
      <c r="AR14" s="17">
        <v>0</v>
      </c>
      <c r="AS14" s="17">
        <v>0.11932349538925199</v>
      </c>
      <c r="AT14" s="17">
        <v>1.2034177035794001E-3</v>
      </c>
      <c r="AU14" s="17"/>
      <c r="AV14" s="17">
        <v>0</v>
      </c>
      <c r="AW14" s="17">
        <v>5.4806598014822501E-3</v>
      </c>
      <c r="AX14" s="17"/>
      <c r="AY14" s="17">
        <v>4.6147999020283298E-3</v>
      </c>
      <c r="AZ14" s="17">
        <v>5.9174148368889498E-3</v>
      </c>
      <c r="BA14" s="17"/>
      <c r="BB14" s="17">
        <v>5.3855448379581498E-3</v>
      </c>
      <c r="BC14" s="17">
        <v>1.7140959133000999E-3</v>
      </c>
      <c r="BD14" s="17"/>
      <c r="BE14" s="17">
        <v>2.5464912806515198E-4</v>
      </c>
      <c r="BF14" s="17">
        <v>6.1573396169990304E-3</v>
      </c>
      <c r="BG14" s="17"/>
      <c r="BH14" s="17">
        <v>9.6308398695639195E-3</v>
      </c>
      <c r="BI14" s="17">
        <v>4.5865190976070299E-4</v>
      </c>
      <c r="BJ14" s="17">
        <v>2.7306398956712701E-4</v>
      </c>
      <c r="BK14" s="17">
        <v>0</v>
      </c>
    </row>
    <row r="15" spans="2:63" x14ac:dyDescent="0.35">
      <c r="B15" s="18" t="s">
        <v>240</v>
      </c>
      <c r="C15" s="20">
        <v>0.96838872759140704</v>
      </c>
      <c r="D15" s="20">
        <v>0.94553439932996097</v>
      </c>
      <c r="E15" s="20">
        <v>0.92560944972264703</v>
      </c>
      <c r="F15" s="20">
        <v>0.99892292221674905</v>
      </c>
      <c r="G15" s="20">
        <v>0.99113297340154305</v>
      </c>
      <c r="H15" s="20">
        <v>0.99578689869964898</v>
      </c>
      <c r="I15" s="20">
        <v>0.94942229524007304</v>
      </c>
      <c r="J15" s="20">
        <v>0.87838371095885703</v>
      </c>
      <c r="K15" s="20">
        <v>0.99837198846840403</v>
      </c>
      <c r="L15" s="20">
        <v>0.95875097571659995</v>
      </c>
      <c r="M15" s="20">
        <v>0.89039491823146599</v>
      </c>
      <c r="N15" s="20">
        <v>0.97667315782945996</v>
      </c>
      <c r="O15" s="20">
        <v>0.96074154641312703</v>
      </c>
      <c r="P15" s="20"/>
      <c r="Q15" s="20">
        <v>0.96939304522922898</v>
      </c>
      <c r="R15" s="20">
        <v>0.95554325003966001</v>
      </c>
      <c r="S15" s="20">
        <v>0.90251694960092799</v>
      </c>
      <c r="T15" s="20">
        <v>0.935801902751489</v>
      </c>
      <c r="U15" s="20"/>
      <c r="V15" s="20">
        <v>0.98169482096169203</v>
      </c>
      <c r="W15" s="20">
        <v>0.969821966888603</v>
      </c>
      <c r="X15" s="20">
        <v>0.92580569656473499</v>
      </c>
      <c r="Y15" s="20">
        <v>0.94044010081930396</v>
      </c>
      <c r="Z15" s="20">
        <v>0.99326882537968897</v>
      </c>
      <c r="AA15" s="20">
        <v>0.95126414737695697</v>
      </c>
      <c r="AB15" s="20">
        <v>0.87814964712955002</v>
      </c>
      <c r="AC15" s="20">
        <v>0.98458347222519704</v>
      </c>
      <c r="AD15" s="20">
        <v>0.99503730574648896</v>
      </c>
      <c r="AE15" s="20">
        <v>0.99658900991826904</v>
      </c>
      <c r="AF15" s="20"/>
      <c r="AG15" s="20">
        <v>0.96344451756093896</v>
      </c>
      <c r="AH15" s="20">
        <v>0.94632556171898197</v>
      </c>
      <c r="AI15" s="20">
        <v>0.89428095444270395</v>
      </c>
      <c r="AJ15" s="20">
        <v>0.98315839826201201</v>
      </c>
      <c r="AK15" s="20">
        <v>0.942304589825949</v>
      </c>
      <c r="AL15" s="20">
        <v>0.99214718869827401</v>
      </c>
      <c r="AM15" s="20">
        <v>0.93360405460540197</v>
      </c>
      <c r="AN15" s="20"/>
      <c r="AO15" s="20">
        <v>0.92457314020446502</v>
      </c>
      <c r="AP15" s="20">
        <v>0.98380090481774995</v>
      </c>
      <c r="AQ15" s="20"/>
      <c r="AR15" s="20">
        <v>0.944703808274168</v>
      </c>
      <c r="AS15" s="20">
        <v>0.85332917020297705</v>
      </c>
      <c r="AT15" s="20">
        <v>0.94210804264548198</v>
      </c>
      <c r="AU15" s="20"/>
      <c r="AV15" s="20">
        <v>0.99383660685604702</v>
      </c>
      <c r="AW15" s="20">
        <v>0.96790447048740302</v>
      </c>
      <c r="AX15" s="20"/>
      <c r="AY15" s="20">
        <v>0.94901850393905396</v>
      </c>
      <c r="AZ15" s="20">
        <v>0.98206563000866398</v>
      </c>
      <c r="BA15" s="20"/>
      <c r="BB15" s="20">
        <v>0.96845303436206498</v>
      </c>
      <c r="BC15" s="20">
        <v>0.935801902751489</v>
      </c>
      <c r="BD15" s="20"/>
      <c r="BE15" s="20">
        <v>0.95116770734030598</v>
      </c>
      <c r="BF15" s="20">
        <v>0.97100709133716601</v>
      </c>
      <c r="BG15" s="20"/>
      <c r="BH15" s="20">
        <v>0.98297390360482595</v>
      </c>
      <c r="BI15" s="20">
        <v>0.96436126685338197</v>
      </c>
      <c r="BJ15" s="20">
        <v>0.91315106359492504</v>
      </c>
      <c r="BK15" s="20">
        <v>0.99003398667152298</v>
      </c>
    </row>
    <row r="16" spans="2:63" x14ac:dyDescent="0.35">
      <c r="B16" s="18" t="s">
        <v>241</v>
      </c>
      <c r="C16" s="20">
        <v>3.0380178340080502E-3</v>
      </c>
      <c r="D16" s="20">
        <v>0</v>
      </c>
      <c r="E16" s="20">
        <v>0</v>
      </c>
      <c r="F16" s="20">
        <v>0</v>
      </c>
      <c r="G16" s="20">
        <v>0</v>
      </c>
      <c r="H16" s="20">
        <v>0</v>
      </c>
      <c r="I16" s="20">
        <v>1.98816753271703E-4</v>
      </c>
      <c r="J16" s="20">
        <v>0</v>
      </c>
      <c r="K16" s="20">
        <v>8.1571656292558299E-5</v>
      </c>
      <c r="L16" s="20">
        <v>0</v>
      </c>
      <c r="M16" s="20">
        <v>0</v>
      </c>
      <c r="N16" s="20">
        <v>0</v>
      </c>
      <c r="O16" s="20">
        <v>1.94755495214688E-2</v>
      </c>
      <c r="P16" s="20"/>
      <c r="Q16" s="20">
        <v>3.12574093900404E-3</v>
      </c>
      <c r="R16" s="20">
        <v>0</v>
      </c>
      <c r="S16" s="20">
        <v>4.8759266127331898E-3</v>
      </c>
      <c r="T16" s="20">
        <v>7.1436256286589702E-3</v>
      </c>
      <c r="U16" s="20"/>
      <c r="V16" s="20">
        <v>0</v>
      </c>
      <c r="W16" s="20">
        <v>1.6945976005051398E-2</v>
      </c>
      <c r="X16" s="20">
        <v>0</v>
      </c>
      <c r="Y16" s="20">
        <v>0</v>
      </c>
      <c r="Z16" s="20">
        <v>0</v>
      </c>
      <c r="AA16" s="20">
        <v>0</v>
      </c>
      <c r="AB16" s="20">
        <v>6.4396101468121802E-4</v>
      </c>
      <c r="AC16" s="20">
        <v>0</v>
      </c>
      <c r="AD16" s="20">
        <v>2.4485644546281301E-3</v>
      </c>
      <c r="AE16" s="20">
        <v>0</v>
      </c>
      <c r="AF16" s="20"/>
      <c r="AG16" s="20">
        <v>0</v>
      </c>
      <c r="AH16" s="20">
        <v>0</v>
      </c>
      <c r="AI16" s="20">
        <v>1.26666687733987E-4</v>
      </c>
      <c r="AJ16" s="20">
        <v>6.8776256703307302E-3</v>
      </c>
      <c r="AK16" s="20">
        <v>0</v>
      </c>
      <c r="AL16" s="20">
        <v>2.9770033331962801E-5</v>
      </c>
      <c r="AM16" s="20">
        <v>0</v>
      </c>
      <c r="AN16" s="20"/>
      <c r="AO16" s="20">
        <v>1.15457063453467E-2</v>
      </c>
      <c r="AP16" s="20">
        <v>4.5429786167514397E-5</v>
      </c>
      <c r="AQ16" s="20"/>
      <c r="AR16" s="20">
        <v>0</v>
      </c>
      <c r="AS16" s="20">
        <v>5.0636231908008896E-4</v>
      </c>
      <c r="AT16" s="20">
        <v>1.9285878445468099E-2</v>
      </c>
      <c r="AU16" s="20"/>
      <c r="AV16" s="20">
        <v>7.5342399295117801E-4</v>
      </c>
      <c r="AW16" s="20">
        <v>3.0814922149491998E-3</v>
      </c>
      <c r="AX16" s="20"/>
      <c r="AY16" s="20">
        <v>1.0615796840660401E-4</v>
      </c>
      <c r="AZ16" s="20">
        <v>5.1081416489198502E-3</v>
      </c>
      <c r="BA16" s="20"/>
      <c r="BB16" s="20">
        <v>3.02991583634003E-3</v>
      </c>
      <c r="BC16" s="20">
        <v>7.1436256286589702E-3</v>
      </c>
      <c r="BD16" s="20"/>
      <c r="BE16" s="20">
        <v>2.8360436631980801E-5</v>
      </c>
      <c r="BF16" s="20">
        <v>3.4956200957520899E-3</v>
      </c>
      <c r="BG16" s="20"/>
      <c r="BH16" s="20">
        <v>0</v>
      </c>
      <c r="BI16" s="20">
        <v>9.2703721660641197E-3</v>
      </c>
      <c r="BJ16" s="20">
        <v>8.3902206884882703E-5</v>
      </c>
      <c r="BK16" s="20">
        <v>3.3110639276143997E-4</v>
      </c>
    </row>
    <row r="17" spans="2:63" x14ac:dyDescent="0.35">
      <c r="B17" s="18" t="s">
        <v>184</v>
      </c>
      <c r="C17" s="21">
        <v>0.96535070975739901</v>
      </c>
      <c r="D17" s="21">
        <v>0.94553439932996097</v>
      </c>
      <c r="E17" s="21">
        <v>0.92560944972264703</v>
      </c>
      <c r="F17" s="21">
        <v>0.99892292221674905</v>
      </c>
      <c r="G17" s="21">
        <v>0.99113297340154305</v>
      </c>
      <c r="H17" s="21">
        <v>0.99578689869964898</v>
      </c>
      <c r="I17" s="21">
        <v>0.949223478486802</v>
      </c>
      <c r="J17" s="21">
        <v>0.87838371095885703</v>
      </c>
      <c r="K17" s="21">
        <v>0.99829041681211195</v>
      </c>
      <c r="L17" s="21">
        <v>0.95875097571659995</v>
      </c>
      <c r="M17" s="21">
        <v>0.89039491823146599</v>
      </c>
      <c r="N17" s="21">
        <v>0.97667315782945996</v>
      </c>
      <c r="O17" s="21">
        <v>0.94126599689165802</v>
      </c>
      <c r="P17" s="21"/>
      <c r="Q17" s="21">
        <v>0.96626730429022401</v>
      </c>
      <c r="R17" s="21">
        <v>0.95554325003966001</v>
      </c>
      <c r="S17" s="21">
        <v>0.89764102298819504</v>
      </c>
      <c r="T17" s="21">
        <v>0.92865827712283</v>
      </c>
      <c r="U17" s="21"/>
      <c r="V17" s="21">
        <v>0.98169482096169203</v>
      </c>
      <c r="W17" s="21">
        <v>0.95287599088355202</v>
      </c>
      <c r="X17" s="21">
        <v>0.92580569656473499</v>
      </c>
      <c r="Y17" s="21">
        <v>0.94044010081930396</v>
      </c>
      <c r="Z17" s="21">
        <v>0.99326882537968897</v>
      </c>
      <c r="AA17" s="21">
        <v>0.95126414737695697</v>
      </c>
      <c r="AB17" s="21">
        <v>0.87750568611486801</v>
      </c>
      <c r="AC17" s="21">
        <v>0.98458347222519704</v>
      </c>
      <c r="AD17" s="21">
        <v>0.99258874129186103</v>
      </c>
      <c r="AE17" s="21">
        <v>0.99658900991826904</v>
      </c>
      <c r="AF17" s="21"/>
      <c r="AG17" s="21">
        <v>0.96344451756093896</v>
      </c>
      <c r="AH17" s="21">
        <v>0.94632556171898197</v>
      </c>
      <c r="AI17" s="21">
        <v>0.89415428775496997</v>
      </c>
      <c r="AJ17" s="21">
        <v>0.976280772591681</v>
      </c>
      <c r="AK17" s="21">
        <v>0.942304589825949</v>
      </c>
      <c r="AL17" s="21">
        <v>0.99211741866494196</v>
      </c>
      <c r="AM17" s="21">
        <v>0.93360405460540197</v>
      </c>
      <c r="AN17" s="21"/>
      <c r="AO17" s="21">
        <v>0.913027433859119</v>
      </c>
      <c r="AP17" s="21">
        <v>0.983755475031583</v>
      </c>
      <c r="AQ17" s="21"/>
      <c r="AR17" s="21">
        <v>0.944703808274168</v>
      </c>
      <c r="AS17" s="21">
        <v>0.85282280788389697</v>
      </c>
      <c r="AT17" s="21">
        <v>0.92282216420001395</v>
      </c>
      <c r="AU17" s="21"/>
      <c r="AV17" s="21">
        <v>0.99308318286309505</v>
      </c>
      <c r="AW17" s="21">
        <v>0.964822978272454</v>
      </c>
      <c r="AX17" s="21"/>
      <c r="AY17" s="21">
        <v>0.948912345970648</v>
      </c>
      <c r="AZ17" s="21">
        <v>0.97695748835974405</v>
      </c>
      <c r="BA17" s="21"/>
      <c r="BB17" s="21">
        <v>0.96542311852572504</v>
      </c>
      <c r="BC17" s="21">
        <v>0.92865827712283</v>
      </c>
      <c r="BD17" s="21"/>
      <c r="BE17" s="21">
        <v>0.95113934690367397</v>
      </c>
      <c r="BF17" s="21">
        <v>0.96751147124141401</v>
      </c>
      <c r="BG17" s="21"/>
      <c r="BH17" s="21">
        <v>0.98297390360482595</v>
      </c>
      <c r="BI17" s="21">
        <v>0.955090894687317</v>
      </c>
      <c r="BJ17" s="21">
        <v>0.91306716138804001</v>
      </c>
      <c r="BK17" s="21">
        <v>0.98970288027876197</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0.67652176718578705</v>
      </c>
      <c r="D9" s="17">
        <v>0.61334505597107802</v>
      </c>
      <c r="E9" s="17">
        <v>0.66897532338339705</v>
      </c>
      <c r="F9" s="17">
        <v>0.76836509526706898</v>
      </c>
      <c r="G9" s="17">
        <v>0.65554295332204304</v>
      </c>
      <c r="H9" s="17">
        <v>0.40345937415709299</v>
      </c>
      <c r="I9" s="17">
        <v>0.59693515190766699</v>
      </c>
      <c r="J9" s="17">
        <v>0.62472780869649802</v>
      </c>
      <c r="K9" s="17">
        <v>0.40349441649087497</v>
      </c>
      <c r="L9" s="17">
        <v>0.80712853938829598</v>
      </c>
      <c r="M9" s="17">
        <v>0.77138545380873202</v>
      </c>
      <c r="N9" s="17">
        <v>0.71456325090200001</v>
      </c>
      <c r="O9" s="17">
        <v>0.79857872779343897</v>
      </c>
      <c r="P9" s="17"/>
      <c r="Q9" s="17">
        <v>0.67794854045766295</v>
      </c>
      <c r="R9" s="17">
        <v>0.65600137272381498</v>
      </c>
      <c r="S9" s="17">
        <v>0.59311054157960896</v>
      </c>
      <c r="T9" s="17">
        <v>0.6343807343508</v>
      </c>
      <c r="U9" s="17"/>
      <c r="V9" s="17">
        <v>0.67072407981345505</v>
      </c>
      <c r="W9" s="17">
        <v>0.80118351770940699</v>
      </c>
      <c r="X9" s="17">
        <v>0.53194733471732403</v>
      </c>
      <c r="Y9" s="17">
        <v>0.74174551147606305</v>
      </c>
      <c r="Z9" s="17">
        <v>0.81633060762040899</v>
      </c>
      <c r="AA9" s="17">
        <v>0.67066497624813204</v>
      </c>
      <c r="AB9" s="17">
        <v>0.65953103826953796</v>
      </c>
      <c r="AC9" s="17">
        <v>0.68272579394798205</v>
      </c>
      <c r="AD9" s="17">
        <v>0.96500175203398897</v>
      </c>
      <c r="AE9" s="17">
        <v>0.26745058719187398</v>
      </c>
      <c r="AF9" s="17"/>
      <c r="AG9" s="17">
        <v>0.70010233007412803</v>
      </c>
      <c r="AH9" s="17">
        <v>0.65944827517320104</v>
      </c>
      <c r="AI9" s="17">
        <v>0.582785562151379</v>
      </c>
      <c r="AJ9" s="17">
        <v>0.68672893721889094</v>
      </c>
      <c r="AK9" s="17">
        <v>0.64617074054079404</v>
      </c>
      <c r="AL9" s="17">
        <v>0.68603711197718598</v>
      </c>
      <c r="AM9" s="17">
        <v>0.81577680489558202</v>
      </c>
      <c r="AN9" s="17"/>
      <c r="AO9" s="17">
        <v>0.70981604768806195</v>
      </c>
      <c r="AP9" s="17">
        <v>0.66481047030887697</v>
      </c>
      <c r="AQ9" s="17"/>
      <c r="AR9" s="17">
        <v>0.67968120652007802</v>
      </c>
      <c r="AS9" s="17">
        <v>0.78333737036529005</v>
      </c>
      <c r="AT9" s="17">
        <v>0.76882803710522996</v>
      </c>
      <c r="AU9" s="17"/>
      <c r="AV9" s="17">
        <v>0.85361833796094599</v>
      </c>
      <c r="AW9" s="17">
        <v>0.67315173105818904</v>
      </c>
      <c r="AX9" s="17"/>
      <c r="AY9" s="17">
        <v>0.642658682486276</v>
      </c>
      <c r="AZ9" s="17">
        <v>0.70043177015192504</v>
      </c>
      <c r="BA9" s="17"/>
      <c r="BB9" s="17">
        <v>0.67660492821013096</v>
      </c>
      <c r="BC9" s="17">
        <v>0.6343807343508</v>
      </c>
      <c r="BD9" s="17"/>
      <c r="BE9" s="17">
        <v>0.87343523021616698</v>
      </c>
      <c r="BF9" s="17">
        <v>0.64658213148867705</v>
      </c>
      <c r="BG9" s="17"/>
      <c r="BH9" s="17">
        <v>0.56908413967210603</v>
      </c>
      <c r="BI9" s="17">
        <v>0.83831057621682203</v>
      </c>
      <c r="BJ9" s="17">
        <v>0.70671678534749005</v>
      </c>
      <c r="BK9" s="17">
        <v>0.805966676240637</v>
      </c>
    </row>
    <row r="10" spans="2:63" x14ac:dyDescent="0.35">
      <c r="B10" s="18" t="s">
        <v>236</v>
      </c>
      <c r="C10" s="17">
        <v>0.21607492516609</v>
      </c>
      <c r="D10" s="17">
        <v>0.27766225399476102</v>
      </c>
      <c r="E10" s="17">
        <v>0.25670577091281999</v>
      </c>
      <c r="F10" s="17">
        <v>0.15025581174098099</v>
      </c>
      <c r="G10" s="17">
        <v>0.22201677832323199</v>
      </c>
      <c r="H10" s="17">
        <v>0.59365626042062003</v>
      </c>
      <c r="I10" s="17">
        <v>0.28534606582129801</v>
      </c>
      <c r="J10" s="17">
        <v>0.25365590226235801</v>
      </c>
      <c r="K10" s="17">
        <v>0.37868265966668502</v>
      </c>
      <c r="L10" s="17">
        <v>0.11650703751269501</v>
      </c>
      <c r="M10" s="17">
        <v>0.22751464737157601</v>
      </c>
      <c r="N10" s="17">
        <v>0.144855821966203</v>
      </c>
      <c r="O10" s="17">
        <v>0.121326310525566</v>
      </c>
      <c r="P10" s="17"/>
      <c r="Q10" s="17">
        <v>0.21415863561562001</v>
      </c>
      <c r="R10" s="17">
        <v>0.25196410048926798</v>
      </c>
      <c r="S10" s="17">
        <v>0.28758014389687098</v>
      </c>
      <c r="T10" s="17">
        <v>0.26879336870762399</v>
      </c>
      <c r="U10" s="17"/>
      <c r="V10" s="17">
        <v>0.21424034805157999</v>
      </c>
      <c r="W10" s="17">
        <v>0.122639532875916</v>
      </c>
      <c r="X10" s="17">
        <v>0.32335010398434799</v>
      </c>
      <c r="Y10" s="17">
        <v>0.11368224866076999</v>
      </c>
      <c r="Z10" s="17">
        <v>0.176969352519702</v>
      </c>
      <c r="AA10" s="17">
        <v>0.19907709495526599</v>
      </c>
      <c r="AB10" s="17">
        <v>0.19062048406604601</v>
      </c>
      <c r="AC10" s="17">
        <v>0.27612092855383902</v>
      </c>
      <c r="AD10" s="17">
        <v>2.79156871743786E-2</v>
      </c>
      <c r="AE10" s="17">
        <v>0.72913842272639495</v>
      </c>
      <c r="AF10" s="17"/>
      <c r="AG10" s="17">
        <v>0.17182346236763399</v>
      </c>
      <c r="AH10" s="17">
        <v>6.7200134019160196E-2</v>
      </c>
      <c r="AI10" s="17">
        <v>0.31836001364601801</v>
      </c>
      <c r="AJ10" s="17">
        <v>0.22131730440114999</v>
      </c>
      <c r="AK10" s="17">
        <v>0.23460639137385</v>
      </c>
      <c r="AL10" s="17">
        <v>0.265700302214185</v>
      </c>
      <c r="AM10" s="17">
        <v>3.357369915919E-2</v>
      </c>
      <c r="AN10" s="17"/>
      <c r="AO10" s="17">
        <v>0.205171437733598</v>
      </c>
      <c r="AP10" s="17">
        <v>0.219910237910176</v>
      </c>
      <c r="AQ10" s="17"/>
      <c r="AR10" s="17">
        <v>0.217215098593151</v>
      </c>
      <c r="AS10" s="17">
        <v>6.7040544104910102E-2</v>
      </c>
      <c r="AT10" s="17">
        <v>0.20681775868152599</v>
      </c>
      <c r="AU10" s="17"/>
      <c r="AV10" s="17">
        <v>0.13847769567114099</v>
      </c>
      <c r="AW10" s="17">
        <v>0.21755155153810199</v>
      </c>
      <c r="AX10" s="17"/>
      <c r="AY10" s="17">
        <v>0.25194105275447298</v>
      </c>
      <c r="AZ10" s="17">
        <v>0.190750616272443</v>
      </c>
      <c r="BA10" s="17"/>
      <c r="BB10" s="17">
        <v>0.215970890702011</v>
      </c>
      <c r="BC10" s="17">
        <v>0.26879336870762399</v>
      </c>
      <c r="BD10" s="17"/>
      <c r="BE10" s="17">
        <v>3.3010793662920403E-2</v>
      </c>
      <c r="BF10" s="17">
        <v>0.24390884430023799</v>
      </c>
      <c r="BG10" s="17"/>
      <c r="BH10" s="17">
        <v>0.254229467294388</v>
      </c>
      <c r="BI10" s="17">
        <v>0.14917141882072801</v>
      </c>
      <c r="BJ10" s="17">
        <v>0.23440289596219699</v>
      </c>
      <c r="BK10" s="17">
        <v>0.12640924248954799</v>
      </c>
    </row>
    <row r="11" spans="2:63" ht="29" x14ac:dyDescent="0.35">
      <c r="B11" s="18" t="s">
        <v>237</v>
      </c>
      <c r="C11" s="17">
        <v>5.7831977397046902E-2</v>
      </c>
      <c r="D11" s="17">
        <v>5.4527089364121803E-2</v>
      </c>
      <c r="E11" s="17">
        <v>5.4287030571122602E-3</v>
      </c>
      <c r="F11" s="17">
        <v>5.44720984735775E-2</v>
      </c>
      <c r="G11" s="17">
        <v>9.9177647632224097E-3</v>
      </c>
      <c r="H11" s="17">
        <v>2.8843654222864999E-3</v>
      </c>
      <c r="I11" s="17">
        <v>6.7954073507017404E-2</v>
      </c>
      <c r="J11" s="17">
        <v>0.12039721891347201</v>
      </c>
      <c r="K11" s="17">
        <v>7.3231883447637994E-2</v>
      </c>
      <c r="L11" s="17">
        <v>7.6364423099008302E-2</v>
      </c>
      <c r="M11" s="17">
        <v>1.09989881969142E-3</v>
      </c>
      <c r="N11" s="17">
        <v>9.45497531306244E-2</v>
      </c>
      <c r="O11" s="17">
        <v>4.1099888970573199E-2</v>
      </c>
      <c r="P11" s="17"/>
      <c r="Q11" s="17">
        <v>5.7300334969902299E-2</v>
      </c>
      <c r="R11" s="17">
        <v>6.2743889127981595E-2</v>
      </c>
      <c r="S11" s="17">
        <v>0.10349436871010299</v>
      </c>
      <c r="T11" s="17">
        <v>7.0339526160253102E-2</v>
      </c>
      <c r="U11" s="17"/>
      <c r="V11" s="17">
        <v>5.6012438310419098E-2</v>
      </c>
      <c r="W11" s="17">
        <v>7.4569736292559502E-2</v>
      </c>
      <c r="X11" s="17">
        <v>3.9501866126938297E-2</v>
      </c>
      <c r="Y11" s="17">
        <v>9.3650809482133807E-2</v>
      </c>
      <c r="Z11" s="17">
        <v>2.6370231486387802E-3</v>
      </c>
      <c r="AA11" s="17">
        <v>6.8056344169294694E-2</v>
      </c>
      <c r="AB11" s="17">
        <v>0.14125867952085</v>
      </c>
      <c r="AC11" s="17">
        <v>4.1153277498178799E-2</v>
      </c>
      <c r="AD11" s="17">
        <v>3.3399766433990399E-3</v>
      </c>
      <c r="AE11" s="17">
        <v>2.6891281246398998E-3</v>
      </c>
      <c r="AF11" s="17"/>
      <c r="AG11" s="17">
        <v>3.51986298853516E-2</v>
      </c>
      <c r="AH11" s="17">
        <v>0.26769388087982299</v>
      </c>
      <c r="AI11" s="17">
        <v>3.54110643542428E-3</v>
      </c>
      <c r="AJ11" s="17">
        <v>4.3302928727158803E-2</v>
      </c>
      <c r="AK11" s="17">
        <v>0.1190726283188</v>
      </c>
      <c r="AL11" s="17">
        <v>4.8203045741965697E-2</v>
      </c>
      <c r="AM11" s="17">
        <v>8.0299519462090505E-2</v>
      </c>
      <c r="AN11" s="17"/>
      <c r="AO11" s="17">
        <v>6.0504751668832499E-2</v>
      </c>
      <c r="AP11" s="17">
        <v>5.6891826340780403E-2</v>
      </c>
      <c r="AQ11" s="17"/>
      <c r="AR11" s="17">
        <v>0.102368117950929</v>
      </c>
      <c r="AS11" s="17">
        <v>2.9792227821467499E-2</v>
      </c>
      <c r="AT11" s="17">
        <v>4.9751774755002502E-3</v>
      </c>
      <c r="AU11" s="17"/>
      <c r="AV11" s="17">
        <v>5.2442838823662198E-3</v>
      </c>
      <c r="AW11" s="17">
        <v>5.8832688061492999E-2</v>
      </c>
      <c r="AX11" s="17"/>
      <c r="AY11" s="17">
        <v>4.6229411039733E-2</v>
      </c>
      <c r="AZ11" s="17">
        <v>6.6024302416456598E-2</v>
      </c>
      <c r="BA11" s="17"/>
      <c r="BB11" s="17">
        <v>5.7807295026986102E-2</v>
      </c>
      <c r="BC11" s="17">
        <v>7.0339526160253102E-2</v>
      </c>
      <c r="BD11" s="17"/>
      <c r="BE11" s="17">
        <v>7.1450923895338206E-2</v>
      </c>
      <c r="BF11" s="17">
        <v>5.5761289641815197E-2</v>
      </c>
      <c r="BG11" s="17"/>
      <c r="BH11" s="17">
        <v>9.2111362420821602E-2</v>
      </c>
      <c r="BI11" s="17">
        <v>2.3897335384793902E-3</v>
      </c>
      <c r="BJ11" s="17">
        <v>5.3738158679369E-2</v>
      </c>
      <c r="BK11" s="17">
        <v>6.6479104186611501E-2</v>
      </c>
    </row>
    <row r="12" spans="2:63" x14ac:dyDescent="0.35">
      <c r="B12" s="18" t="s">
        <v>238</v>
      </c>
      <c r="C12" s="17">
        <v>2.07672258369755E-2</v>
      </c>
      <c r="D12" s="17">
        <v>0</v>
      </c>
      <c r="E12" s="17">
        <v>6.8890202646670007E-2</v>
      </c>
      <c r="F12" s="17">
        <v>3.5902592775025798E-4</v>
      </c>
      <c r="G12" s="17">
        <v>0.112522503591503</v>
      </c>
      <c r="H12" s="17">
        <v>0</v>
      </c>
      <c r="I12" s="17">
        <v>5.43263311346919E-5</v>
      </c>
      <c r="J12" s="17">
        <v>1.2190701276711101E-3</v>
      </c>
      <c r="K12" s="17">
        <v>7.2336306025547401E-2</v>
      </c>
      <c r="L12" s="17">
        <v>0</v>
      </c>
      <c r="M12" s="17">
        <v>0</v>
      </c>
      <c r="N12" s="17">
        <v>4.6031174001172702E-2</v>
      </c>
      <c r="O12" s="17">
        <v>0</v>
      </c>
      <c r="P12" s="17"/>
      <c r="Q12" s="17">
        <v>2.08345339564425E-2</v>
      </c>
      <c r="R12" s="17">
        <v>2.10593923468585E-2</v>
      </c>
      <c r="S12" s="17">
        <v>1.0939019200684399E-2</v>
      </c>
      <c r="T12" s="17">
        <v>1.73568316173132E-2</v>
      </c>
      <c r="U12" s="17"/>
      <c r="V12" s="17">
        <v>1.5042751041387E-2</v>
      </c>
      <c r="W12" s="17">
        <v>0</v>
      </c>
      <c r="X12" s="17">
        <v>0.105159447427788</v>
      </c>
      <c r="Y12" s="17">
        <v>5.0921430381033E-2</v>
      </c>
      <c r="Z12" s="17">
        <v>4.0630167112502202E-3</v>
      </c>
      <c r="AA12" s="17">
        <v>6.2201584627307897E-2</v>
      </c>
      <c r="AB12" s="17">
        <v>1.5828779120364599E-3</v>
      </c>
      <c r="AC12" s="17">
        <v>0</v>
      </c>
      <c r="AD12" s="17">
        <v>2.85507404243085E-3</v>
      </c>
      <c r="AE12" s="17">
        <v>0</v>
      </c>
      <c r="AF12" s="17"/>
      <c r="AG12" s="17">
        <v>5.8324795597231902E-2</v>
      </c>
      <c r="AH12" s="17">
        <v>7.3694290321286098E-5</v>
      </c>
      <c r="AI12" s="17">
        <v>9.5059984391710997E-2</v>
      </c>
      <c r="AJ12" s="17">
        <v>2.22575159567114E-2</v>
      </c>
      <c r="AK12" s="17">
        <v>9.2820699458395306E-5</v>
      </c>
      <c r="AL12" s="17">
        <v>2.9770033331962801E-5</v>
      </c>
      <c r="AM12" s="17">
        <v>4.4470817297597598E-4</v>
      </c>
      <c r="AN12" s="17"/>
      <c r="AO12" s="17">
        <v>1.15814972515801E-2</v>
      </c>
      <c r="AP12" s="17">
        <v>2.3998315167376501E-2</v>
      </c>
      <c r="AQ12" s="17"/>
      <c r="AR12" s="17">
        <v>7.3557693584181305E-4</v>
      </c>
      <c r="AS12" s="17">
        <v>2.3694287581491801E-4</v>
      </c>
      <c r="AT12" s="17">
        <v>1.9116362395150899E-2</v>
      </c>
      <c r="AU12" s="17"/>
      <c r="AV12" s="17">
        <v>2.2588093062545101E-3</v>
      </c>
      <c r="AW12" s="17">
        <v>2.1119429338715499E-2</v>
      </c>
      <c r="AX12" s="17"/>
      <c r="AY12" s="17">
        <v>2.5320071489990201E-2</v>
      </c>
      <c r="AZ12" s="17">
        <v>1.7552558477698401E-2</v>
      </c>
      <c r="BA12" s="17"/>
      <c r="BB12" s="17">
        <v>2.0773955901656999E-2</v>
      </c>
      <c r="BC12" s="17">
        <v>1.73568316173132E-2</v>
      </c>
      <c r="BD12" s="17"/>
      <c r="BE12" s="17">
        <v>2.17661027397901E-2</v>
      </c>
      <c r="BF12" s="17">
        <v>2.06153519624507E-2</v>
      </c>
      <c r="BG12" s="17"/>
      <c r="BH12" s="17">
        <v>3.1792184155908398E-2</v>
      </c>
      <c r="BI12" s="17">
        <v>9.2369860304316199E-3</v>
      </c>
      <c r="BJ12" s="17">
        <v>4.83868470981531E-3</v>
      </c>
      <c r="BK12" s="17">
        <v>8.1387069044171797E-4</v>
      </c>
    </row>
    <row r="13" spans="2:63" x14ac:dyDescent="0.35">
      <c r="B13" s="18" t="s">
        <v>239</v>
      </c>
      <c r="C13" s="17">
        <v>1.2756947231392601E-2</v>
      </c>
      <c r="D13" s="17">
        <v>0</v>
      </c>
      <c r="E13" s="17">
        <v>0</v>
      </c>
      <c r="F13" s="17">
        <v>0</v>
      </c>
      <c r="G13" s="17">
        <v>0</v>
      </c>
      <c r="H13" s="17">
        <v>0</v>
      </c>
      <c r="I13" s="17">
        <v>3.3489239155963003E-2</v>
      </c>
      <c r="J13" s="17">
        <v>0</v>
      </c>
      <c r="K13" s="17">
        <v>7.2254734369254905E-2</v>
      </c>
      <c r="L13" s="17">
        <v>0</v>
      </c>
      <c r="M13" s="17">
        <v>0</v>
      </c>
      <c r="N13" s="17">
        <v>0</v>
      </c>
      <c r="O13" s="17">
        <v>2.19868337423428E-5</v>
      </c>
      <c r="P13" s="17"/>
      <c r="Q13" s="17">
        <v>1.3026764084296901E-2</v>
      </c>
      <c r="R13" s="17">
        <v>8.2312453120766006E-3</v>
      </c>
      <c r="S13" s="17">
        <v>0</v>
      </c>
      <c r="T13" s="17">
        <v>5.5149941382402904E-3</v>
      </c>
      <c r="U13" s="17"/>
      <c r="V13" s="17">
        <v>2.4730468387000201E-2</v>
      </c>
      <c r="W13" s="17">
        <v>1.6072131221175001E-3</v>
      </c>
      <c r="X13" s="17">
        <v>4.1247743601857701E-5</v>
      </c>
      <c r="Y13" s="17">
        <v>0</v>
      </c>
      <c r="Z13" s="17">
        <v>0</v>
      </c>
      <c r="AA13" s="17">
        <v>0</v>
      </c>
      <c r="AB13" s="17">
        <v>1.22477685255177E-3</v>
      </c>
      <c r="AC13" s="17">
        <v>0</v>
      </c>
      <c r="AD13" s="17">
        <v>0</v>
      </c>
      <c r="AE13" s="17">
        <v>0</v>
      </c>
      <c r="AF13" s="17"/>
      <c r="AG13" s="17">
        <v>0</v>
      </c>
      <c r="AH13" s="17">
        <v>5.58401563749443E-3</v>
      </c>
      <c r="AI13" s="17">
        <v>2.5333337546797302E-4</v>
      </c>
      <c r="AJ13" s="17">
        <v>1.52171935123192E-2</v>
      </c>
      <c r="AK13" s="17">
        <v>5.7419067096904903E-5</v>
      </c>
      <c r="AL13" s="17">
        <v>0</v>
      </c>
      <c r="AM13" s="17">
        <v>6.9504704474554299E-2</v>
      </c>
      <c r="AN13" s="17"/>
      <c r="AO13" s="17">
        <v>2.87677603072745E-5</v>
      </c>
      <c r="AP13" s="17">
        <v>1.7234097247542698E-2</v>
      </c>
      <c r="AQ13" s="17"/>
      <c r="AR13" s="17">
        <v>0</v>
      </c>
      <c r="AS13" s="17">
        <v>1.3470972163258599E-4</v>
      </c>
      <c r="AT13" s="17">
        <v>2.4139791946789601E-5</v>
      </c>
      <c r="AU13" s="17"/>
      <c r="AV13" s="17">
        <v>2.00436589646221E-4</v>
      </c>
      <c r="AW13" s="17">
        <v>1.2995889715225299E-2</v>
      </c>
      <c r="AX13" s="17"/>
      <c r="AY13" s="17">
        <v>1.47759830962115E-2</v>
      </c>
      <c r="AZ13" s="17">
        <v>1.1331349004150899E-2</v>
      </c>
      <c r="BA13" s="17"/>
      <c r="BB13" s="17">
        <v>1.27712384861854E-2</v>
      </c>
      <c r="BC13" s="17">
        <v>5.5149941382402904E-3</v>
      </c>
      <c r="BD13" s="17"/>
      <c r="BE13" s="17">
        <v>5.3939921087158402E-5</v>
      </c>
      <c r="BF13" s="17">
        <v>1.46883713467138E-2</v>
      </c>
      <c r="BG13" s="17"/>
      <c r="BH13" s="17">
        <v>2.3103340320904001E-2</v>
      </c>
      <c r="BI13" s="17">
        <v>8.9128539353907396E-4</v>
      </c>
      <c r="BJ13" s="17">
        <v>3.0411311562052701E-5</v>
      </c>
      <c r="BK13" s="17">
        <v>0</v>
      </c>
    </row>
    <row r="14" spans="2:63" x14ac:dyDescent="0.35">
      <c r="B14" s="18" t="s">
        <v>79</v>
      </c>
      <c r="C14" s="17">
        <v>1.6047157182708299E-2</v>
      </c>
      <c r="D14" s="17">
        <v>5.4465600670039603E-2</v>
      </c>
      <c r="E14" s="17">
        <v>0</v>
      </c>
      <c r="F14" s="17">
        <v>2.6547968590622101E-2</v>
      </c>
      <c r="G14" s="17">
        <v>0</v>
      </c>
      <c r="H14" s="17">
        <v>0</v>
      </c>
      <c r="I14" s="17">
        <v>1.6221143276919401E-2</v>
      </c>
      <c r="J14" s="17">
        <v>0</v>
      </c>
      <c r="K14" s="17">
        <v>0</v>
      </c>
      <c r="L14" s="17">
        <v>0</v>
      </c>
      <c r="M14" s="17">
        <v>0</v>
      </c>
      <c r="N14" s="17">
        <v>0</v>
      </c>
      <c r="O14" s="17">
        <v>3.89730858766799E-2</v>
      </c>
      <c r="P14" s="17"/>
      <c r="Q14" s="17">
        <v>1.67311909160754E-2</v>
      </c>
      <c r="R14" s="17">
        <v>0</v>
      </c>
      <c r="S14" s="17">
        <v>4.8759266127331898E-3</v>
      </c>
      <c r="T14" s="17">
        <v>3.6145450257701901E-3</v>
      </c>
      <c r="U14" s="17"/>
      <c r="V14" s="17">
        <v>1.9249914396157999E-2</v>
      </c>
      <c r="W14" s="17">
        <v>0</v>
      </c>
      <c r="X14" s="17">
        <v>0</v>
      </c>
      <c r="Y14" s="17">
        <v>0</v>
      </c>
      <c r="Z14" s="17">
        <v>0</v>
      </c>
      <c r="AA14" s="17">
        <v>0</v>
      </c>
      <c r="AB14" s="17">
        <v>5.7821433789776401E-3</v>
      </c>
      <c r="AC14" s="17">
        <v>0</v>
      </c>
      <c r="AD14" s="17">
        <v>8.8751010580247799E-4</v>
      </c>
      <c r="AE14" s="17">
        <v>7.21861957091253E-4</v>
      </c>
      <c r="AF14" s="17"/>
      <c r="AG14" s="17">
        <v>3.4550782075654603E-2</v>
      </c>
      <c r="AH14" s="17">
        <v>0</v>
      </c>
      <c r="AI14" s="17">
        <v>0</v>
      </c>
      <c r="AJ14" s="17">
        <v>1.1176120183769501E-2</v>
      </c>
      <c r="AK14" s="17">
        <v>0</v>
      </c>
      <c r="AL14" s="17">
        <v>2.9770033331962801E-5</v>
      </c>
      <c r="AM14" s="17">
        <v>4.0056383560706802E-4</v>
      </c>
      <c r="AN14" s="17"/>
      <c r="AO14" s="17">
        <v>1.28974978976194E-2</v>
      </c>
      <c r="AP14" s="17">
        <v>1.71550530252471E-2</v>
      </c>
      <c r="AQ14" s="17"/>
      <c r="AR14" s="17">
        <v>0</v>
      </c>
      <c r="AS14" s="17">
        <v>0.11945820511088499</v>
      </c>
      <c r="AT14" s="17">
        <v>2.3852455064637699E-4</v>
      </c>
      <c r="AU14" s="17"/>
      <c r="AV14" s="17">
        <v>2.00436589646221E-4</v>
      </c>
      <c r="AW14" s="17">
        <v>1.63487102882756E-2</v>
      </c>
      <c r="AX14" s="17"/>
      <c r="AY14" s="17">
        <v>1.90747991333164E-2</v>
      </c>
      <c r="AZ14" s="17">
        <v>1.39094036773258E-2</v>
      </c>
      <c r="BA14" s="17"/>
      <c r="BB14" s="17">
        <v>1.6071691673030099E-2</v>
      </c>
      <c r="BC14" s="17">
        <v>3.6145450257701901E-3</v>
      </c>
      <c r="BD14" s="17"/>
      <c r="BE14" s="17">
        <v>2.8300956469713299E-4</v>
      </c>
      <c r="BF14" s="17">
        <v>1.8444011260105201E-2</v>
      </c>
      <c r="BG14" s="17"/>
      <c r="BH14" s="17">
        <v>2.9679506135871399E-2</v>
      </c>
      <c r="BI14" s="17">
        <v>0</v>
      </c>
      <c r="BJ14" s="17">
        <v>2.7306398956712701E-4</v>
      </c>
      <c r="BK14" s="17">
        <v>3.3110639276143997E-4</v>
      </c>
    </row>
    <row r="15" spans="2:63" x14ac:dyDescent="0.35">
      <c r="B15" s="18" t="s">
        <v>240</v>
      </c>
      <c r="C15" s="20">
        <v>0.892596692351877</v>
      </c>
      <c r="D15" s="20">
        <v>0.89100730996583899</v>
      </c>
      <c r="E15" s="20">
        <v>0.92568109429621803</v>
      </c>
      <c r="F15" s="20">
        <v>0.91862090700804999</v>
      </c>
      <c r="G15" s="20">
        <v>0.87755973164527501</v>
      </c>
      <c r="H15" s="20">
        <v>0.99711563457771402</v>
      </c>
      <c r="I15" s="20">
        <v>0.88228121772896595</v>
      </c>
      <c r="J15" s="20">
        <v>0.87838371095885703</v>
      </c>
      <c r="K15" s="20">
        <v>0.78217707615756005</v>
      </c>
      <c r="L15" s="20">
        <v>0.92363557690099196</v>
      </c>
      <c r="M15" s="20">
        <v>0.99890010118030903</v>
      </c>
      <c r="N15" s="20">
        <v>0.85941907286820296</v>
      </c>
      <c r="O15" s="20">
        <v>0.91990503831900405</v>
      </c>
      <c r="P15" s="20"/>
      <c r="Q15" s="20">
        <v>0.89210717607328305</v>
      </c>
      <c r="R15" s="20">
        <v>0.90796547321308296</v>
      </c>
      <c r="S15" s="20">
        <v>0.88069068547648</v>
      </c>
      <c r="T15" s="20">
        <v>0.90317410305842305</v>
      </c>
      <c r="U15" s="20"/>
      <c r="V15" s="20">
        <v>0.88496442786503604</v>
      </c>
      <c r="W15" s="20">
        <v>0.92382305058532299</v>
      </c>
      <c r="X15" s="20">
        <v>0.85529743870167196</v>
      </c>
      <c r="Y15" s="20">
        <v>0.85542776013683297</v>
      </c>
      <c r="Z15" s="20">
        <v>0.99329996014011102</v>
      </c>
      <c r="AA15" s="20">
        <v>0.86974207120339797</v>
      </c>
      <c r="AB15" s="20">
        <v>0.850151522335584</v>
      </c>
      <c r="AC15" s="20">
        <v>0.95884672250182101</v>
      </c>
      <c r="AD15" s="20">
        <v>0.99291743920836795</v>
      </c>
      <c r="AE15" s="20">
        <v>0.99658900991826904</v>
      </c>
      <c r="AF15" s="20"/>
      <c r="AG15" s="20">
        <v>0.87192579244176205</v>
      </c>
      <c r="AH15" s="20">
        <v>0.72664840919236096</v>
      </c>
      <c r="AI15" s="20">
        <v>0.90114557579739696</v>
      </c>
      <c r="AJ15" s="20">
        <v>0.90804624162004099</v>
      </c>
      <c r="AK15" s="20">
        <v>0.88077713191464402</v>
      </c>
      <c r="AL15" s="20">
        <v>0.95173741419137003</v>
      </c>
      <c r="AM15" s="20">
        <v>0.84935050405477197</v>
      </c>
      <c r="AN15" s="20"/>
      <c r="AO15" s="20">
        <v>0.91498748542166097</v>
      </c>
      <c r="AP15" s="20">
        <v>0.88472070821905302</v>
      </c>
      <c r="AQ15" s="20"/>
      <c r="AR15" s="20">
        <v>0.89689630511322904</v>
      </c>
      <c r="AS15" s="20">
        <v>0.85037791447019995</v>
      </c>
      <c r="AT15" s="20">
        <v>0.97564579578675603</v>
      </c>
      <c r="AU15" s="20"/>
      <c r="AV15" s="20">
        <v>0.99209603363208698</v>
      </c>
      <c r="AW15" s="20">
        <v>0.89070328259629095</v>
      </c>
      <c r="AX15" s="20"/>
      <c r="AY15" s="20">
        <v>0.89459973524074898</v>
      </c>
      <c r="AZ15" s="20">
        <v>0.89118238642436798</v>
      </c>
      <c r="BA15" s="20"/>
      <c r="BB15" s="20">
        <v>0.89257581891214099</v>
      </c>
      <c r="BC15" s="20">
        <v>0.90317410305842305</v>
      </c>
      <c r="BD15" s="20"/>
      <c r="BE15" s="20">
        <v>0.90644602387908702</v>
      </c>
      <c r="BF15" s="20">
        <v>0.89049097578891501</v>
      </c>
      <c r="BG15" s="20"/>
      <c r="BH15" s="20">
        <v>0.82331360696649503</v>
      </c>
      <c r="BI15" s="20">
        <v>0.98748199503754996</v>
      </c>
      <c r="BJ15" s="20">
        <v>0.94111968130968704</v>
      </c>
      <c r="BK15" s="20">
        <v>0.93237591873018499</v>
      </c>
    </row>
    <row r="16" spans="2:63" x14ac:dyDescent="0.35">
      <c r="B16" s="18" t="s">
        <v>241</v>
      </c>
      <c r="C16" s="20">
        <v>3.35241730683681E-2</v>
      </c>
      <c r="D16" s="20">
        <v>0</v>
      </c>
      <c r="E16" s="20">
        <v>6.8890202646670007E-2</v>
      </c>
      <c r="F16" s="20">
        <v>3.5902592775025798E-4</v>
      </c>
      <c r="G16" s="20">
        <v>0.112522503591503</v>
      </c>
      <c r="H16" s="20">
        <v>0</v>
      </c>
      <c r="I16" s="20">
        <v>3.35435654870977E-2</v>
      </c>
      <c r="J16" s="20">
        <v>1.2190701276711101E-3</v>
      </c>
      <c r="K16" s="20">
        <v>0.144591040394802</v>
      </c>
      <c r="L16" s="20">
        <v>0</v>
      </c>
      <c r="M16" s="20">
        <v>0</v>
      </c>
      <c r="N16" s="20">
        <v>4.6031174001172702E-2</v>
      </c>
      <c r="O16" s="20">
        <v>2.19868337423428E-5</v>
      </c>
      <c r="P16" s="20"/>
      <c r="Q16" s="20">
        <v>3.3861298040739403E-2</v>
      </c>
      <c r="R16" s="20">
        <v>2.9290637658935099E-2</v>
      </c>
      <c r="S16" s="20">
        <v>1.0939019200684399E-2</v>
      </c>
      <c r="T16" s="20">
        <v>2.28718257555535E-2</v>
      </c>
      <c r="U16" s="20"/>
      <c r="V16" s="20">
        <v>3.9773219428387199E-2</v>
      </c>
      <c r="W16" s="20">
        <v>1.6072131221175001E-3</v>
      </c>
      <c r="X16" s="20">
        <v>0.10520069517139</v>
      </c>
      <c r="Y16" s="20">
        <v>5.0921430381033E-2</v>
      </c>
      <c r="Z16" s="20">
        <v>4.0630167112502202E-3</v>
      </c>
      <c r="AA16" s="20">
        <v>6.2201584627307897E-2</v>
      </c>
      <c r="AB16" s="20">
        <v>2.8076547645882301E-3</v>
      </c>
      <c r="AC16" s="20">
        <v>0</v>
      </c>
      <c r="AD16" s="20">
        <v>2.85507404243085E-3</v>
      </c>
      <c r="AE16" s="20">
        <v>0</v>
      </c>
      <c r="AF16" s="20"/>
      <c r="AG16" s="20">
        <v>5.8324795597231902E-2</v>
      </c>
      <c r="AH16" s="20">
        <v>5.6577099278157196E-3</v>
      </c>
      <c r="AI16" s="20">
        <v>9.5313317767178996E-2</v>
      </c>
      <c r="AJ16" s="20">
        <v>3.7474709469030601E-2</v>
      </c>
      <c r="AK16" s="20">
        <v>1.5023976655530001E-4</v>
      </c>
      <c r="AL16" s="20">
        <v>2.9770033331962801E-5</v>
      </c>
      <c r="AM16" s="20">
        <v>6.9949412647530296E-2</v>
      </c>
      <c r="AN16" s="20"/>
      <c r="AO16" s="20">
        <v>1.1610265011887401E-2</v>
      </c>
      <c r="AP16" s="20">
        <v>4.1232412414919199E-2</v>
      </c>
      <c r="AQ16" s="20"/>
      <c r="AR16" s="20">
        <v>7.3557693584181305E-4</v>
      </c>
      <c r="AS16" s="20">
        <v>3.7165259744750302E-4</v>
      </c>
      <c r="AT16" s="20">
        <v>1.9140502187097699E-2</v>
      </c>
      <c r="AU16" s="20"/>
      <c r="AV16" s="20">
        <v>2.45924589590073E-3</v>
      </c>
      <c r="AW16" s="20">
        <v>3.4115319053940801E-2</v>
      </c>
      <c r="AX16" s="20"/>
      <c r="AY16" s="20">
        <v>4.0096054586201697E-2</v>
      </c>
      <c r="AZ16" s="20">
        <v>2.88839074818493E-2</v>
      </c>
      <c r="BA16" s="20"/>
      <c r="BB16" s="20">
        <v>3.3545194387842397E-2</v>
      </c>
      <c r="BC16" s="20">
        <v>2.28718257555535E-2</v>
      </c>
      <c r="BD16" s="20"/>
      <c r="BE16" s="20">
        <v>2.1820042660877201E-2</v>
      </c>
      <c r="BF16" s="20">
        <v>3.5303723309164398E-2</v>
      </c>
      <c r="BG16" s="20"/>
      <c r="BH16" s="20">
        <v>5.4895524476812299E-2</v>
      </c>
      <c r="BI16" s="20">
        <v>1.01282714239707E-2</v>
      </c>
      <c r="BJ16" s="20">
        <v>4.8690960213773702E-3</v>
      </c>
      <c r="BK16" s="20">
        <v>8.1387069044171797E-4</v>
      </c>
    </row>
    <row r="17" spans="2:63" x14ac:dyDescent="0.35">
      <c r="B17" s="18" t="s">
        <v>184</v>
      </c>
      <c r="C17" s="21">
        <v>0.85907251928350803</v>
      </c>
      <c r="D17" s="21">
        <v>0.89100730996583899</v>
      </c>
      <c r="E17" s="21">
        <v>0.85679089164954803</v>
      </c>
      <c r="F17" s="21">
        <v>0.91826188108030005</v>
      </c>
      <c r="G17" s="21">
        <v>0.76503722805377194</v>
      </c>
      <c r="H17" s="21">
        <v>0.99711563457771402</v>
      </c>
      <c r="I17" s="21">
        <v>0.84873765224186803</v>
      </c>
      <c r="J17" s="21">
        <v>0.87716464083118595</v>
      </c>
      <c r="K17" s="21">
        <v>0.63758603576275696</v>
      </c>
      <c r="L17" s="21">
        <v>0.92363557690099196</v>
      </c>
      <c r="M17" s="21">
        <v>0.99890010118030903</v>
      </c>
      <c r="N17" s="21">
        <v>0.81338789886703</v>
      </c>
      <c r="O17" s="21">
        <v>0.91988305148526195</v>
      </c>
      <c r="P17" s="21"/>
      <c r="Q17" s="21">
        <v>0.85824587803254304</v>
      </c>
      <c r="R17" s="21">
        <v>0.87867483555414805</v>
      </c>
      <c r="S17" s="21">
        <v>0.86975166627579503</v>
      </c>
      <c r="T17" s="21">
        <v>0.88030227730287003</v>
      </c>
      <c r="U17" s="21"/>
      <c r="V17" s="21">
        <v>0.84519120843664897</v>
      </c>
      <c r="W17" s="21">
        <v>0.92221583746320601</v>
      </c>
      <c r="X17" s="21">
        <v>0.750096743530282</v>
      </c>
      <c r="Y17" s="21">
        <v>0.80450632975580005</v>
      </c>
      <c r="Z17" s="21">
        <v>0.98923694342886104</v>
      </c>
      <c r="AA17" s="21">
        <v>0.80754048657609001</v>
      </c>
      <c r="AB17" s="21">
        <v>0.847343867570996</v>
      </c>
      <c r="AC17" s="21">
        <v>0.95884672250182101</v>
      </c>
      <c r="AD17" s="21">
        <v>0.99006236516593704</v>
      </c>
      <c r="AE17" s="21">
        <v>0.99658900991826904</v>
      </c>
      <c r="AF17" s="21"/>
      <c r="AG17" s="21">
        <v>0.81360099684453002</v>
      </c>
      <c r="AH17" s="21">
        <v>0.72099069926454595</v>
      </c>
      <c r="AI17" s="21">
        <v>0.80583225803021796</v>
      </c>
      <c r="AJ17" s="21">
        <v>0.87057153215101102</v>
      </c>
      <c r="AK17" s="21">
        <v>0.88062689214808898</v>
      </c>
      <c r="AL17" s="21">
        <v>0.95170764415803799</v>
      </c>
      <c r="AM17" s="21">
        <v>0.77940109140724201</v>
      </c>
      <c r="AN17" s="21"/>
      <c r="AO17" s="21">
        <v>0.90337722040977297</v>
      </c>
      <c r="AP17" s="21">
        <v>0.84348829580413398</v>
      </c>
      <c r="AQ17" s="21"/>
      <c r="AR17" s="21">
        <v>0.89616072817738701</v>
      </c>
      <c r="AS17" s="21">
        <v>0.85000626187275297</v>
      </c>
      <c r="AT17" s="21">
        <v>0.95650529359965797</v>
      </c>
      <c r="AU17" s="21"/>
      <c r="AV17" s="21">
        <v>0.98963678773618602</v>
      </c>
      <c r="AW17" s="21">
        <v>0.85658796354235001</v>
      </c>
      <c r="AX17" s="21"/>
      <c r="AY17" s="21">
        <v>0.85450368065454696</v>
      </c>
      <c r="AZ17" s="21">
        <v>0.86229847894251899</v>
      </c>
      <c r="BA17" s="21"/>
      <c r="BB17" s="21">
        <v>0.85903062452429901</v>
      </c>
      <c r="BC17" s="21">
        <v>0.88030227730287003</v>
      </c>
      <c r="BD17" s="21"/>
      <c r="BE17" s="21">
        <v>0.88462598121821001</v>
      </c>
      <c r="BF17" s="21">
        <v>0.85518725247975103</v>
      </c>
      <c r="BG17" s="21"/>
      <c r="BH17" s="21">
        <v>0.76841808248968202</v>
      </c>
      <c r="BI17" s="21">
        <v>0.97735372361357897</v>
      </c>
      <c r="BJ17" s="21">
        <v>0.93625058528830896</v>
      </c>
      <c r="BK17" s="21">
        <v>0.93156204803974396</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0.88198591418514505</v>
      </c>
      <c r="D9" s="17">
        <v>0.72699691061334404</v>
      </c>
      <c r="E9" s="17">
        <v>0.99371306465709996</v>
      </c>
      <c r="F9" s="17">
        <v>0.91198343755269495</v>
      </c>
      <c r="G9" s="17">
        <v>0.984826090130974</v>
      </c>
      <c r="H9" s="17">
        <v>0.60053149435122599</v>
      </c>
      <c r="I9" s="17">
        <v>0.83013216542105694</v>
      </c>
      <c r="J9" s="17">
        <v>0.62608264744575604</v>
      </c>
      <c r="K9" s="17">
        <v>0.91545846203217796</v>
      </c>
      <c r="L9" s="17">
        <v>0.91940046008394805</v>
      </c>
      <c r="M9" s="17">
        <v>0.88099053557726703</v>
      </c>
      <c r="N9" s="17">
        <v>0.901019996923489</v>
      </c>
      <c r="O9" s="17">
        <v>0.92091281853432405</v>
      </c>
      <c r="P9" s="17"/>
      <c r="Q9" s="17">
        <v>0.88495417448409097</v>
      </c>
      <c r="R9" s="17">
        <v>0.85037778496343897</v>
      </c>
      <c r="S9" s="17">
        <v>0.684570716314579</v>
      </c>
      <c r="T9" s="17">
        <v>0.684026533969465</v>
      </c>
      <c r="U9" s="17"/>
      <c r="V9" s="17">
        <v>0.85838620090495898</v>
      </c>
      <c r="W9" s="17">
        <v>0.94487251295938002</v>
      </c>
      <c r="X9" s="17">
        <v>0.84087092826287002</v>
      </c>
      <c r="Y9" s="17">
        <v>0.88359928354108996</v>
      </c>
      <c r="Z9" s="17">
        <v>0.97936897967826497</v>
      </c>
      <c r="AA9" s="17">
        <v>0.86803021600290997</v>
      </c>
      <c r="AB9" s="17">
        <v>0.94629276646580995</v>
      </c>
      <c r="AC9" s="17">
        <v>0.74394393943884196</v>
      </c>
      <c r="AD9" s="17">
        <v>0.97054616027375196</v>
      </c>
      <c r="AE9" s="17">
        <v>0.27330102373682102</v>
      </c>
      <c r="AF9" s="17"/>
      <c r="AG9" s="17">
        <v>0.93455286189792097</v>
      </c>
      <c r="AH9" s="17">
        <v>0.83342290543317599</v>
      </c>
      <c r="AI9" s="17">
        <v>0.58531868465015102</v>
      </c>
      <c r="AJ9" s="17">
        <v>0.87731755196775896</v>
      </c>
      <c r="AK9" s="17">
        <v>0.87031843237710504</v>
      </c>
      <c r="AL9" s="17">
        <v>0.92352979270054403</v>
      </c>
      <c r="AM9" s="17">
        <v>0.93320730560871101</v>
      </c>
      <c r="AN9" s="17"/>
      <c r="AO9" s="17">
        <v>0.87138399939199196</v>
      </c>
      <c r="AP9" s="17">
        <v>0.88571514844800403</v>
      </c>
      <c r="AQ9" s="17"/>
      <c r="AR9" s="17">
        <v>0.86659908389981699</v>
      </c>
      <c r="AS9" s="17">
        <v>0.84818189976062597</v>
      </c>
      <c r="AT9" s="17">
        <v>0.87399479450479101</v>
      </c>
      <c r="AU9" s="17"/>
      <c r="AV9" s="17">
        <v>0.89078419713559398</v>
      </c>
      <c r="AW9" s="17">
        <v>0.88181848840567301</v>
      </c>
      <c r="AX9" s="17"/>
      <c r="AY9" s="17">
        <v>0.85059760760013003</v>
      </c>
      <c r="AZ9" s="17">
        <v>0.904148529026923</v>
      </c>
      <c r="BA9" s="17"/>
      <c r="BB9" s="17">
        <v>0.88237656680397603</v>
      </c>
      <c r="BC9" s="17">
        <v>0.684026533969465</v>
      </c>
      <c r="BD9" s="17"/>
      <c r="BE9" s="17">
        <v>0.927872868276017</v>
      </c>
      <c r="BF9" s="17">
        <v>0.87500904897954601</v>
      </c>
      <c r="BG9" s="17"/>
      <c r="BH9" s="17">
        <v>0.88558347058112896</v>
      </c>
      <c r="BI9" s="17">
        <v>0.88538650863635704</v>
      </c>
      <c r="BJ9" s="17">
        <v>0.85738175814275996</v>
      </c>
      <c r="BK9" s="17">
        <v>0.88007189353781401</v>
      </c>
    </row>
    <row r="10" spans="2:63" x14ac:dyDescent="0.35">
      <c r="B10" s="18" t="s">
        <v>236</v>
      </c>
      <c r="C10" s="17">
        <v>9.98841159182286E-2</v>
      </c>
      <c r="D10" s="17">
        <v>0.21853748871661699</v>
      </c>
      <c r="E10" s="17">
        <v>6.2869353429004802E-3</v>
      </c>
      <c r="F10" s="17">
        <v>8.4728427513216603E-2</v>
      </c>
      <c r="G10" s="17">
        <v>1.3889128938318099E-2</v>
      </c>
      <c r="H10" s="17">
        <v>0.39636190743445598</v>
      </c>
      <c r="I10" s="17">
        <v>0.14884324415552</v>
      </c>
      <c r="J10" s="17">
        <v>0.25243683213468698</v>
      </c>
      <c r="K10" s="17">
        <v>8.3564388889439206E-2</v>
      </c>
      <c r="L10" s="17">
        <v>3.93505156326516E-2</v>
      </c>
      <c r="M10" s="17">
        <v>0.118886967986109</v>
      </c>
      <c r="N10" s="17">
        <v>7.5497805794489906E-2</v>
      </c>
      <c r="O10" s="17">
        <v>5.9457724108010902E-2</v>
      </c>
      <c r="P10" s="17"/>
      <c r="Q10" s="17">
        <v>9.8556514647976101E-2</v>
      </c>
      <c r="R10" s="17">
        <v>0.102103019685045</v>
      </c>
      <c r="S10" s="17">
        <v>0.23690313931332399</v>
      </c>
      <c r="T10" s="17">
        <v>0.226419469281224</v>
      </c>
      <c r="U10" s="17"/>
      <c r="V10" s="17">
        <v>0.135873693206222</v>
      </c>
      <c r="W10" s="17">
        <v>2.41900661350146E-2</v>
      </c>
      <c r="X10" s="17">
        <v>0.15767869893500799</v>
      </c>
      <c r="Y10" s="17">
        <v>1.5431323475682599E-2</v>
      </c>
      <c r="Z10" s="17">
        <v>2.03464222520102E-2</v>
      </c>
      <c r="AA10" s="17">
        <v>8.4092428280842693E-2</v>
      </c>
      <c r="AB10" s="17">
        <v>4.4462491008776701E-2</v>
      </c>
      <c r="AC10" s="17">
        <v>0.219272655521035</v>
      </c>
      <c r="AD10" s="17">
        <v>2.54442209227938E-2</v>
      </c>
      <c r="AE10" s="17">
        <v>0.72256612422435695</v>
      </c>
      <c r="AF10" s="17"/>
      <c r="AG10" s="17">
        <v>4.4373778850397297E-2</v>
      </c>
      <c r="AH10" s="17">
        <v>0.12237653131132099</v>
      </c>
      <c r="AI10" s="17">
        <v>0.31196922936641203</v>
      </c>
      <c r="AJ10" s="17">
        <v>0.110329454309898</v>
      </c>
      <c r="AK10" s="17">
        <v>0.118067637564426</v>
      </c>
      <c r="AL10" s="17">
        <v>7.3358085385118496E-2</v>
      </c>
      <c r="AM10" s="17">
        <v>6.5318644983265506E-2</v>
      </c>
      <c r="AN10" s="17"/>
      <c r="AO10" s="17">
        <v>8.7585346118623397E-2</v>
      </c>
      <c r="AP10" s="17">
        <v>0.104210220647661</v>
      </c>
      <c r="AQ10" s="17"/>
      <c r="AR10" s="17">
        <v>0.121311402535013</v>
      </c>
      <c r="AS10" s="17">
        <v>2.4121676176714801E-2</v>
      </c>
      <c r="AT10" s="17">
        <v>8.4619314804422197E-2</v>
      </c>
      <c r="AU10" s="17"/>
      <c r="AV10" s="17">
        <v>7.7953215656543701E-2</v>
      </c>
      <c r="AW10" s="17">
        <v>0.100301447128365</v>
      </c>
      <c r="AX10" s="17"/>
      <c r="AY10" s="17">
        <v>0.130664138897188</v>
      </c>
      <c r="AZ10" s="17">
        <v>7.8150997176823403E-2</v>
      </c>
      <c r="BA10" s="17"/>
      <c r="BB10" s="17">
        <v>9.9634411321699604E-2</v>
      </c>
      <c r="BC10" s="17">
        <v>0.226419469281224</v>
      </c>
      <c r="BD10" s="17"/>
      <c r="BE10" s="17">
        <v>3.2185247568243702E-2</v>
      </c>
      <c r="BF10" s="17">
        <v>0.110177365675318</v>
      </c>
      <c r="BG10" s="17"/>
      <c r="BH10" s="17">
        <v>9.5745406987545106E-2</v>
      </c>
      <c r="BI10" s="17">
        <v>9.4438293862278505E-2</v>
      </c>
      <c r="BJ10" s="17">
        <v>0.130839157889869</v>
      </c>
      <c r="BK10" s="17">
        <v>0.11749117125742101</v>
      </c>
    </row>
    <row r="11" spans="2:63" ht="29" x14ac:dyDescent="0.35">
      <c r="B11" s="18" t="s">
        <v>237</v>
      </c>
      <c r="C11" s="17">
        <v>1.13948255649349E-2</v>
      </c>
      <c r="D11" s="17">
        <v>5.4465600670039603E-2</v>
      </c>
      <c r="E11" s="17">
        <v>0</v>
      </c>
      <c r="F11" s="17">
        <v>3.2281925154205799E-3</v>
      </c>
      <c r="G11" s="17">
        <v>2.3404276594270499E-4</v>
      </c>
      <c r="H11" s="17">
        <v>1.1111639601588199E-3</v>
      </c>
      <c r="I11" s="17">
        <v>2.0048188143929201E-3</v>
      </c>
      <c r="J11" s="17">
        <v>1.2190701276711101E-3</v>
      </c>
      <c r="K11" s="17">
        <v>1.63143312585117E-4</v>
      </c>
      <c r="L11" s="17">
        <v>4.1209336106589202E-2</v>
      </c>
      <c r="M11" s="17">
        <v>1.2249643662423301E-4</v>
      </c>
      <c r="N11" s="17">
        <v>2.3482197282021201E-2</v>
      </c>
      <c r="O11" s="17">
        <v>1.96074705239229E-2</v>
      </c>
      <c r="P11" s="17"/>
      <c r="Q11" s="17">
        <v>1.0301747545436399E-2</v>
      </c>
      <c r="R11" s="17">
        <v>3.10567047273634E-2</v>
      </c>
      <c r="S11" s="17">
        <v>4.8047525454919603E-2</v>
      </c>
      <c r="T11" s="17">
        <v>7.0104000895552895E-2</v>
      </c>
      <c r="U11" s="17"/>
      <c r="V11" s="17">
        <v>5.6768558815450997E-4</v>
      </c>
      <c r="W11" s="17">
        <v>2.9330207783488001E-2</v>
      </c>
      <c r="X11" s="17">
        <v>1.4503728021213599E-3</v>
      </c>
      <c r="Y11" s="17">
        <v>9.5777888041271894E-2</v>
      </c>
      <c r="Z11" s="17">
        <v>2.8459806972500301E-4</v>
      </c>
      <c r="AA11" s="17">
        <v>3.4386106259374397E-2</v>
      </c>
      <c r="AB11" s="17">
        <v>2.81863813175472E-3</v>
      </c>
      <c r="AC11" s="17">
        <v>2.2767748072677799E-2</v>
      </c>
      <c r="AD11" s="17">
        <v>1.5610543488256501E-3</v>
      </c>
      <c r="AE11" s="17">
        <v>3.4109900817311601E-3</v>
      </c>
      <c r="AF11" s="17"/>
      <c r="AG11" s="17">
        <v>2.4608907199989301E-3</v>
      </c>
      <c r="AH11" s="17">
        <v>3.85680938982964E-2</v>
      </c>
      <c r="AI11" s="17">
        <v>0.102216050682591</v>
      </c>
      <c r="AJ11" s="17">
        <v>1.20732082517548E-2</v>
      </c>
      <c r="AK11" s="17">
        <v>1.15502685012262E-2</v>
      </c>
      <c r="AL11" s="17">
        <v>2.8370908016453998E-4</v>
      </c>
      <c r="AM11" s="17">
        <v>1.07348557241658E-3</v>
      </c>
      <c r="AN11" s="17"/>
      <c r="AO11" s="17">
        <v>2.6245235167230801E-2</v>
      </c>
      <c r="AP11" s="17">
        <v>6.1711789513878403E-3</v>
      </c>
      <c r="AQ11" s="17"/>
      <c r="AR11" s="17">
        <v>1.00428436821107E-2</v>
      </c>
      <c r="AS11" s="17">
        <v>5.0788763246936404E-3</v>
      </c>
      <c r="AT11" s="17">
        <v>3.9318228833449702E-2</v>
      </c>
      <c r="AU11" s="17"/>
      <c r="AV11" s="17">
        <v>2.6229531632177502E-2</v>
      </c>
      <c r="AW11" s="17">
        <v>1.1112530457976701E-2</v>
      </c>
      <c r="AX11" s="17"/>
      <c r="AY11" s="17">
        <v>1.16396334390253E-2</v>
      </c>
      <c r="AZ11" s="17">
        <v>1.12219719384098E-2</v>
      </c>
      <c r="BA11" s="17"/>
      <c r="BB11" s="17">
        <v>1.12789690035166E-2</v>
      </c>
      <c r="BC11" s="17">
        <v>7.0104000895552895E-2</v>
      </c>
      <c r="BD11" s="17"/>
      <c r="BE11" s="17">
        <v>3.8665426674263703E-2</v>
      </c>
      <c r="BF11" s="17">
        <v>7.2484769613935102E-3</v>
      </c>
      <c r="BG11" s="17"/>
      <c r="BH11" s="17">
        <v>7.6910427174753599E-3</v>
      </c>
      <c r="BI11" s="17">
        <v>1.8436274769084701E-2</v>
      </c>
      <c r="BJ11" s="17">
        <v>9.8188040864789494E-3</v>
      </c>
      <c r="BK11" s="17">
        <v>2.1058288120031098E-3</v>
      </c>
    </row>
    <row r="12" spans="2:63" x14ac:dyDescent="0.35">
      <c r="B12" s="18" t="s">
        <v>238</v>
      </c>
      <c r="C12" s="17">
        <v>3.3697727262550002E-3</v>
      </c>
      <c r="D12" s="17">
        <v>0</v>
      </c>
      <c r="E12" s="17">
        <v>0</v>
      </c>
      <c r="F12" s="17">
        <v>2.9971209333811199E-5</v>
      </c>
      <c r="G12" s="17">
        <v>1.0507381647654099E-3</v>
      </c>
      <c r="H12" s="17">
        <v>1.9954342541594499E-3</v>
      </c>
      <c r="I12" s="17">
        <v>2.7805195550658201E-3</v>
      </c>
      <c r="J12" s="17">
        <v>0.12026145029188499</v>
      </c>
      <c r="K12" s="17">
        <v>8.14005765797996E-4</v>
      </c>
      <c r="L12" s="17">
        <v>3.9688176811024497E-5</v>
      </c>
      <c r="M12" s="17">
        <v>0</v>
      </c>
      <c r="N12" s="17">
        <v>0</v>
      </c>
      <c r="O12" s="17">
        <v>0</v>
      </c>
      <c r="P12" s="17"/>
      <c r="Q12" s="17">
        <v>2.7219978618651598E-3</v>
      </c>
      <c r="R12" s="17">
        <v>1.6462490624153201E-2</v>
      </c>
      <c r="S12" s="17">
        <v>2.5602692304443699E-2</v>
      </c>
      <c r="T12" s="17">
        <v>1.11640827567907E-2</v>
      </c>
      <c r="U12" s="17"/>
      <c r="V12" s="17">
        <v>5.1724203006642501E-3</v>
      </c>
      <c r="W12" s="17">
        <v>1.6072131221175001E-3</v>
      </c>
      <c r="X12" s="17">
        <v>0</v>
      </c>
      <c r="Y12" s="17">
        <v>5.0934948790510599E-3</v>
      </c>
      <c r="Z12" s="17">
        <v>0</v>
      </c>
      <c r="AA12" s="17">
        <v>1.34912494568733E-2</v>
      </c>
      <c r="AB12" s="17">
        <v>0</v>
      </c>
      <c r="AC12" s="17">
        <v>1.40156569674457E-2</v>
      </c>
      <c r="AD12" s="17">
        <v>1.5610543488256501E-3</v>
      </c>
      <c r="AE12" s="17">
        <v>0</v>
      </c>
      <c r="AF12" s="17"/>
      <c r="AG12" s="17">
        <v>1.8612468531682899E-2</v>
      </c>
      <c r="AH12" s="17">
        <v>5.6324693572069699E-3</v>
      </c>
      <c r="AI12" s="17">
        <v>1.8468430655593901E-4</v>
      </c>
      <c r="AJ12" s="17">
        <v>2.7203806283319199E-4</v>
      </c>
      <c r="AK12" s="17">
        <v>6.3661557242199106E-5</v>
      </c>
      <c r="AL12" s="17">
        <v>2.7986428008414201E-3</v>
      </c>
      <c r="AM12" s="17">
        <v>0</v>
      </c>
      <c r="AN12" s="17"/>
      <c r="AO12" s="17">
        <v>1.8525653615656E-3</v>
      </c>
      <c r="AP12" s="17">
        <v>3.9034519529467199E-3</v>
      </c>
      <c r="AQ12" s="17"/>
      <c r="AR12" s="17">
        <v>2.0466698830592599E-3</v>
      </c>
      <c r="AS12" s="17">
        <v>2.82822158396214E-3</v>
      </c>
      <c r="AT12" s="17">
        <v>1.8291373066903699E-3</v>
      </c>
      <c r="AU12" s="17"/>
      <c r="AV12" s="17">
        <v>4.6321823963918103E-3</v>
      </c>
      <c r="AW12" s="17">
        <v>3.3457498658598598E-3</v>
      </c>
      <c r="AX12" s="17"/>
      <c r="AY12" s="17">
        <v>7.0083697213277098E-3</v>
      </c>
      <c r="AZ12" s="17">
        <v>8.0063687472913295E-4</v>
      </c>
      <c r="BA12" s="17"/>
      <c r="BB12" s="17">
        <v>3.3543914514597099E-3</v>
      </c>
      <c r="BC12" s="17">
        <v>1.11640827567907E-2</v>
      </c>
      <c r="BD12" s="17"/>
      <c r="BE12" s="17">
        <v>9.9344791677868504E-4</v>
      </c>
      <c r="BF12" s="17">
        <v>3.7310801655678202E-3</v>
      </c>
      <c r="BG12" s="17"/>
      <c r="BH12" s="17">
        <v>4.8275414023388301E-3</v>
      </c>
      <c r="BI12" s="17">
        <v>1.7389227322796099E-3</v>
      </c>
      <c r="BJ12" s="17">
        <v>1.6124638609224301E-3</v>
      </c>
      <c r="BK12" s="17">
        <v>0</v>
      </c>
    </row>
    <row r="13" spans="2:63" x14ac:dyDescent="0.35">
      <c r="B13" s="18" t="s">
        <v>239</v>
      </c>
      <c r="C13" s="17">
        <v>3.7429558852642099E-6</v>
      </c>
      <c r="D13" s="17">
        <v>0</v>
      </c>
      <c r="E13" s="17">
        <v>0</v>
      </c>
      <c r="F13" s="17">
        <v>0</v>
      </c>
      <c r="G13" s="17">
        <v>0</v>
      </c>
      <c r="H13" s="17">
        <v>0</v>
      </c>
      <c r="I13" s="17">
        <v>1.8108777044897299E-5</v>
      </c>
      <c r="J13" s="17">
        <v>0</v>
      </c>
      <c r="K13" s="17">
        <v>0</v>
      </c>
      <c r="L13" s="17">
        <v>0</v>
      </c>
      <c r="M13" s="17">
        <v>0</v>
      </c>
      <c r="N13" s="17">
        <v>0</v>
      </c>
      <c r="O13" s="17">
        <v>0</v>
      </c>
      <c r="P13" s="17"/>
      <c r="Q13" s="17">
        <v>0</v>
      </c>
      <c r="R13" s="17">
        <v>0</v>
      </c>
      <c r="S13" s="17">
        <v>0</v>
      </c>
      <c r="T13" s="17">
        <v>1.9004491124701001E-3</v>
      </c>
      <c r="U13" s="17"/>
      <c r="V13" s="17">
        <v>0</v>
      </c>
      <c r="W13" s="17">
        <v>0</v>
      </c>
      <c r="X13" s="17">
        <v>0</v>
      </c>
      <c r="Y13" s="17">
        <v>0</v>
      </c>
      <c r="Z13" s="17">
        <v>0</v>
      </c>
      <c r="AA13" s="17">
        <v>0</v>
      </c>
      <c r="AB13" s="17">
        <v>6.4396101468121802E-4</v>
      </c>
      <c r="AC13" s="17">
        <v>0</v>
      </c>
      <c r="AD13" s="17">
        <v>0</v>
      </c>
      <c r="AE13" s="17">
        <v>0</v>
      </c>
      <c r="AF13" s="17"/>
      <c r="AG13" s="17">
        <v>0</v>
      </c>
      <c r="AH13" s="17">
        <v>0</v>
      </c>
      <c r="AI13" s="17">
        <v>1.26666687733987E-4</v>
      </c>
      <c r="AJ13" s="17">
        <v>0</v>
      </c>
      <c r="AK13" s="17">
        <v>0</v>
      </c>
      <c r="AL13" s="17">
        <v>0</v>
      </c>
      <c r="AM13" s="17">
        <v>0</v>
      </c>
      <c r="AN13" s="17"/>
      <c r="AO13" s="17">
        <v>1.4383880153637301E-5</v>
      </c>
      <c r="AP13" s="17">
        <v>0</v>
      </c>
      <c r="AQ13" s="17"/>
      <c r="AR13" s="17">
        <v>0</v>
      </c>
      <c r="AS13" s="17">
        <v>1.3470972163258599E-4</v>
      </c>
      <c r="AT13" s="17">
        <v>0</v>
      </c>
      <c r="AU13" s="17"/>
      <c r="AV13" s="17">
        <v>2.00436589646221E-4</v>
      </c>
      <c r="AW13" s="17">
        <v>0</v>
      </c>
      <c r="AX13" s="17"/>
      <c r="AY13" s="17">
        <v>0</v>
      </c>
      <c r="AZ13" s="17">
        <v>6.3857773267522297E-6</v>
      </c>
      <c r="BA13" s="17"/>
      <c r="BB13" s="17">
        <v>0</v>
      </c>
      <c r="BC13" s="17">
        <v>1.9004491124701001E-3</v>
      </c>
      <c r="BD13" s="17"/>
      <c r="BE13" s="17">
        <v>0</v>
      </c>
      <c r="BF13" s="17">
        <v>4.3120522482583198E-6</v>
      </c>
      <c r="BG13" s="17"/>
      <c r="BH13" s="17">
        <v>0</v>
      </c>
      <c r="BI13" s="17">
        <v>0</v>
      </c>
      <c r="BJ13" s="17">
        <v>3.0411311562052701E-5</v>
      </c>
      <c r="BK13" s="17">
        <v>0</v>
      </c>
    </row>
    <row r="14" spans="2:63" x14ac:dyDescent="0.35">
      <c r="B14" s="18" t="s">
        <v>79</v>
      </c>
      <c r="C14" s="17">
        <v>3.36162864955082E-3</v>
      </c>
      <c r="D14" s="17">
        <v>0</v>
      </c>
      <c r="E14" s="17">
        <v>0</v>
      </c>
      <c r="F14" s="17">
        <v>2.9971209333811199E-5</v>
      </c>
      <c r="G14" s="17">
        <v>0</v>
      </c>
      <c r="H14" s="17">
        <v>0</v>
      </c>
      <c r="I14" s="17">
        <v>1.6221143276919401E-2</v>
      </c>
      <c r="J14" s="17">
        <v>0</v>
      </c>
      <c r="K14" s="17">
        <v>0</v>
      </c>
      <c r="L14" s="17">
        <v>0</v>
      </c>
      <c r="M14" s="17">
        <v>0</v>
      </c>
      <c r="N14" s="17">
        <v>0</v>
      </c>
      <c r="O14" s="17">
        <v>2.19868337423428E-5</v>
      </c>
      <c r="P14" s="17"/>
      <c r="Q14" s="17">
        <v>3.4655654606310601E-3</v>
      </c>
      <c r="R14" s="17">
        <v>0</v>
      </c>
      <c r="S14" s="17">
        <v>4.8759266127331898E-3</v>
      </c>
      <c r="T14" s="17">
        <v>6.3854639844982504E-3</v>
      </c>
      <c r="U14" s="17"/>
      <c r="V14" s="17">
        <v>0</v>
      </c>
      <c r="W14" s="17">
        <v>0</v>
      </c>
      <c r="X14" s="17">
        <v>0</v>
      </c>
      <c r="Y14" s="17">
        <v>9.8010062904681496E-5</v>
      </c>
      <c r="Z14" s="17">
        <v>0</v>
      </c>
      <c r="AA14" s="17">
        <v>0</v>
      </c>
      <c r="AB14" s="17">
        <v>5.7821433789776401E-3</v>
      </c>
      <c r="AC14" s="17">
        <v>0</v>
      </c>
      <c r="AD14" s="17">
        <v>8.8751010580247799E-4</v>
      </c>
      <c r="AE14" s="17">
        <v>7.21861957091253E-4</v>
      </c>
      <c r="AF14" s="17"/>
      <c r="AG14" s="17">
        <v>0</v>
      </c>
      <c r="AH14" s="17">
        <v>0</v>
      </c>
      <c r="AI14" s="17">
        <v>1.8468430655593901E-4</v>
      </c>
      <c r="AJ14" s="17">
        <v>7.7474077544118805E-6</v>
      </c>
      <c r="AK14" s="17">
        <v>0</v>
      </c>
      <c r="AL14" s="17">
        <v>2.9770033331962801E-5</v>
      </c>
      <c r="AM14" s="17">
        <v>4.0056383560706802E-4</v>
      </c>
      <c r="AN14" s="17"/>
      <c r="AO14" s="17">
        <v>1.29184700804347E-2</v>
      </c>
      <c r="AP14" s="17">
        <v>0</v>
      </c>
      <c r="AQ14" s="17"/>
      <c r="AR14" s="17">
        <v>0</v>
      </c>
      <c r="AS14" s="17">
        <v>0.11965461643237101</v>
      </c>
      <c r="AT14" s="17">
        <v>2.3852455064637699E-4</v>
      </c>
      <c r="AU14" s="17"/>
      <c r="AV14" s="17">
        <v>2.00436589646221E-4</v>
      </c>
      <c r="AW14" s="17">
        <v>3.4217841421248698E-3</v>
      </c>
      <c r="AX14" s="17"/>
      <c r="AY14" s="17">
        <v>9.0250342328386597E-5</v>
      </c>
      <c r="AZ14" s="17">
        <v>5.6714792057873196E-3</v>
      </c>
      <c r="BA14" s="17"/>
      <c r="BB14" s="17">
        <v>3.35566141934823E-3</v>
      </c>
      <c r="BC14" s="17">
        <v>6.3854639844982504E-3</v>
      </c>
      <c r="BD14" s="17"/>
      <c r="BE14" s="17">
        <v>2.8300956469713299E-4</v>
      </c>
      <c r="BF14" s="17">
        <v>3.8297161659258099E-3</v>
      </c>
      <c r="BG14" s="17"/>
      <c r="BH14" s="17">
        <v>6.1525383115117096E-3</v>
      </c>
      <c r="BI14" s="17">
        <v>0</v>
      </c>
      <c r="BJ14" s="17">
        <v>3.17404708407818E-4</v>
      </c>
      <c r="BK14" s="17">
        <v>3.3110639276143997E-4</v>
      </c>
    </row>
    <row r="15" spans="2:63" x14ac:dyDescent="0.35">
      <c r="B15" s="18" t="s">
        <v>240</v>
      </c>
      <c r="C15" s="20">
        <v>0.98187003010337404</v>
      </c>
      <c r="D15" s="20">
        <v>0.94553439932996097</v>
      </c>
      <c r="E15" s="20">
        <v>1</v>
      </c>
      <c r="F15" s="20">
        <v>0.99671186506591203</v>
      </c>
      <c r="G15" s="20">
        <v>0.99871521906929195</v>
      </c>
      <c r="H15" s="20">
        <v>0.99689340178568198</v>
      </c>
      <c r="I15" s="20">
        <v>0.97897540957657703</v>
      </c>
      <c r="J15" s="20">
        <v>0.87851947958044396</v>
      </c>
      <c r="K15" s="20">
        <v>0.99902285092161702</v>
      </c>
      <c r="L15" s="20">
        <v>0.95875097571659995</v>
      </c>
      <c r="M15" s="20">
        <v>0.99987750356337601</v>
      </c>
      <c r="N15" s="20">
        <v>0.97651780271797906</v>
      </c>
      <c r="O15" s="20">
        <v>0.98037054264233503</v>
      </c>
      <c r="P15" s="20"/>
      <c r="Q15" s="20">
        <v>0.98351068913206696</v>
      </c>
      <c r="R15" s="20">
        <v>0.95248080464848295</v>
      </c>
      <c r="S15" s="20">
        <v>0.92147385562790296</v>
      </c>
      <c r="T15" s="20">
        <v>0.91044600325068803</v>
      </c>
      <c r="U15" s="20"/>
      <c r="V15" s="20">
        <v>0.99425989411118099</v>
      </c>
      <c r="W15" s="20">
        <v>0.96906257909439497</v>
      </c>
      <c r="X15" s="20">
        <v>0.99854962719787899</v>
      </c>
      <c r="Y15" s="20">
        <v>0.89903060701677195</v>
      </c>
      <c r="Z15" s="20">
        <v>0.99971540193027497</v>
      </c>
      <c r="AA15" s="20">
        <v>0.95212264428375204</v>
      </c>
      <c r="AB15" s="20">
        <v>0.99075525747458604</v>
      </c>
      <c r="AC15" s="20">
        <v>0.96321659495987599</v>
      </c>
      <c r="AD15" s="20">
        <v>0.99599038119654604</v>
      </c>
      <c r="AE15" s="20">
        <v>0.99586714796117803</v>
      </c>
      <c r="AF15" s="20"/>
      <c r="AG15" s="20">
        <v>0.97892664074831803</v>
      </c>
      <c r="AH15" s="20">
        <v>0.95579943674449697</v>
      </c>
      <c r="AI15" s="20">
        <v>0.89728791401656305</v>
      </c>
      <c r="AJ15" s="20">
        <v>0.987647006277658</v>
      </c>
      <c r="AK15" s="20">
        <v>0.988386069941532</v>
      </c>
      <c r="AL15" s="20">
        <v>0.99688787808566204</v>
      </c>
      <c r="AM15" s="20">
        <v>0.99852595059197602</v>
      </c>
      <c r="AN15" s="20"/>
      <c r="AO15" s="20">
        <v>0.95896934551061497</v>
      </c>
      <c r="AP15" s="20">
        <v>0.98992536909566597</v>
      </c>
      <c r="AQ15" s="20"/>
      <c r="AR15" s="20">
        <v>0.98791048643483004</v>
      </c>
      <c r="AS15" s="20">
        <v>0.87230357593734098</v>
      </c>
      <c r="AT15" s="20">
        <v>0.95861410930921398</v>
      </c>
      <c r="AU15" s="20"/>
      <c r="AV15" s="20">
        <v>0.96873741279213799</v>
      </c>
      <c r="AW15" s="20">
        <v>0.98211993553403898</v>
      </c>
      <c r="AX15" s="20"/>
      <c r="AY15" s="20">
        <v>0.98126174649731901</v>
      </c>
      <c r="AZ15" s="20">
        <v>0.98229952620374705</v>
      </c>
      <c r="BA15" s="20"/>
      <c r="BB15" s="20">
        <v>0.98201097812567495</v>
      </c>
      <c r="BC15" s="20">
        <v>0.91044600325068803</v>
      </c>
      <c r="BD15" s="20"/>
      <c r="BE15" s="20">
        <v>0.96005811584426004</v>
      </c>
      <c r="BF15" s="20">
        <v>0.98518641465486501</v>
      </c>
      <c r="BG15" s="20"/>
      <c r="BH15" s="20">
        <v>0.98132887756867404</v>
      </c>
      <c r="BI15" s="20">
        <v>0.97982480249863602</v>
      </c>
      <c r="BJ15" s="20">
        <v>0.98822091603262896</v>
      </c>
      <c r="BK15" s="20">
        <v>0.99756306479523504</v>
      </c>
    </row>
    <row r="16" spans="2:63" x14ac:dyDescent="0.35">
      <c r="B16" s="18" t="s">
        <v>241</v>
      </c>
      <c r="C16" s="20">
        <v>3.3735156821402702E-3</v>
      </c>
      <c r="D16" s="20">
        <v>0</v>
      </c>
      <c r="E16" s="20">
        <v>0</v>
      </c>
      <c r="F16" s="20">
        <v>2.9971209333811199E-5</v>
      </c>
      <c r="G16" s="20">
        <v>1.0507381647654099E-3</v>
      </c>
      <c r="H16" s="20">
        <v>1.9954342541594499E-3</v>
      </c>
      <c r="I16" s="20">
        <v>2.7986283321107201E-3</v>
      </c>
      <c r="J16" s="20">
        <v>0.12026145029188499</v>
      </c>
      <c r="K16" s="20">
        <v>8.14005765797996E-4</v>
      </c>
      <c r="L16" s="20">
        <v>3.9688176811024497E-5</v>
      </c>
      <c r="M16" s="20">
        <v>0</v>
      </c>
      <c r="N16" s="20">
        <v>0</v>
      </c>
      <c r="O16" s="20">
        <v>0</v>
      </c>
      <c r="P16" s="20"/>
      <c r="Q16" s="20">
        <v>2.7219978618651598E-3</v>
      </c>
      <c r="R16" s="20">
        <v>1.6462490624153201E-2</v>
      </c>
      <c r="S16" s="20">
        <v>2.5602692304443699E-2</v>
      </c>
      <c r="T16" s="20">
        <v>1.30645318692608E-2</v>
      </c>
      <c r="U16" s="20"/>
      <c r="V16" s="20">
        <v>5.1724203006642501E-3</v>
      </c>
      <c r="W16" s="20">
        <v>1.6072131221175001E-3</v>
      </c>
      <c r="X16" s="20">
        <v>0</v>
      </c>
      <c r="Y16" s="20">
        <v>5.0934948790510599E-3</v>
      </c>
      <c r="Z16" s="20">
        <v>0</v>
      </c>
      <c r="AA16" s="20">
        <v>1.34912494568733E-2</v>
      </c>
      <c r="AB16" s="20">
        <v>6.4396101468121802E-4</v>
      </c>
      <c r="AC16" s="20">
        <v>1.40156569674457E-2</v>
      </c>
      <c r="AD16" s="20">
        <v>1.5610543488256501E-3</v>
      </c>
      <c r="AE16" s="20">
        <v>0</v>
      </c>
      <c r="AF16" s="20"/>
      <c r="AG16" s="20">
        <v>1.8612468531682899E-2</v>
      </c>
      <c r="AH16" s="20">
        <v>5.6324693572069699E-3</v>
      </c>
      <c r="AI16" s="20">
        <v>3.1135099428992601E-4</v>
      </c>
      <c r="AJ16" s="20">
        <v>2.7203806283319199E-4</v>
      </c>
      <c r="AK16" s="20">
        <v>6.3661557242199106E-5</v>
      </c>
      <c r="AL16" s="20">
        <v>2.7986428008414201E-3</v>
      </c>
      <c r="AM16" s="20">
        <v>0</v>
      </c>
      <c r="AN16" s="20"/>
      <c r="AO16" s="20">
        <v>1.86694924171924E-3</v>
      </c>
      <c r="AP16" s="20">
        <v>3.9034519529467199E-3</v>
      </c>
      <c r="AQ16" s="20"/>
      <c r="AR16" s="20">
        <v>2.0466698830592599E-3</v>
      </c>
      <c r="AS16" s="20">
        <v>2.9629313055947299E-3</v>
      </c>
      <c r="AT16" s="20">
        <v>1.8291373066903699E-3</v>
      </c>
      <c r="AU16" s="20"/>
      <c r="AV16" s="20">
        <v>4.8326189860380302E-3</v>
      </c>
      <c r="AW16" s="20">
        <v>3.3457498658598598E-3</v>
      </c>
      <c r="AX16" s="20"/>
      <c r="AY16" s="20">
        <v>7.0083697213277098E-3</v>
      </c>
      <c r="AZ16" s="20">
        <v>8.0702265205588597E-4</v>
      </c>
      <c r="BA16" s="20"/>
      <c r="BB16" s="20">
        <v>3.3543914514597099E-3</v>
      </c>
      <c r="BC16" s="20">
        <v>1.30645318692608E-2</v>
      </c>
      <c r="BD16" s="20"/>
      <c r="BE16" s="20">
        <v>9.9344791677868504E-4</v>
      </c>
      <c r="BF16" s="20">
        <v>3.73539221781608E-3</v>
      </c>
      <c r="BG16" s="20"/>
      <c r="BH16" s="20">
        <v>4.8275414023388301E-3</v>
      </c>
      <c r="BI16" s="20">
        <v>1.7389227322796099E-3</v>
      </c>
      <c r="BJ16" s="20">
        <v>1.64287517248449E-3</v>
      </c>
      <c r="BK16" s="20">
        <v>0</v>
      </c>
    </row>
    <row r="17" spans="2:63" x14ac:dyDescent="0.35">
      <c r="B17" s="18" t="s">
        <v>184</v>
      </c>
      <c r="C17" s="21">
        <v>0.97849651442123398</v>
      </c>
      <c r="D17" s="21">
        <v>0.94553439932996097</v>
      </c>
      <c r="E17" s="21">
        <v>1</v>
      </c>
      <c r="F17" s="21">
        <v>0.99668189385657802</v>
      </c>
      <c r="G17" s="21">
        <v>0.99766448090452597</v>
      </c>
      <c r="H17" s="21">
        <v>0.99489796753152204</v>
      </c>
      <c r="I17" s="21">
        <v>0.97617678124446605</v>
      </c>
      <c r="J17" s="21">
        <v>0.75825802928855801</v>
      </c>
      <c r="K17" s="21">
        <v>0.99820884515581898</v>
      </c>
      <c r="L17" s="21">
        <v>0.95871128753978896</v>
      </c>
      <c r="M17" s="21">
        <v>0.99987750356337601</v>
      </c>
      <c r="N17" s="21">
        <v>0.97651780271797906</v>
      </c>
      <c r="O17" s="21">
        <v>0.98037054264233503</v>
      </c>
      <c r="P17" s="21"/>
      <c r="Q17" s="21">
        <v>0.98078869127020196</v>
      </c>
      <c r="R17" s="21">
        <v>0.93601831402433</v>
      </c>
      <c r="S17" s="21">
        <v>0.89587116332345995</v>
      </c>
      <c r="T17" s="21">
        <v>0.89738147138142699</v>
      </c>
      <c r="U17" s="21"/>
      <c r="V17" s="21">
        <v>0.98908747381051698</v>
      </c>
      <c r="W17" s="21">
        <v>0.96745536597227699</v>
      </c>
      <c r="X17" s="21">
        <v>0.99854962719787899</v>
      </c>
      <c r="Y17" s="21">
        <v>0.89393711213772098</v>
      </c>
      <c r="Z17" s="21">
        <v>0.99971540193027497</v>
      </c>
      <c r="AA17" s="21">
        <v>0.93863139482687896</v>
      </c>
      <c r="AB17" s="21">
        <v>0.99011129645990503</v>
      </c>
      <c r="AC17" s="21">
        <v>0.94920093799243099</v>
      </c>
      <c r="AD17" s="21">
        <v>0.99442932684772001</v>
      </c>
      <c r="AE17" s="21">
        <v>0.99586714796117803</v>
      </c>
      <c r="AF17" s="21"/>
      <c r="AG17" s="21">
        <v>0.96031417221663495</v>
      </c>
      <c r="AH17" s="21">
        <v>0.95016696738729001</v>
      </c>
      <c r="AI17" s="21">
        <v>0.89697656302227302</v>
      </c>
      <c r="AJ17" s="21">
        <v>0.98737496821482496</v>
      </c>
      <c r="AK17" s="21">
        <v>0.98832240838428898</v>
      </c>
      <c r="AL17" s="21">
        <v>0.99408923528482096</v>
      </c>
      <c r="AM17" s="21">
        <v>0.99852595059197602</v>
      </c>
      <c r="AN17" s="21"/>
      <c r="AO17" s="21">
        <v>0.95710239626889604</v>
      </c>
      <c r="AP17" s="21">
        <v>0.98602191714271903</v>
      </c>
      <c r="AQ17" s="21"/>
      <c r="AR17" s="21">
        <v>0.98586381655177102</v>
      </c>
      <c r="AS17" s="21">
        <v>0.86934064463174598</v>
      </c>
      <c r="AT17" s="21">
        <v>0.95678497200252299</v>
      </c>
      <c r="AU17" s="21"/>
      <c r="AV17" s="21">
        <v>0.96390479380609995</v>
      </c>
      <c r="AW17" s="21">
        <v>0.97877418566817898</v>
      </c>
      <c r="AX17" s="21"/>
      <c r="AY17" s="21">
        <v>0.974253376775991</v>
      </c>
      <c r="AZ17" s="21">
        <v>0.98149250355169104</v>
      </c>
      <c r="BA17" s="21"/>
      <c r="BB17" s="21">
        <v>0.97865658667421596</v>
      </c>
      <c r="BC17" s="21">
        <v>0.89738147138142699</v>
      </c>
      <c r="BD17" s="21"/>
      <c r="BE17" s="21">
        <v>0.95906466792748202</v>
      </c>
      <c r="BF17" s="21">
        <v>0.98145102243704896</v>
      </c>
      <c r="BG17" s="21"/>
      <c r="BH17" s="21">
        <v>0.97650133616633505</v>
      </c>
      <c r="BI17" s="21">
        <v>0.97808587976635597</v>
      </c>
      <c r="BJ17" s="21">
        <v>0.986578040860144</v>
      </c>
      <c r="BK17" s="21">
        <v>0.99756306479523504</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0.70991569140778099</v>
      </c>
      <c r="D9" s="17">
        <v>0.49981617871697598</v>
      </c>
      <c r="E9" s="17">
        <v>0.85971654242286599</v>
      </c>
      <c r="F9" s="17">
        <v>0.80614996053370203</v>
      </c>
      <c r="G9" s="17">
        <v>0.64539114579287704</v>
      </c>
      <c r="H9" s="17">
        <v>0.40168617269496598</v>
      </c>
      <c r="I9" s="17">
        <v>0.72422979048812897</v>
      </c>
      <c r="J9" s="17">
        <v>0.625946878824169</v>
      </c>
      <c r="K9" s="17">
        <v>0.47566757920383701</v>
      </c>
      <c r="L9" s="17">
        <v>0.80123304298136999</v>
      </c>
      <c r="M9" s="17">
        <v>0.66385767324295597</v>
      </c>
      <c r="N9" s="17">
        <v>0.69157364724449299</v>
      </c>
      <c r="O9" s="17">
        <v>0.792046180298563</v>
      </c>
      <c r="P9" s="17"/>
      <c r="Q9" s="17">
        <v>0.71321471336127096</v>
      </c>
      <c r="R9" s="17">
        <v>0.63387986343666303</v>
      </c>
      <c r="S9" s="17">
        <v>0.65665108529387395</v>
      </c>
      <c r="T9" s="17">
        <v>0.62405307395943899</v>
      </c>
      <c r="U9" s="17"/>
      <c r="V9" s="17">
        <v>0.67469595631880497</v>
      </c>
      <c r="W9" s="17">
        <v>0.80275292356583705</v>
      </c>
      <c r="X9" s="17">
        <v>0.59391308774268803</v>
      </c>
      <c r="Y9" s="17">
        <v>0.75061609789969497</v>
      </c>
      <c r="Z9" s="17">
        <v>0.81299285949741995</v>
      </c>
      <c r="AA9" s="17">
        <v>0.74706807867406499</v>
      </c>
      <c r="AB9" s="17">
        <v>0.53208435348788197</v>
      </c>
      <c r="AC9" s="17">
        <v>0.64990034878016401</v>
      </c>
      <c r="AD9" s="17">
        <v>0.90243526318062295</v>
      </c>
      <c r="AE9" s="17">
        <v>0.24895373512754801</v>
      </c>
      <c r="AF9" s="17"/>
      <c r="AG9" s="17">
        <v>0.81856097064628397</v>
      </c>
      <c r="AH9" s="17">
        <v>0.65096582305177497</v>
      </c>
      <c r="AI9" s="17">
        <v>0.42130032742978601</v>
      </c>
      <c r="AJ9" s="17">
        <v>0.66552895948742896</v>
      </c>
      <c r="AK9" s="17">
        <v>0.65996609087386204</v>
      </c>
      <c r="AL9" s="17">
        <v>0.72358949625646296</v>
      </c>
      <c r="AM9" s="17">
        <v>0.87595108984089998</v>
      </c>
      <c r="AN9" s="17"/>
      <c r="AO9" s="17">
        <v>0.75360548638904301</v>
      </c>
      <c r="AP9" s="17">
        <v>0.694547761787499</v>
      </c>
      <c r="AQ9" s="17"/>
      <c r="AR9" s="17">
        <v>0.58389171791294803</v>
      </c>
      <c r="AS9" s="17">
        <v>0.79422232549577598</v>
      </c>
      <c r="AT9" s="17">
        <v>0.81577215803096004</v>
      </c>
      <c r="AU9" s="17"/>
      <c r="AV9" s="17">
        <v>0.88003153645484999</v>
      </c>
      <c r="AW9" s="17">
        <v>0.70667849409121897</v>
      </c>
      <c r="AX9" s="17"/>
      <c r="AY9" s="17">
        <v>0.67590186237328498</v>
      </c>
      <c r="AZ9" s="17">
        <v>0.73393213173863603</v>
      </c>
      <c r="BA9" s="17"/>
      <c r="BB9" s="17">
        <v>0.71008513251397698</v>
      </c>
      <c r="BC9" s="17">
        <v>0.62405307395943899</v>
      </c>
      <c r="BD9" s="17"/>
      <c r="BE9" s="17">
        <v>0.87075952927447697</v>
      </c>
      <c r="BF9" s="17">
        <v>0.68546024871866895</v>
      </c>
      <c r="BG9" s="17"/>
      <c r="BH9" s="17">
        <v>0.63600409978468297</v>
      </c>
      <c r="BI9" s="17">
        <v>0.817647517383287</v>
      </c>
      <c r="BJ9" s="17">
        <v>0.74090702940113295</v>
      </c>
      <c r="BK9" s="17">
        <v>0.79074161204538795</v>
      </c>
    </row>
    <row r="10" spans="2:63" x14ac:dyDescent="0.35">
      <c r="B10" s="18" t="s">
        <v>236</v>
      </c>
      <c r="C10" s="17">
        <v>0.21887986625723599</v>
      </c>
      <c r="D10" s="17">
        <v>0.33617342193052902</v>
      </c>
      <c r="E10" s="17">
        <v>7.0749956365387306E-2</v>
      </c>
      <c r="F10" s="17">
        <v>0.11136630973184</v>
      </c>
      <c r="G10" s="17">
        <v>0.35332407327641402</v>
      </c>
      <c r="H10" s="17">
        <v>0.59609616025884304</v>
      </c>
      <c r="I10" s="17">
        <v>0.22111188951034799</v>
      </c>
      <c r="J10" s="17">
        <v>1.3133001678587899E-2</v>
      </c>
      <c r="K10" s="17">
        <v>0.379008946291855</v>
      </c>
      <c r="L10" s="17">
        <v>0.154550340443361</v>
      </c>
      <c r="M10" s="17">
        <v>0.33614232675704397</v>
      </c>
      <c r="N10" s="17">
        <v>0.26011509542369399</v>
      </c>
      <c r="O10" s="17">
        <v>0.14932928963334999</v>
      </c>
      <c r="P10" s="17"/>
      <c r="Q10" s="17">
        <v>0.21563259440497101</v>
      </c>
      <c r="R10" s="17">
        <v>0.29364172664149801</v>
      </c>
      <c r="S10" s="17">
        <v>0.27679472946804401</v>
      </c>
      <c r="T10" s="17">
        <v>0.28561819604252298</v>
      </c>
      <c r="U10" s="17"/>
      <c r="V10" s="17">
        <v>0.235318079867323</v>
      </c>
      <c r="W10" s="17">
        <v>0.130575369716072</v>
      </c>
      <c r="X10" s="17">
        <v>0.37216623400315801</v>
      </c>
      <c r="Y10" s="17">
        <v>0.18597511167842001</v>
      </c>
      <c r="Z10" s="17">
        <v>0.165568049728365</v>
      </c>
      <c r="AA10" s="17">
        <v>0.20491622466411599</v>
      </c>
      <c r="AB10" s="17">
        <v>0.45866646219024099</v>
      </c>
      <c r="AC10" s="17">
        <v>0.32870483245563198</v>
      </c>
      <c r="AD10" s="17">
        <v>9.3987221675586902E-2</v>
      </c>
      <c r="AE10" s="17">
        <v>0.73039488393608898</v>
      </c>
      <c r="AF10" s="17"/>
      <c r="AG10" s="17">
        <v>0.106388105510643</v>
      </c>
      <c r="AH10" s="17">
        <v>0.231269077236298</v>
      </c>
      <c r="AI10" s="17">
        <v>0.46658444911560798</v>
      </c>
      <c r="AJ10" s="17">
        <v>0.26681589224041202</v>
      </c>
      <c r="AK10" s="17">
        <v>0.32699447274858101</v>
      </c>
      <c r="AL10" s="17">
        <v>0.18389500722076901</v>
      </c>
      <c r="AM10" s="17">
        <v>5.11923768670988E-2</v>
      </c>
      <c r="AN10" s="17"/>
      <c r="AO10" s="17">
        <v>0.20499279873509099</v>
      </c>
      <c r="AP10" s="17">
        <v>0.22376465631871301</v>
      </c>
      <c r="AQ10" s="17"/>
      <c r="AR10" s="17">
        <v>0.40646486048751701</v>
      </c>
      <c r="AS10" s="17">
        <v>8.0318455559729995E-2</v>
      </c>
      <c r="AT10" s="17">
        <v>0.14256669964468699</v>
      </c>
      <c r="AU10" s="17"/>
      <c r="AV10" s="17">
        <v>9.5765758137321799E-2</v>
      </c>
      <c r="AW10" s="17">
        <v>0.22122265014268999</v>
      </c>
      <c r="AX10" s="17"/>
      <c r="AY10" s="17">
        <v>0.24331031803081599</v>
      </c>
      <c r="AZ10" s="17">
        <v>0.201630044524993</v>
      </c>
      <c r="BA10" s="17"/>
      <c r="BB10" s="17">
        <v>0.218748164979537</v>
      </c>
      <c r="BC10" s="17">
        <v>0.28561819604252298</v>
      </c>
      <c r="BD10" s="17"/>
      <c r="BE10" s="17">
        <v>6.7000071606427805E-2</v>
      </c>
      <c r="BF10" s="17">
        <v>0.24197237426363599</v>
      </c>
      <c r="BG10" s="17"/>
      <c r="BH10" s="17">
        <v>0.26515132771969502</v>
      </c>
      <c r="BI10" s="17">
        <v>0.16159638443640301</v>
      </c>
      <c r="BJ10" s="17">
        <v>0.169034775028714</v>
      </c>
      <c r="BK10" s="17">
        <v>0.20654092497799301</v>
      </c>
    </row>
    <row r="11" spans="2:63" ht="29" x14ac:dyDescent="0.35">
      <c r="B11" s="18" t="s">
        <v>237</v>
      </c>
      <c r="C11" s="17">
        <v>4.5980738573114799E-2</v>
      </c>
      <c r="D11" s="17">
        <v>0.10954479868245499</v>
      </c>
      <c r="E11" s="17">
        <v>5.4287030571122602E-3</v>
      </c>
      <c r="F11" s="17">
        <v>8.24237873157906E-2</v>
      </c>
      <c r="G11" s="17">
        <v>1.16775954773676E-3</v>
      </c>
      <c r="H11" s="17">
        <v>2.2223279203176401E-4</v>
      </c>
      <c r="I11" s="17">
        <v>5.9767813937199399E-3</v>
      </c>
      <c r="J11" s="17">
        <v>0.12026145029188499</v>
      </c>
      <c r="K11" s="17">
        <v>0.14532347450430799</v>
      </c>
      <c r="L11" s="17">
        <v>4.4176928398457799E-2</v>
      </c>
      <c r="M11" s="17">
        <v>0</v>
      </c>
      <c r="N11" s="17">
        <v>4.6290462484969E-2</v>
      </c>
      <c r="O11" s="17">
        <v>1.96074705239229E-2</v>
      </c>
      <c r="P11" s="17"/>
      <c r="Q11" s="17">
        <v>4.52711563190238E-2</v>
      </c>
      <c r="R11" s="17">
        <v>6.5504540019385799E-2</v>
      </c>
      <c r="S11" s="17">
        <v>4.2230735343401E-2</v>
      </c>
      <c r="T11" s="17">
        <v>6.2220561437583803E-2</v>
      </c>
      <c r="U11" s="17"/>
      <c r="V11" s="17">
        <v>7.1040533474011805E-2</v>
      </c>
      <c r="W11" s="17">
        <v>1.39914449005541E-2</v>
      </c>
      <c r="X11" s="17">
        <v>3.3550313648024903E-2</v>
      </c>
      <c r="Y11" s="17">
        <v>6.3253828043537103E-2</v>
      </c>
      <c r="Z11" s="17">
        <v>1.49020347560313E-2</v>
      </c>
      <c r="AA11" s="17">
        <v>4.27815110822563E-2</v>
      </c>
      <c r="AB11" s="17">
        <v>2.2422640903478502E-3</v>
      </c>
      <c r="AC11" s="17">
        <v>8.5260207289031397E-3</v>
      </c>
      <c r="AD11" s="17">
        <v>1.8024949321854601E-3</v>
      </c>
      <c r="AE11" s="17">
        <v>1.92514348547182E-2</v>
      </c>
      <c r="AF11" s="17"/>
      <c r="AG11" s="17">
        <v>6.2550543700066699E-2</v>
      </c>
      <c r="AH11" s="17">
        <v>6.5783617824690804E-2</v>
      </c>
      <c r="AI11" s="17">
        <v>0.111677205772582</v>
      </c>
      <c r="AJ11" s="17">
        <v>4.2697241481583097E-2</v>
      </c>
      <c r="AK11" s="17">
        <v>8.5935403858893606E-3</v>
      </c>
      <c r="AL11" s="17">
        <v>4.22769456330786E-2</v>
      </c>
      <c r="AM11" s="17">
        <v>7.2355885680770199E-2</v>
      </c>
      <c r="AN11" s="17"/>
      <c r="AO11" s="17">
        <v>1.55769128294316E-2</v>
      </c>
      <c r="AP11" s="17">
        <v>5.6675315062123602E-2</v>
      </c>
      <c r="AQ11" s="17"/>
      <c r="AR11" s="17">
        <v>8.6490020477721398E-3</v>
      </c>
      <c r="AS11" s="17">
        <v>3.6875613956617601E-3</v>
      </c>
      <c r="AT11" s="17">
        <v>2.2067260162687698E-2</v>
      </c>
      <c r="AU11" s="17"/>
      <c r="AV11" s="17">
        <v>2.33121781787126E-2</v>
      </c>
      <c r="AW11" s="17">
        <v>4.64121069906702E-2</v>
      </c>
      <c r="AX11" s="17"/>
      <c r="AY11" s="17">
        <v>5.75329426639824E-2</v>
      </c>
      <c r="AZ11" s="17">
        <v>3.7823973277540002E-2</v>
      </c>
      <c r="BA11" s="17"/>
      <c r="BB11" s="17">
        <v>4.5948690941300399E-2</v>
      </c>
      <c r="BC11" s="17">
        <v>6.2220561437583803E-2</v>
      </c>
      <c r="BD11" s="17"/>
      <c r="BE11" s="17">
        <v>6.1862099159349301E-2</v>
      </c>
      <c r="BF11" s="17">
        <v>4.3566062892697002E-2</v>
      </c>
      <c r="BG11" s="17"/>
      <c r="BH11" s="17">
        <v>6.7689883182378105E-2</v>
      </c>
      <c r="BI11" s="17">
        <v>1.14806816718154E-2</v>
      </c>
      <c r="BJ11" s="17">
        <v>4.6330560333324597E-2</v>
      </c>
      <c r="BK11" s="17">
        <v>1.7747224192416701E-3</v>
      </c>
    </row>
    <row r="12" spans="2:63" x14ac:dyDescent="0.35">
      <c r="B12" s="18" t="s">
        <v>238</v>
      </c>
      <c r="C12" s="17">
        <v>1.06668971719191E-2</v>
      </c>
      <c r="D12" s="17">
        <v>0</v>
      </c>
      <c r="E12" s="17">
        <v>6.4104798154634601E-2</v>
      </c>
      <c r="F12" s="17">
        <v>0</v>
      </c>
      <c r="G12" s="17">
        <v>0</v>
      </c>
      <c r="H12" s="17">
        <v>1.9954342541594499E-3</v>
      </c>
      <c r="I12" s="17">
        <v>1.64199600301911E-2</v>
      </c>
      <c r="J12" s="17">
        <v>0.240658669205358</v>
      </c>
      <c r="K12" s="17">
        <v>0</v>
      </c>
      <c r="L12" s="17">
        <v>3.9688176811024497E-5</v>
      </c>
      <c r="M12" s="17">
        <v>0</v>
      </c>
      <c r="N12" s="17">
        <v>1.9688281606865098E-3</v>
      </c>
      <c r="O12" s="17">
        <v>2.19868337423428E-5</v>
      </c>
      <c r="P12" s="17"/>
      <c r="Q12" s="17">
        <v>1.07376909654189E-2</v>
      </c>
      <c r="R12" s="17">
        <v>6.9738699024526497E-3</v>
      </c>
      <c r="S12" s="17">
        <v>1.9447523281948299E-2</v>
      </c>
      <c r="T12" s="17">
        <v>1.01576724338874E-2</v>
      </c>
      <c r="U12" s="17"/>
      <c r="V12" s="17">
        <v>8.6430063545159998E-3</v>
      </c>
      <c r="W12" s="17">
        <v>1.87883098074344E-2</v>
      </c>
      <c r="X12" s="17">
        <v>3.7036460612963399E-4</v>
      </c>
      <c r="Y12" s="17">
        <v>0</v>
      </c>
      <c r="Z12" s="17">
        <v>6.3940643545019804E-3</v>
      </c>
      <c r="AA12" s="17">
        <v>5.2341855795626797E-3</v>
      </c>
      <c r="AB12" s="17">
        <v>6.4396101468121802E-4</v>
      </c>
      <c r="AC12" s="17">
        <v>1.2868798035300499E-2</v>
      </c>
      <c r="AD12" s="17">
        <v>8.8751010580247799E-4</v>
      </c>
      <c r="AE12" s="17">
        <v>0</v>
      </c>
      <c r="AF12" s="17"/>
      <c r="AG12" s="17">
        <v>1.2500380143006799E-2</v>
      </c>
      <c r="AH12" s="17">
        <v>5.1981481887235503E-2</v>
      </c>
      <c r="AI12" s="17">
        <v>2.5333337546797302E-4</v>
      </c>
      <c r="AJ12" s="17">
        <v>6.16591228995434E-3</v>
      </c>
      <c r="AK12" s="17">
        <v>4.3884769245708397E-3</v>
      </c>
      <c r="AL12" s="17">
        <v>2.6399540469893099E-2</v>
      </c>
      <c r="AM12" s="17">
        <v>3.5039357131958E-5</v>
      </c>
      <c r="AN12" s="17"/>
      <c r="AO12" s="17">
        <v>1.37329370198523E-3</v>
      </c>
      <c r="AP12" s="17">
        <v>1.39359316021791E-2</v>
      </c>
      <c r="AQ12" s="17"/>
      <c r="AR12" s="17">
        <v>9.9441955176333692E-4</v>
      </c>
      <c r="AS12" s="17">
        <v>2.1170411164613901E-3</v>
      </c>
      <c r="AT12" s="17">
        <v>0</v>
      </c>
      <c r="AU12" s="17"/>
      <c r="AV12" s="17">
        <v>6.9009063946949502E-4</v>
      </c>
      <c r="AW12" s="17">
        <v>1.08567495123978E-2</v>
      </c>
      <c r="AX12" s="17"/>
      <c r="AY12" s="17">
        <v>1.8623370554787199E-2</v>
      </c>
      <c r="AZ12" s="17">
        <v>5.0490007554379896E-3</v>
      </c>
      <c r="BA12" s="17"/>
      <c r="BB12" s="17">
        <v>1.0667902074931301E-2</v>
      </c>
      <c r="BC12" s="17">
        <v>1.01576724338874E-2</v>
      </c>
      <c r="BD12" s="17"/>
      <c r="BE12" s="17">
        <v>2.8360436631980801E-5</v>
      </c>
      <c r="BF12" s="17">
        <v>1.22844296113119E-2</v>
      </c>
      <c r="BG12" s="17"/>
      <c r="BH12" s="17">
        <v>9.8339781967070796E-3</v>
      </c>
      <c r="BI12" s="17">
        <v>6.4699447947623396E-5</v>
      </c>
      <c r="BJ12" s="17">
        <v>4.33658898095804E-2</v>
      </c>
      <c r="BK12" s="17">
        <v>3.3110639276143997E-4</v>
      </c>
    </row>
    <row r="13" spans="2:63" x14ac:dyDescent="0.35">
      <c r="B13" s="18" t="s">
        <v>239</v>
      </c>
      <c r="C13" s="17">
        <v>6.3308482065253698E-3</v>
      </c>
      <c r="D13" s="17">
        <v>0</v>
      </c>
      <c r="E13" s="17">
        <v>0</v>
      </c>
      <c r="F13" s="17">
        <v>5.9942418667622302E-5</v>
      </c>
      <c r="G13" s="17">
        <v>1.1702138297135199E-4</v>
      </c>
      <c r="H13" s="17">
        <v>0</v>
      </c>
      <c r="I13" s="17">
        <v>1.6040435300692601E-2</v>
      </c>
      <c r="J13" s="17">
        <v>0</v>
      </c>
      <c r="K13" s="17">
        <v>0</v>
      </c>
      <c r="L13" s="17">
        <v>0</v>
      </c>
      <c r="M13" s="17">
        <v>0</v>
      </c>
      <c r="N13" s="17">
        <v>2.5983343078791601E-5</v>
      </c>
      <c r="O13" s="17">
        <v>1.9497536355211099E-2</v>
      </c>
      <c r="P13" s="17"/>
      <c r="Q13" s="17">
        <v>6.5913063996351001E-3</v>
      </c>
      <c r="R13" s="17">
        <v>0</v>
      </c>
      <c r="S13" s="17">
        <v>0</v>
      </c>
      <c r="T13" s="17">
        <v>1.27258077550324E-2</v>
      </c>
      <c r="U13" s="17"/>
      <c r="V13" s="17">
        <v>6.5791516997325099E-3</v>
      </c>
      <c r="W13" s="17">
        <v>1.6945976005051398E-2</v>
      </c>
      <c r="X13" s="17">
        <v>0</v>
      </c>
      <c r="Y13" s="17">
        <v>1.54962378347499E-4</v>
      </c>
      <c r="Z13" s="17">
        <v>1.42991663681087E-4</v>
      </c>
      <c r="AA13" s="17">
        <v>0</v>
      </c>
      <c r="AB13" s="17">
        <v>5.8081583787054903E-4</v>
      </c>
      <c r="AC13" s="17">
        <v>0</v>
      </c>
      <c r="AD13" s="17">
        <v>0</v>
      </c>
      <c r="AE13" s="17">
        <v>0</v>
      </c>
      <c r="AF13" s="17"/>
      <c r="AG13" s="17">
        <v>0</v>
      </c>
      <c r="AH13" s="17">
        <v>0</v>
      </c>
      <c r="AI13" s="17">
        <v>1.8468430655593901E-4</v>
      </c>
      <c r="AJ13" s="17">
        <v>1.44783914556202E-2</v>
      </c>
      <c r="AK13" s="17">
        <v>5.7419067096904903E-5</v>
      </c>
      <c r="AL13" s="17">
        <v>0</v>
      </c>
      <c r="AM13" s="17">
        <v>6.5044418491642798E-5</v>
      </c>
      <c r="AN13" s="17"/>
      <c r="AO13" s="17">
        <v>1.15540104468306E-2</v>
      </c>
      <c r="AP13" s="17">
        <v>4.4935956000814901E-3</v>
      </c>
      <c r="AQ13" s="17"/>
      <c r="AR13" s="17">
        <v>0</v>
      </c>
      <c r="AS13" s="17">
        <v>1.9641132148577001E-4</v>
      </c>
      <c r="AT13" s="17">
        <v>1.9355357611019398E-2</v>
      </c>
      <c r="AU13" s="17"/>
      <c r="AV13" s="17">
        <v>0</v>
      </c>
      <c r="AW13" s="17">
        <v>6.4513202579092304E-3</v>
      </c>
      <c r="AX13" s="17"/>
      <c r="AY13" s="17">
        <v>7.6624729399893905E-6</v>
      </c>
      <c r="AZ13" s="17">
        <v>1.07955149959527E-2</v>
      </c>
      <c r="BA13" s="17"/>
      <c r="BB13" s="17">
        <v>6.3182284069876202E-3</v>
      </c>
      <c r="BC13" s="17">
        <v>1.27258077550324E-2</v>
      </c>
      <c r="BD13" s="17"/>
      <c r="BE13" s="17">
        <v>6.6929958417209402E-5</v>
      </c>
      <c r="BF13" s="17">
        <v>7.2832433729031198E-3</v>
      </c>
      <c r="BG13" s="17"/>
      <c r="BH13" s="17">
        <v>6.1462798990768097E-3</v>
      </c>
      <c r="BI13" s="17">
        <v>9.2009952802826409E-3</v>
      </c>
      <c r="BJ13" s="17">
        <v>8.8681437681382104E-5</v>
      </c>
      <c r="BK13" s="17">
        <v>2.8052777185498897E-4</v>
      </c>
    </row>
    <row r="14" spans="2:63" x14ac:dyDescent="0.35">
      <c r="B14" s="18" t="s">
        <v>79</v>
      </c>
      <c r="C14" s="17">
        <v>8.2259583834243793E-3</v>
      </c>
      <c r="D14" s="17">
        <v>5.4465600670039603E-2</v>
      </c>
      <c r="E14" s="17">
        <v>0</v>
      </c>
      <c r="F14" s="17">
        <v>0</v>
      </c>
      <c r="G14" s="17">
        <v>0</v>
      </c>
      <c r="H14" s="17">
        <v>0</v>
      </c>
      <c r="I14" s="17">
        <v>1.6221143276919401E-2</v>
      </c>
      <c r="J14" s="17">
        <v>0</v>
      </c>
      <c r="K14" s="17">
        <v>0</v>
      </c>
      <c r="L14" s="17">
        <v>0</v>
      </c>
      <c r="M14" s="17">
        <v>0</v>
      </c>
      <c r="N14" s="17">
        <v>2.5983343078791601E-5</v>
      </c>
      <c r="O14" s="17">
        <v>1.9497536355211099E-2</v>
      </c>
      <c r="P14" s="17"/>
      <c r="Q14" s="17">
        <v>8.5525385496801297E-3</v>
      </c>
      <c r="R14" s="17">
        <v>0</v>
      </c>
      <c r="S14" s="17">
        <v>4.8759266127331898E-3</v>
      </c>
      <c r="T14" s="17">
        <v>5.2246883715350197E-3</v>
      </c>
      <c r="U14" s="17"/>
      <c r="V14" s="17">
        <v>3.7232722856111399E-3</v>
      </c>
      <c r="W14" s="17">
        <v>1.6945976005051398E-2</v>
      </c>
      <c r="X14" s="17">
        <v>0</v>
      </c>
      <c r="Y14" s="17">
        <v>0</v>
      </c>
      <c r="Z14" s="17">
        <v>0</v>
      </c>
      <c r="AA14" s="17">
        <v>0</v>
      </c>
      <c r="AB14" s="17">
        <v>5.7821433789776401E-3</v>
      </c>
      <c r="AC14" s="17">
        <v>0</v>
      </c>
      <c r="AD14" s="17">
        <v>8.8751010580247799E-4</v>
      </c>
      <c r="AE14" s="17">
        <v>1.399946081645E-3</v>
      </c>
      <c r="AF14" s="17"/>
      <c r="AG14" s="17">
        <v>0</v>
      </c>
      <c r="AH14" s="17">
        <v>0</v>
      </c>
      <c r="AI14" s="17">
        <v>0</v>
      </c>
      <c r="AJ14" s="17">
        <v>4.3136030450019397E-3</v>
      </c>
      <c r="AK14" s="17">
        <v>0</v>
      </c>
      <c r="AL14" s="17">
        <v>2.3839010419796601E-2</v>
      </c>
      <c r="AM14" s="17">
        <v>4.0056383560706802E-4</v>
      </c>
      <c r="AN14" s="17"/>
      <c r="AO14" s="17">
        <v>1.28974978976194E-2</v>
      </c>
      <c r="AP14" s="17">
        <v>6.5827396294040504E-3</v>
      </c>
      <c r="AQ14" s="17"/>
      <c r="AR14" s="17">
        <v>0</v>
      </c>
      <c r="AS14" s="17">
        <v>0.11945820511088499</v>
      </c>
      <c r="AT14" s="17">
        <v>2.3852455064637699E-4</v>
      </c>
      <c r="AU14" s="17"/>
      <c r="AV14" s="17">
        <v>2.00436589646221E-4</v>
      </c>
      <c r="AW14" s="17">
        <v>8.3786790051138694E-3</v>
      </c>
      <c r="AX14" s="17"/>
      <c r="AY14" s="17">
        <v>4.6238439041890299E-3</v>
      </c>
      <c r="AZ14" s="17">
        <v>1.07693347074405E-2</v>
      </c>
      <c r="BA14" s="17"/>
      <c r="BB14" s="17">
        <v>8.2318810832665602E-3</v>
      </c>
      <c r="BC14" s="17">
        <v>5.2246883715350197E-3</v>
      </c>
      <c r="BD14" s="17"/>
      <c r="BE14" s="17">
        <v>2.8300956469713299E-4</v>
      </c>
      <c r="BF14" s="17">
        <v>9.43364114078259E-3</v>
      </c>
      <c r="BG14" s="17"/>
      <c r="BH14" s="17">
        <v>1.517443121746E-2</v>
      </c>
      <c r="BI14" s="17">
        <v>9.7217802639595298E-6</v>
      </c>
      <c r="BJ14" s="17">
        <v>2.7306398956712701E-4</v>
      </c>
      <c r="BK14" s="17">
        <v>3.3110639276143997E-4</v>
      </c>
    </row>
    <row r="15" spans="2:63" x14ac:dyDescent="0.35">
      <c r="B15" s="18" t="s">
        <v>240</v>
      </c>
      <c r="C15" s="20">
        <v>0.92879555766501598</v>
      </c>
      <c r="D15" s="20">
        <v>0.83598960064750505</v>
      </c>
      <c r="E15" s="20">
        <v>0.93046649878825305</v>
      </c>
      <c r="F15" s="20">
        <v>0.91751627026554206</v>
      </c>
      <c r="G15" s="20">
        <v>0.99871521906929195</v>
      </c>
      <c r="H15" s="20">
        <v>0.99778233295380903</v>
      </c>
      <c r="I15" s="20">
        <v>0.94534167999847696</v>
      </c>
      <c r="J15" s="20">
        <v>0.63907988050275699</v>
      </c>
      <c r="K15" s="20">
        <v>0.85467652549569195</v>
      </c>
      <c r="L15" s="20">
        <v>0.95578338342473101</v>
      </c>
      <c r="M15" s="20">
        <v>1</v>
      </c>
      <c r="N15" s="20">
        <v>0.95168874266818704</v>
      </c>
      <c r="O15" s="20">
        <v>0.94137546993191201</v>
      </c>
      <c r="P15" s="20"/>
      <c r="Q15" s="20">
        <v>0.92884730776624203</v>
      </c>
      <c r="R15" s="20">
        <v>0.92752159007816204</v>
      </c>
      <c r="S15" s="20">
        <v>0.93344581476191801</v>
      </c>
      <c r="T15" s="20">
        <v>0.90967127000196102</v>
      </c>
      <c r="U15" s="20"/>
      <c r="V15" s="20">
        <v>0.91001403618612897</v>
      </c>
      <c r="W15" s="20">
        <v>0.93332829328190903</v>
      </c>
      <c r="X15" s="20">
        <v>0.96607932174584599</v>
      </c>
      <c r="Y15" s="20">
        <v>0.93659120957811504</v>
      </c>
      <c r="Z15" s="20">
        <v>0.97856090922578598</v>
      </c>
      <c r="AA15" s="20">
        <v>0.95198430333818096</v>
      </c>
      <c r="AB15" s="20">
        <v>0.99075081567812295</v>
      </c>
      <c r="AC15" s="20">
        <v>0.97860518123579598</v>
      </c>
      <c r="AD15" s="20">
        <v>0.99642248485620999</v>
      </c>
      <c r="AE15" s="20">
        <v>0.97934861906363702</v>
      </c>
      <c r="AF15" s="20"/>
      <c r="AG15" s="20">
        <v>0.92494907615692701</v>
      </c>
      <c r="AH15" s="20">
        <v>0.88223490028807405</v>
      </c>
      <c r="AI15" s="20">
        <v>0.88788477654539399</v>
      </c>
      <c r="AJ15" s="20">
        <v>0.93234485172784098</v>
      </c>
      <c r="AK15" s="20">
        <v>0.986960563622443</v>
      </c>
      <c r="AL15" s="20">
        <v>0.90748450347723197</v>
      </c>
      <c r="AM15" s="20">
        <v>0.92714346670799896</v>
      </c>
      <c r="AN15" s="20"/>
      <c r="AO15" s="20">
        <v>0.95859828512413303</v>
      </c>
      <c r="AP15" s="20">
        <v>0.918312418106212</v>
      </c>
      <c r="AQ15" s="20"/>
      <c r="AR15" s="20">
        <v>0.99035657840046398</v>
      </c>
      <c r="AS15" s="20">
        <v>0.87454078105550603</v>
      </c>
      <c r="AT15" s="20">
        <v>0.95833885767564697</v>
      </c>
      <c r="AU15" s="20"/>
      <c r="AV15" s="20">
        <v>0.97579729459217202</v>
      </c>
      <c r="AW15" s="20">
        <v>0.92790114423390901</v>
      </c>
      <c r="AX15" s="20"/>
      <c r="AY15" s="20">
        <v>0.91921218040410102</v>
      </c>
      <c r="AZ15" s="20">
        <v>0.93556217626362903</v>
      </c>
      <c r="BA15" s="20"/>
      <c r="BB15" s="20">
        <v>0.92883329749351395</v>
      </c>
      <c r="BC15" s="20">
        <v>0.90967127000196102</v>
      </c>
      <c r="BD15" s="20"/>
      <c r="BE15" s="20">
        <v>0.93775960088090404</v>
      </c>
      <c r="BF15" s="20">
        <v>0.927432622982305</v>
      </c>
      <c r="BG15" s="20"/>
      <c r="BH15" s="20">
        <v>0.90115542750437805</v>
      </c>
      <c r="BI15" s="20">
        <v>0.97924390181969001</v>
      </c>
      <c r="BJ15" s="20">
        <v>0.90994180442984596</v>
      </c>
      <c r="BK15" s="20">
        <v>0.99728253702337999</v>
      </c>
    </row>
    <row r="16" spans="2:63" x14ac:dyDescent="0.35">
      <c r="B16" s="18" t="s">
        <v>241</v>
      </c>
      <c r="C16" s="20">
        <v>1.6997745378444399E-2</v>
      </c>
      <c r="D16" s="20">
        <v>0</v>
      </c>
      <c r="E16" s="20">
        <v>6.4104798154634601E-2</v>
      </c>
      <c r="F16" s="20">
        <v>5.9942418667622302E-5</v>
      </c>
      <c r="G16" s="20">
        <v>1.1702138297135199E-4</v>
      </c>
      <c r="H16" s="20">
        <v>1.9954342541594499E-3</v>
      </c>
      <c r="I16" s="20">
        <v>3.2460395330883698E-2</v>
      </c>
      <c r="J16" s="20">
        <v>0.240658669205358</v>
      </c>
      <c r="K16" s="20">
        <v>0</v>
      </c>
      <c r="L16" s="20">
        <v>3.9688176811024497E-5</v>
      </c>
      <c r="M16" s="20">
        <v>0</v>
      </c>
      <c r="N16" s="20">
        <v>1.9948115037652999E-3</v>
      </c>
      <c r="O16" s="20">
        <v>1.9519523188953499E-2</v>
      </c>
      <c r="P16" s="20"/>
      <c r="Q16" s="20">
        <v>1.7328997365054E-2</v>
      </c>
      <c r="R16" s="20">
        <v>6.9738699024526497E-3</v>
      </c>
      <c r="S16" s="20">
        <v>1.9447523281948299E-2</v>
      </c>
      <c r="T16" s="20">
        <v>2.2883480188919801E-2</v>
      </c>
      <c r="U16" s="20"/>
      <c r="V16" s="20">
        <v>1.5222158054248499E-2</v>
      </c>
      <c r="W16" s="20">
        <v>3.5734285812485701E-2</v>
      </c>
      <c r="X16" s="20">
        <v>3.7036460612963399E-4</v>
      </c>
      <c r="Y16" s="20">
        <v>1.54962378347499E-4</v>
      </c>
      <c r="Z16" s="20">
        <v>6.5370560181830604E-3</v>
      </c>
      <c r="AA16" s="20">
        <v>5.2341855795626797E-3</v>
      </c>
      <c r="AB16" s="20">
        <v>1.22477685255177E-3</v>
      </c>
      <c r="AC16" s="20">
        <v>1.2868798035300499E-2</v>
      </c>
      <c r="AD16" s="20">
        <v>8.8751010580247799E-4</v>
      </c>
      <c r="AE16" s="20">
        <v>0</v>
      </c>
      <c r="AF16" s="20"/>
      <c r="AG16" s="20">
        <v>1.2500380143006799E-2</v>
      </c>
      <c r="AH16" s="20">
        <v>5.1981481887235503E-2</v>
      </c>
      <c r="AI16" s="20">
        <v>4.3801768202391197E-4</v>
      </c>
      <c r="AJ16" s="20">
        <v>2.0644303745574501E-2</v>
      </c>
      <c r="AK16" s="20">
        <v>4.4458959916677402E-3</v>
      </c>
      <c r="AL16" s="20">
        <v>2.6399540469893099E-2</v>
      </c>
      <c r="AM16" s="20">
        <v>1.00083775623601E-4</v>
      </c>
      <c r="AN16" s="20"/>
      <c r="AO16" s="20">
        <v>1.2927304148815801E-2</v>
      </c>
      <c r="AP16" s="20">
        <v>1.8429527202260602E-2</v>
      </c>
      <c r="AQ16" s="20"/>
      <c r="AR16" s="20">
        <v>9.9441955176333692E-4</v>
      </c>
      <c r="AS16" s="20">
        <v>2.31345243794716E-3</v>
      </c>
      <c r="AT16" s="20">
        <v>1.9355357611019398E-2</v>
      </c>
      <c r="AU16" s="20"/>
      <c r="AV16" s="20">
        <v>6.9009063946949502E-4</v>
      </c>
      <c r="AW16" s="20">
        <v>1.7308069770307001E-2</v>
      </c>
      <c r="AX16" s="20"/>
      <c r="AY16" s="20">
        <v>1.8631033027727201E-2</v>
      </c>
      <c r="AZ16" s="20">
        <v>1.58445157513907E-2</v>
      </c>
      <c r="BA16" s="20"/>
      <c r="BB16" s="20">
        <v>1.6986130481919E-2</v>
      </c>
      <c r="BC16" s="20">
        <v>2.2883480188919801E-2</v>
      </c>
      <c r="BD16" s="20"/>
      <c r="BE16" s="20">
        <v>9.5290395049190305E-5</v>
      </c>
      <c r="BF16" s="20">
        <v>1.9567672984214999E-2</v>
      </c>
      <c r="BG16" s="20"/>
      <c r="BH16" s="20">
        <v>1.5980258095783899E-2</v>
      </c>
      <c r="BI16" s="20">
        <v>9.2656947282302605E-3</v>
      </c>
      <c r="BJ16" s="20">
        <v>4.3454571247261799E-2</v>
      </c>
      <c r="BK16" s="20">
        <v>6.1163416461642998E-4</v>
      </c>
    </row>
    <row r="17" spans="2:63" x14ac:dyDescent="0.35">
      <c r="B17" s="18" t="s">
        <v>184</v>
      </c>
      <c r="C17" s="21">
        <v>0.91179781228657197</v>
      </c>
      <c r="D17" s="21">
        <v>0.83598960064750505</v>
      </c>
      <c r="E17" s="21">
        <v>0.86636170063361795</v>
      </c>
      <c r="F17" s="21">
        <v>0.91745632784687403</v>
      </c>
      <c r="G17" s="21">
        <v>0.99859819768632097</v>
      </c>
      <c r="H17" s="21">
        <v>0.99578689869964898</v>
      </c>
      <c r="I17" s="21">
        <v>0.912881284667593</v>
      </c>
      <c r="J17" s="21">
        <v>0.39842121129739999</v>
      </c>
      <c r="K17" s="21">
        <v>0.85467652549569195</v>
      </c>
      <c r="L17" s="21">
        <v>0.95574369524792002</v>
      </c>
      <c r="M17" s="21">
        <v>1</v>
      </c>
      <c r="N17" s="21">
        <v>0.94969393116442202</v>
      </c>
      <c r="O17" s="21">
        <v>0.92185594674295901</v>
      </c>
      <c r="P17" s="21"/>
      <c r="Q17" s="21">
        <v>0.91151831040118803</v>
      </c>
      <c r="R17" s="21">
        <v>0.92054772017570896</v>
      </c>
      <c r="S17" s="21">
        <v>0.91399829147996903</v>
      </c>
      <c r="T17" s="21">
        <v>0.88678778981304196</v>
      </c>
      <c r="U17" s="21"/>
      <c r="V17" s="21">
        <v>0.89479187813187999</v>
      </c>
      <c r="W17" s="21">
        <v>0.89759400746942297</v>
      </c>
      <c r="X17" s="21">
        <v>0.96570895713971605</v>
      </c>
      <c r="Y17" s="21">
        <v>0.93643624719976803</v>
      </c>
      <c r="Z17" s="21">
        <v>0.97202385320760198</v>
      </c>
      <c r="AA17" s="21">
        <v>0.94675011775861895</v>
      </c>
      <c r="AB17" s="21">
        <v>0.989526038825571</v>
      </c>
      <c r="AC17" s="21">
        <v>0.96573638320049604</v>
      </c>
      <c r="AD17" s="21">
        <v>0.99553497475040698</v>
      </c>
      <c r="AE17" s="21">
        <v>0.97934861906363702</v>
      </c>
      <c r="AF17" s="21"/>
      <c r="AG17" s="21">
        <v>0.91244869601391998</v>
      </c>
      <c r="AH17" s="21">
        <v>0.83025341840083799</v>
      </c>
      <c r="AI17" s="21">
        <v>0.88744675886336999</v>
      </c>
      <c r="AJ17" s="21">
        <v>0.91170054798226596</v>
      </c>
      <c r="AK17" s="21">
        <v>0.982514667630775</v>
      </c>
      <c r="AL17" s="21">
        <v>0.88108496300733896</v>
      </c>
      <c r="AM17" s="21">
        <v>0.92704338293237498</v>
      </c>
      <c r="AN17" s="21"/>
      <c r="AO17" s="21">
        <v>0.94567098097531699</v>
      </c>
      <c r="AP17" s="21">
        <v>0.89988289090395102</v>
      </c>
      <c r="AQ17" s="21"/>
      <c r="AR17" s="21">
        <v>0.98936215884870105</v>
      </c>
      <c r="AS17" s="21">
        <v>0.87222732861755903</v>
      </c>
      <c r="AT17" s="21">
        <v>0.93898350006462705</v>
      </c>
      <c r="AU17" s="21"/>
      <c r="AV17" s="21">
        <v>0.97510720395270201</v>
      </c>
      <c r="AW17" s="21">
        <v>0.91059307446360205</v>
      </c>
      <c r="AX17" s="21"/>
      <c r="AY17" s="21">
        <v>0.90058114737637396</v>
      </c>
      <c r="AZ17" s="21">
        <v>0.91971766051223802</v>
      </c>
      <c r="BA17" s="21"/>
      <c r="BB17" s="21">
        <v>0.91184716701159496</v>
      </c>
      <c r="BC17" s="21">
        <v>0.88678778981304196</v>
      </c>
      <c r="BD17" s="21"/>
      <c r="BE17" s="21">
        <v>0.93766431048585497</v>
      </c>
      <c r="BF17" s="21">
        <v>0.90786494999808998</v>
      </c>
      <c r="BG17" s="21"/>
      <c r="BH17" s="21">
        <v>0.88517516940859398</v>
      </c>
      <c r="BI17" s="21">
        <v>0.96997820709145999</v>
      </c>
      <c r="BJ17" s="21">
        <v>0.86648723318258503</v>
      </c>
      <c r="BK17" s="21">
        <v>0.99667090285876403</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0.66084979178859105</v>
      </c>
      <c r="D9" s="17">
        <v>0.440691413438832</v>
      </c>
      <c r="E9" s="17">
        <v>0.73793717060363795</v>
      </c>
      <c r="F9" s="17">
        <v>0.77314801916231501</v>
      </c>
      <c r="G9" s="17">
        <v>0.65530891055609997</v>
      </c>
      <c r="H9" s="17">
        <v>0.20416958691677001</v>
      </c>
      <c r="I9" s="17">
        <v>0.69285256531345896</v>
      </c>
      <c r="J9" s="17">
        <v>0.49417880284612897</v>
      </c>
      <c r="K9" s="17">
        <v>0.54019496874127004</v>
      </c>
      <c r="L9" s="17">
        <v>0.72811319703431499</v>
      </c>
      <c r="M9" s="17">
        <v>0.87866824150125999</v>
      </c>
      <c r="N9" s="17">
        <v>0.55104468679885299</v>
      </c>
      <c r="O9" s="17">
        <v>0.71480089534504399</v>
      </c>
      <c r="P9" s="17"/>
      <c r="Q9" s="17">
        <v>0.663711804896433</v>
      </c>
      <c r="R9" s="17">
        <v>0.59660298781591503</v>
      </c>
      <c r="S9" s="17">
        <v>0.59727708410751501</v>
      </c>
      <c r="T9" s="17">
        <v>0.61709349347168696</v>
      </c>
      <c r="U9" s="17"/>
      <c r="V9" s="17">
        <v>0.68807163657961201</v>
      </c>
      <c r="W9" s="17">
        <v>0.57233421558702002</v>
      </c>
      <c r="X9" s="17">
        <v>0.53909157183731504</v>
      </c>
      <c r="Y9" s="17">
        <v>0.71998214144014705</v>
      </c>
      <c r="Z9" s="17">
        <v>0.71611669111986798</v>
      </c>
      <c r="AA9" s="17">
        <v>0.64890013758380605</v>
      </c>
      <c r="AB9" s="17">
        <v>0.54864756755462496</v>
      </c>
      <c r="AC9" s="17">
        <v>0.62772802251469195</v>
      </c>
      <c r="AD9" s="17">
        <v>0.90292908010204798</v>
      </c>
      <c r="AE9" s="17">
        <v>0.26110751777397001</v>
      </c>
      <c r="AF9" s="17"/>
      <c r="AG9" s="17">
        <v>0.81112361578037995</v>
      </c>
      <c r="AH9" s="17">
        <v>0.53805900450384803</v>
      </c>
      <c r="AI9" s="17">
        <v>0.64009694621347402</v>
      </c>
      <c r="AJ9" s="17">
        <v>0.63805373317073499</v>
      </c>
      <c r="AK9" s="17">
        <v>0.65354744573754098</v>
      </c>
      <c r="AL9" s="17">
        <v>0.64005091246929902</v>
      </c>
      <c r="AM9" s="17">
        <v>0.65424004521345303</v>
      </c>
      <c r="AN9" s="17"/>
      <c r="AO9" s="17">
        <v>0.65432436001515604</v>
      </c>
      <c r="AP9" s="17">
        <v>0.66314511902185203</v>
      </c>
      <c r="AQ9" s="17"/>
      <c r="AR9" s="17">
        <v>0.52196694796062404</v>
      </c>
      <c r="AS9" s="17">
        <v>0.66487250688817701</v>
      </c>
      <c r="AT9" s="17">
        <v>0.72573259404850698</v>
      </c>
      <c r="AU9" s="17"/>
      <c r="AV9" s="17">
        <v>0.87043419778594799</v>
      </c>
      <c r="AW9" s="17">
        <v>0.65686153263201397</v>
      </c>
      <c r="AX9" s="17"/>
      <c r="AY9" s="17">
        <v>0.67657566576872796</v>
      </c>
      <c r="AZ9" s="17">
        <v>0.64974608706568204</v>
      </c>
      <c r="BA9" s="17"/>
      <c r="BB9" s="17">
        <v>0.66093614037439197</v>
      </c>
      <c r="BC9" s="17">
        <v>0.61709349347168696</v>
      </c>
      <c r="BD9" s="17"/>
      <c r="BE9" s="17">
        <v>0.73233627233841103</v>
      </c>
      <c r="BF9" s="17">
        <v>0.64998065591543797</v>
      </c>
      <c r="BG9" s="17"/>
      <c r="BH9" s="17">
        <v>0.60984856877124305</v>
      </c>
      <c r="BI9" s="17">
        <v>0.73041481733714697</v>
      </c>
      <c r="BJ9" s="17">
        <v>0.688854239630451</v>
      </c>
      <c r="BK9" s="17">
        <v>0.78228456513003397</v>
      </c>
    </row>
    <row r="10" spans="2:63" x14ac:dyDescent="0.35">
      <c r="B10" s="18" t="s">
        <v>236</v>
      </c>
      <c r="C10" s="17">
        <v>0.15700031828600899</v>
      </c>
      <c r="D10" s="17">
        <v>0.50484298589112797</v>
      </c>
      <c r="E10" s="17">
        <v>0.25663412633924998</v>
      </c>
      <c r="F10" s="17">
        <v>0.115280170643351</v>
      </c>
      <c r="G10" s="17">
        <v>0.23064976215574701</v>
      </c>
      <c r="H10" s="17">
        <v>0.20217415266260999</v>
      </c>
      <c r="I10" s="17">
        <v>0.12544723939474101</v>
      </c>
      <c r="J10" s="17">
        <v>0.263943457820843</v>
      </c>
      <c r="K10" s="17">
        <v>0.157202419821412</v>
      </c>
      <c r="L10" s="17">
        <v>0.15094940207770099</v>
      </c>
      <c r="M10" s="17">
        <v>1.27040791132727E-2</v>
      </c>
      <c r="N10" s="17">
        <v>9.9446613357945898E-2</v>
      </c>
      <c r="O10" s="17">
        <v>0.16613105709728099</v>
      </c>
      <c r="P10" s="17"/>
      <c r="Q10" s="17">
        <v>0.15207439815266199</v>
      </c>
      <c r="R10" s="17">
        <v>0.25625298932947899</v>
      </c>
      <c r="S10" s="17">
        <v>0.31855969330265599</v>
      </c>
      <c r="T10" s="17">
        <v>0.247956150462985</v>
      </c>
      <c r="U10" s="17"/>
      <c r="V10" s="17">
        <v>0.15360482764432501</v>
      </c>
      <c r="W10" s="17">
        <v>0.22407280510902799</v>
      </c>
      <c r="X10" s="17">
        <v>6.2519548566851907E-2</v>
      </c>
      <c r="Y10" s="17">
        <v>0.160963397857837</v>
      </c>
      <c r="Z10" s="17">
        <v>0.13250087787973799</v>
      </c>
      <c r="AA10" s="17">
        <v>0.25641735608613903</v>
      </c>
      <c r="AB10" s="17">
        <v>0.289528654018325</v>
      </c>
      <c r="AC10" s="17">
        <v>0.217277267281521</v>
      </c>
      <c r="AD10" s="17">
        <v>8.7201252959965503E-2</v>
      </c>
      <c r="AE10" s="17">
        <v>2.25339701973096E-2</v>
      </c>
      <c r="AF10" s="17"/>
      <c r="AG10" s="17">
        <v>0.14152585562200801</v>
      </c>
      <c r="AH10" s="17">
        <v>0.103144074499899</v>
      </c>
      <c r="AI10" s="17">
        <v>0.130997820706547</v>
      </c>
      <c r="AJ10" s="17">
        <v>0.17420480216940301</v>
      </c>
      <c r="AK10" s="17">
        <v>0.16149552992516999</v>
      </c>
      <c r="AL10" s="17">
        <v>0.13896525176704699</v>
      </c>
      <c r="AM10" s="17">
        <v>0.15993823752902001</v>
      </c>
      <c r="AN10" s="17"/>
      <c r="AO10" s="17">
        <v>0.12627700443898901</v>
      </c>
      <c r="AP10" s="17">
        <v>0.16780727503884499</v>
      </c>
      <c r="AQ10" s="17"/>
      <c r="AR10" s="17">
        <v>0.122413847753996</v>
      </c>
      <c r="AS10" s="17">
        <v>0.18472545560016501</v>
      </c>
      <c r="AT10" s="17">
        <v>8.8778436826797896E-2</v>
      </c>
      <c r="AU10" s="17"/>
      <c r="AV10" s="17">
        <v>7.0082001717609005E-2</v>
      </c>
      <c r="AW10" s="17">
        <v>0.15865431907045899</v>
      </c>
      <c r="AX10" s="17"/>
      <c r="AY10" s="17">
        <v>0.143379511627269</v>
      </c>
      <c r="AZ10" s="17">
        <v>0.16661767980229</v>
      </c>
      <c r="BA10" s="17"/>
      <c r="BB10" s="17">
        <v>0.15682082624072599</v>
      </c>
      <c r="BC10" s="17">
        <v>0.247956150462985</v>
      </c>
      <c r="BD10" s="17"/>
      <c r="BE10" s="17">
        <v>0.118119772527442</v>
      </c>
      <c r="BF10" s="17">
        <v>0.16291189669107001</v>
      </c>
      <c r="BG10" s="17"/>
      <c r="BH10" s="17">
        <v>0.183086628247732</v>
      </c>
      <c r="BI10" s="17">
        <v>0.130472677688241</v>
      </c>
      <c r="BJ10" s="17">
        <v>0.117420103841112</v>
      </c>
      <c r="BK10" s="17">
        <v>0.108618402916106</v>
      </c>
    </row>
    <row r="11" spans="2:63" ht="29" x14ac:dyDescent="0.35">
      <c r="B11" s="18" t="s">
        <v>237</v>
      </c>
      <c r="C11" s="17">
        <v>9.0115232593829794E-2</v>
      </c>
      <c r="D11" s="17">
        <v>0</v>
      </c>
      <c r="E11" s="17">
        <v>0</v>
      </c>
      <c r="F11" s="17">
        <v>5.6174902234251103E-2</v>
      </c>
      <c r="G11" s="17">
        <v>0.11380728452221101</v>
      </c>
      <c r="H11" s="17">
        <v>0.39481093876436002</v>
      </c>
      <c r="I11" s="17">
        <v>9.9619581619036404E-2</v>
      </c>
      <c r="J11" s="17">
        <v>0.121480520419556</v>
      </c>
      <c r="K11" s="17">
        <v>1.3502102304005699E-2</v>
      </c>
      <c r="L11" s="17">
        <v>7.3357142630328706E-2</v>
      </c>
      <c r="M11" s="17">
        <v>0.108627679385467</v>
      </c>
      <c r="N11" s="17">
        <v>0.21131124446736799</v>
      </c>
      <c r="O11" s="17">
        <v>3.9017059544164602E-2</v>
      </c>
      <c r="P11" s="17"/>
      <c r="Q11" s="17">
        <v>9.0252686203646806E-2</v>
      </c>
      <c r="R11" s="17">
        <v>9.3497095462545005E-2</v>
      </c>
      <c r="S11" s="17">
        <v>5.5286297690314602E-2</v>
      </c>
      <c r="T11" s="17">
        <v>8.60735712017211E-2</v>
      </c>
      <c r="U11" s="17"/>
      <c r="V11" s="17">
        <v>8.10335179205392E-2</v>
      </c>
      <c r="W11" s="17">
        <v>6.8268528428299002E-2</v>
      </c>
      <c r="X11" s="17">
        <v>0.25207684485743198</v>
      </c>
      <c r="Y11" s="17">
        <v>0.118771648397119</v>
      </c>
      <c r="Z11" s="17">
        <v>1.9614314556358299E-4</v>
      </c>
      <c r="AA11" s="17">
        <v>6.9307358317301296E-2</v>
      </c>
      <c r="AB11" s="17">
        <v>0.11621152901758899</v>
      </c>
      <c r="AC11" s="17">
        <v>0.13983935439516601</v>
      </c>
      <c r="AD11" s="17">
        <v>1.2940196936052E-3</v>
      </c>
      <c r="AE11" s="17">
        <v>1.5222033528295999E-3</v>
      </c>
      <c r="AF11" s="17"/>
      <c r="AG11" s="17">
        <v>2.4975844595023998E-3</v>
      </c>
      <c r="AH11" s="17">
        <v>0.185103886020207</v>
      </c>
      <c r="AI11" s="17">
        <v>0.109957529136663</v>
      </c>
      <c r="AJ11" s="17">
        <v>7.7386302639328899E-2</v>
      </c>
      <c r="AK11" s="17">
        <v>8.8913733723726504E-2</v>
      </c>
      <c r="AL11" s="17">
        <v>0.16543415827548499</v>
      </c>
      <c r="AM11" s="17">
        <v>7.4133621085911899E-2</v>
      </c>
      <c r="AN11" s="17"/>
      <c r="AO11" s="17">
        <v>7.2452740320930797E-2</v>
      </c>
      <c r="AP11" s="17">
        <v>9.6328032133976199E-2</v>
      </c>
      <c r="AQ11" s="17"/>
      <c r="AR11" s="17">
        <v>6.5777233191259096E-2</v>
      </c>
      <c r="AS11" s="17">
        <v>2.9011223174653E-2</v>
      </c>
      <c r="AT11" s="17">
        <v>9.1548128823095598E-2</v>
      </c>
      <c r="AU11" s="17"/>
      <c r="AV11" s="17">
        <v>5.85495942152768E-2</v>
      </c>
      <c r="AW11" s="17">
        <v>9.0715906798083501E-2</v>
      </c>
      <c r="AX11" s="17"/>
      <c r="AY11" s="17">
        <v>6.6870140251427804E-2</v>
      </c>
      <c r="AZ11" s="17">
        <v>0.10652809727485001</v>
      </c>
      <c r="BA11" s="17"/>
      <c r="BB11" s="17">
        <v>9.0123208399803395E-2</v>
      </c>
      <c r="BC11" s="17">
        <v>8.60735712017211E-2</v>
      </c>
      <c r="BD11" s="17"/>
      <c r="BE11" s="17">
        <v>5.2912168174905898E-2</v>
      </c>
      <c r="BF11" s="17">
        <v>9.5771758960169998E-2</v>
      </c>
      <c r="BG11" s="17"/>
      <c r="BH11" s="17">
        <v>0.107661733893642</v>
      </c>
      <c r="BI11" s="17">
        <v>7.5006315192443093E-2</v>
      </c>
      <c r="BJ11" s="17">
        <v>5.1876948698721503E-2</v>
      </c>
      <c r="BK11" s="17">
        <v>0.10513144776287101</v>
      </c>
    </row>
    <row r="12" spans="2:63" x14ac:dyDescent="0.35">
      <c r="B12" s="18" t="s">
        <v>238</v>
      </c>
      <c r="C12" s="17">
        <v>3.7204683750728697E-2</v>
      </c>
      <c r="D12" s="17">
        <v>0</v>
      </c>
      <c r="E12" s="17">
        <v>0</v>
      </c>
      <c r="F12" s="17">
        <v>2.6577939799955898E-2</v>
      </c>
      <c r="G12" s="17">
        <v>0</v>
      </c>
      <c r="H12" s="17">
        <v>1.9954342541594499E-3</v>
      </c>
      <c r="I12" s="17">
        <v>3.2297796131701799E-2</v>
      </c>
      <c r="J12" s="17">
        <v>0</v>
      </c>
      <c r="K12" s="17">
        <v>0.14450946873851001</v>
      </c>
      <c r="L12" s="17">
        <v>3.8202055637909703E-2</v>
      </c>
      <c r="M12" s="17">
        <v>0</v>
      </c>
      <c r="N12" s="17">
        <v>4.6083140687330298E-2</v>
      </c>
      <c r="O12" s="17">
        <v>3.89730858766799E-2</v>
      </c>
      <c r="P12" s="17"/>
      <c r="Q12" s="17">
        <v>3.8577743162552199E-2</v>
      </c>
      <c r="R12" s="17">
        <v>5.4120129456119003E-3</v>
      </c>
      <c r="S12" s="17">
        <v>1.1999483473764099E-2</v>
      </c>
      <c r="T12" s="17">
        <v>1.46561870703718E-2</v>
      </c>
      <c r="U12" s="17"/>
      <c r="V12" s="17">
        <v>3.8978258568715403E-2</v>
      </c>
      <c r="W12" s="17">
        <v>5.1652561032856599E-2</v>
      </c>
      <c r="X12" s="17">
        <v>5.3271484974049398E-2</v>
      </c>
      <c r="Y12" s="17">
        <v>2.8281230489683398E-4</v>
      </c>
      <c r="Z12" s="17">
        <v>4.8859521208110303E-3</v>
      </c>
      <c r="AA12" s="17">
        <v>5.4965309369314503E-3</v>
      </c>
      <c r="AB12" s="17">
        <v>6.4396101468121802E-4</v>
      </c>
      <c r="AC12" s="17">
        <v>7.9683562634616997E-3</v>
      </c>
      <c r="AD12" s="17">
        <v>0</v>
      </c>
      <c r="AE12" s="17">
        <v>0.70972863318363799</v>
      </c>
      <c r="AF12" s="17"/>
      <c r="AG12" s="17">
        <v>4.1680701523375399E-2</v>
      </c>
      <c r="AH12" s="17">
        <v>5.8876196132683502E-2</v>
      </c>
      <c r="AI12" s="17">
        <v>0.112510468820558</v>
      </c>
      <c r="AJ12" s="17">
        <v>3.5979948879509997E-2</v>
      </c>
      <c r="AK12" s="17">
        <v>5.7419067096904903E-5</v>
      </c>
      <c r="AL12" s="17">
        <v>2.8139801120645298E-2</v>
      </c>
      <c r="AM12" s="17">
        <v>6.9549315525701899E-2</v>
      </c>
      <c r="AN12" s="17"/>
      <c r="AO12" s="17">
        <v>4.3223801149140498E-2</v>
      </c>
      <c r="AP12" s="17">
        <v>3.5087453111521602E-2</v>
      </c>
      <c r="AQ12" s="17"/>
      <c r="AR12" s="17">
        <v>1.05600737361437E-3</v>
      </c>
      <c r="AS12" s="17">
        <v>3.3112104311835598E-4</v>
      </c>
      <c r="AT12" s="17">
        <v>7.2082239910321894E-2</v>
      </c>
      <c r="AU12" s="17"/>
      <c r="AV12" s="17">
        <v>3.8121887786116002E-4</v>
      </c>
      <c r="AW12" s="17">
        <v>3.79054110794496E-2</v>
      </c>
      <c r="AX12" s="17"/>
      <c r="AY12" s="17">
        <v>5.5125923812163698E-2</v>
      </c>
      <c r="AZ12" s="17">
        <v>2.45508777898093E-2</v>
      </c>
      <c r="BA12" s="17"/>
      <c r="BB12" s="17">
        <v>3.7249180905999997E-2</v>
      </c>
      <c r="BC12" s="17">
        <v>1.46561870703718E-2</v>
      </c>
      <c r="BD12" s="17"/>
      <c r="BE12" s="17">
        <v>2.2686216591747799E-2</v>
      </c>
      <c r="BF12" s="17">
        <v>3.94121387968739E-2</v>
      </c>
      <c r="BG12" s="17"/>
      <c r="BH12" s="17">
        <v>4.8113074523308201E-2</v>
      </c>
      <c r="BI12" s="17">
        <v>9.1776908629082003E-3</v>
      </c>
      <c r="BJ12" s="17">
        <v>6.7067366658111194E-2</v>
      </c>
      <c r="BK12" s="17">
        <v>2.8052777185498897E-4</v>
      </c>
    </row>
    <row r="13" spans="2:63" x14ac:dyDescent="0.35">
      <c r="B13" s="18" t="s">
        <v>239</v>
      </c>
      <c r="C13" s="17">
        <v>1.9194192784644099E-2</v>
      </c>
      <c r="D13" s="17">
        <v>0</v>
      </c>
      <c r="E13" s="17">
        <v>5.4287030571122602E-3</v>
      </c>
      <c r="F13" s="17">
        <v>2.27099956950505E-3</v>
      </c>
      <c r="G13" s="17">
        <v>2.3404276594270499E-4</v>
      </c>
      <c r="H13" s="17">
        <v>0</v>
      </c>
      <c r="I13" s="17">
        <v>1.6058544077737501E-2</v>
      </c>
      <c r="J13" s="17">
        <v>1.3576862158707899E-4</v>
      </c>
      <c r="K13" s="17">
        <v>7.2336306025547401E-2</v>
      </c>
      <c r="L13" s="17">
        <v>9.3782026197453197E-3</v>
      </c>
      <c r="M13" s="17">
        <v>0</v>
      </c>
      <c r="N13" s="17">
        <v>4.6057157344251497E-2</v>
      </c>
      <c r="O13" s="17">
        <v>2.1185525031171801E-2</v>
      </c>
      <c r="P13" s="17"/>
      <c r="Q13" s="17">
        <v>1.8559295869537602E-2</v>
      </c>
      <c r="R13" s="17">
        <v>4.00036691343729E-2</v>
      </c>
      <c r="S13" s="17">
        <v>3.2059034750488101E-3</v>
      </c>
      <c r="T13" s="17">
        <v>1.9493663859349999E-2</v>
      </c>
      <c r="U13" s="17"/>
      <c r="V13" s="17">
        <v>1.70823051712767E-2</v>
      </c>
      <c r="W13" s="17">
        <v>3.3047029594620303E-2</v>
      </c>
      <c r="X13" s="17">
        <v>3.6536523747835899E-2</v>
      </c>
      <c r="Y13" s="17">
        <v>0</v>
      </c>
      <c r="Z13" s="17">
        <v>1.96408421565012E-2</v>
      </c>
      <c r="AA13" s="17">
        <v>1.9878617075822301E-2</v>
      </c>
      <c r="AB13" s="17">
        <v>3.3970983888368E-2</v>
      </c>
      <c r="AC13" s="17">
        <v>0</v>
      </c>
      <c r="AD13" s="17">
        <v>7.68813713857921E-3</v>
      </c>
      <c r="AE13" s="17">
        <v>1.3067052233932E-3</v>
      </c>
      <c r="AF13" s="17"/>
      <c r="AG13" s="17">
        <v>2.9555862608482801E-3</v>
      </c>
      <c r="AH13" s="17">
        <v>0.114816838843362</v>
      </c>
      <c r="AI13" s="17">
        <v>6.4372351227584904E-3</v>
      </c>
      <c r="AJ13" s="17">
        <v>7.2456876066089599E-3</v>
      </c>
      <c r="AK13" s="17">
        <v>9.5985871546465706E-2</v>
      </c>
      <c r="AL13" s="17">
        <v>3.5410959143954302E-3</v>
      </c>
      <c r="AM13" s="17">
        <v>4.1738216810305803E-2</v>
      </c>
      <c r="AN13" s="17"/>
      <c r="AO13" s="17">
        <v>3.82149885711877E-2</v>
      </c>
      <c r="AP13" s="17">
        <v>1.2503608608300101E-2</v>
      </c>
      <c r="AQ13" s="17"/>
      <c r="AR13" s="17">
        <v>0.106688530667543</v>
      </c>
      <c r="AS13" s="17">
        <v>5.1053253859323605E-4</v>
      </c>
      <c r="AT13" s="17">
        <v>2.31005760321652E-3</v>
      </c>
      <c r="AU13" s="17"/>
      <c r="AV13" s="17">
        <v>3.5255081365873699E-4</v>
      </c>
      <c r="AW13" s="17">
        <v>1.9552737356498699E-2</v>
      </c>
      <c r="AX13" s="17"/>
      <c r="AY13" s="17">
        <v>8.4774998393485693E-3</v>
      </c>
      <c r="AZ13" s="17">
        <v>2.6761021453176801E-2</v>
      </c>
      <c r="BA13" s="17"/>
      <c r="BB13" s="17">
        <v>1.91936018090638E-2</v>
      </c>
      <c r="BC13" s="17">
        <v>1.9493663859349999E-2</v>
      </c>
      <c r="BD13" s="17"/>
      <c r="BE13" s="17">
        <v>4.8082028493962203E-2</v>
      </c>
      <c r="BF13" s="17">
        <v>1.4801952335947499E-2</v>
      </c>
      <c r="BG13" s="17"/>
      <c r="BH13" s="17">
        <v>1.67212725212844E-2</v>
      </c>
      <c r="BI13" s="17">
        <v>1.11653172407176E-2</v>
      </c>
      <c r="BJ13" s="17">
        <v>5.3012694853869197E-2</v>
      </c>
      <c r="BK13" s="17">
        <v>6.7246287232647004E-4</v>
      </c>
    </row>
    <row r="14" spans="2:63" x14ac:dyDescent="0.35">
      <c r="B14" s="18" t="s">
        <v>79</v>
      </c>
      <c r="C14" s="17">
        <v>3.5635780796198301E-2</v>
      </c>
      <c r="D14" s="17">
        <v>5.4465600670039603E-2</v>
      </c>
      <c r="E14" s="17">
        <v>0</v>
      </c>
      <c r="F14" s="17">
        <v>2.6547968590622101E-2</v>
      </c>
      <c r="G14" s="17">
        <v>0</v>
      </c>
      <c r="H14" s="17">
        <v>0.19684988740210099</v>
      </c>
      <c r="I14" s="17">
        <v>3.3724273463324503E-2</v>
      </c>
      <c r="J14" s="17">
        <v>0.12026145029188499</v>
      </c>
      <c r="K14" s="17">
        <v>7.2254734369254905E-2</v>
      </c>
      <c r="L14" s="17">
        <v>0</v>
      </c>
      <c r="M14" s="17">
        <v>0</v>
      </c>
      <c r="N14" s="17">
        <v>4.6057157344251497E-2</v>
      </c>
      <c r="O14" s="17">
        <v>1.9892377105659099E-2</v>
      </c>
      <c r="P14" s="17"/>
      <c r="Q14" s="17">
        <v>3.68240717151678E-2</v>
      </c>
      <c r="R14" s="17">
        <v>8.2312453120766006E-3</v>
      </c>
      <c r="S14" s="17">
        <v>1.36715379507018E-2</v>
      </c>
      <c r="T14" s="17">
        <v>1.47269339338855E-2</v>
      </c>
      <c r="U14" s="17"/>
      <c r="V14" s="17">
        <v>2.1229454115531201E-2</v>
      </c>
      <c r="W14" s="17">
        <v>5.0624860248176001E-2</v>
      </c>
      <c r="X14" s="17">
        <v>5.6504026016515899E-2</v>
      </c>
      <c r="Y14" s="17">
        <v>0</v>
      </c>
      <c r="Z14" s="17">
        <v>0.12665949357751699</v>
      </c>
      <c r="AA14" s="17">
        <v>0</v>
      </c>
      <c r="AB14" s="17">
        <v>1.0997304506411801E-2</v>
      </c>
      <c r="AC14" s="17">
        <v>7.1869995451582297E-3</v>
      </c>
      <c r="AD14" s="17">
        <v>8.8751010580247799E-4</v>
      </c>
      <c r="AE14" s="17">
        <v>3.80097026886005E-3</v>
      </c>
      <c r="AF14" s="17"/>
      <c r="AG14" s="17">
        <v>2.16656353886514E-4</v>
      </c>
      <c r="AH14" s="17">
        <v>0</v>
      </c>
      <c r="AI14" s="17">
        <v>0</v>
      </c>
      <c r="AJ14" s="17">
        <v>6.7129525534413897E-2</v>
      </c>
      <c r="AK14" s="17">
        <v>0</v>
      </c>
      <c r="AL14" s="17">
        <v>2.38687804531286E-2</v>
      </c>
      <c r="AM14" s="17">
        <v>4.0056383560706802E-4</v>
      </c>
      <c r="AN14" s="17"/>
      <c r="AO14" s="17">
        <v>6.5507105504595597E-2</v>
      </c>
      <c r="AP14" s="17">
        <v>2.5128512085505001E-2</v>
      </c>
      <c r="AQ14" s="17"/>
      <c r="AR14" s="17">
        <v>0.182097433052964</v>
      </c>
      <c r="AS14" s="17">
        <v>0.120549160755294</v>
      </c>
      <c r="AT14" s="17">
        <v>1.9548542788061299E-2</v>
      </c>
      <c r="AU14" s="17"/>
      <c r="AV14" s="17">
        <v>2.00436589646221E-4</v>
      </c>
      <c r="AW14" s="17">
        <v>3.6310093063495502E-2</v>
      </c>
      <c r="AX14" s="17"/>
      <c r="AY14" s="17">
        <v>4.9571258701063603E-2</v>
      </c>
      <c r="AZ14" s="17">
        <v>2.5796236614191299E-2</v>
      </c>
      <c r="BA14" s="17"/>
      <c r="BB14" s="17">
        <v>3.5677042270014801E-2</v>
      </c>
      <c r="BC14" s="17">
        <v>1.47269339338855E-2</v>
      </c>
      <c r="BD14" s="17"/>
      <c r="BE14" s="17">
        <v>2.5863541873531699E-2</v>
      </c>
      <c r="BF14" s="17">
        <v>3.7121597300500103E-2</v>
      </c>
      <c r="BG14" s="17"/>
      <c r="BH14" s="17">
        <v>3.4568722042790698E-2</v>
      </c>
      <c r="BI14" s="17">
        <v>4.3763181678542797E-2</v>
      </c>
      <c r="BJ14" s="17">
        <v>2.1768646317734799E-2</v>
      </c>
      <c r="BK14" s="17">
        <v>3.0125935468079002E-3</v>
      </c>
    </row>
    <row r="15" spans="2:63" x14ac:dyDescent="0.35">
      <c r="B15" s="18" t="s">
        <v>240</v>
      </c>
      <c r="C15" s="20">
        <v>0.81785011007459896</v>
      </c>
      <c r="D15" s="20">
        <v>0.94553439932995997</v>
      </c>
      <c r="E15" s="20">
        <v>0.99457129694288804</v>
      </c>
      <c r="F15" s="20">
        <v>0.88842818980566596</v>
      </c>
      <c r="G15" s="20">
        <v>0.88595867271184603</v>
      </c>
      <c r="H15" s="20">
        <v>0.40634373957938003</v>
      </c>
      <c r="I15" s="20">
        <v>0.81829980470819996</v>
      </c>
      <c r="J15" s="20">
        <v>0.75812226066697097</v>
      </c>
      <c r="K15" s="20">
        <v>0.69739738856268196</v>
      </c>
      <c r="L15" s="20">
        <v>0.87906259911201601</v>
      </c>
      <c r="M15" s="20">
        <v>0.89137232061453298</v>
      </c>
      <c r="N15" s="20">
        <v>0.65049130015679901</v>
      </c>
      <c r="O15" s="20">
        <v>0.88093195244232403</v>
      </c>
      <c r="P15" s="20"/>
      <c r="Q15" s="20">
        <v>0.81578620304909599</v>
      </c>
      <c r="R15" s="20">
        <v>0.85285597714539396</v>
      </c>
      <c r="S15" s="20">
        <v>0.915836777410171</v>
      </c>
      <c r="T15" s="20">
        <v>0.86504964393467199</v>
      </c>
      <c r="U15" s="20"/>
      <c r="V15" s="20">
        <v>0.84167646422393705</v>
      </c>
      <c r="W15" s="20">
        <v>0.79640702069604796</v>
      </c>
      <c r="X15" s="20">
        <v>0.60161112040416698</v>
      </c>
      <c r="Y15" s="20">
        <v>0.88094553929798403</v>
      </c>
      <c r="Z15" s="20">
        <v>0.84861756899960705</v>
      </c>
      <c r="AA15" s="20">
        <v>0.90531749366994496</v>
      </c>
      <c r="AB15" s="20">
        <v>0.83817622157295002</v>
      </c>
      <c r="AC15" s="20">
        <v>0.84500528979621403</v>
      </c>
      <c r="AD15" s="20">
        <v>0.99013033306201303</v>
      </c>
      <c r="AE15" s="20">
        <v>0.28364148797128003</v>
      </c>
      <c r="AF15" s="20"/>
      <c r="AG15" s="20">
        <v>0.95264947140238798</v>
      </c>
      <c r="AH15" s="20">
        <v>0.64120307900374796</v>
      </c>
      <c r="AI15" s="20">
        <v>0.77109476692002099</v>
      </c>
      <c r="AJ15" s="20">
        <v>0.81225853534013803</v>
      </c>
      <c r="AK15" s="20">
        <v>0.815042975662711</v>
      </c>
      <c r="AL15" s="20">
        <v>0.77901616423634601</v>
      </c>
      <c r="AM15" s="20">
        <v>0.81417828274247295</v>
      </c>
      <c r="AN15" s="20"/>
      <c r="AO15" s="20">
        <v>0.78060136445414596</v>
      </c>
      <c r="AP15" s="20">
        <v>0.83095239406069699</v>
      </c>
      <c r="AQ15" s="20"/>
      <c r="AR15" s="20">
        <v>0.64438079571462004</v>
      </c>
      <c r="AS15" s="20">
        <v>0.84959796248834196</v>
      </c>
      <c r="AT15" s="20">
        <v>0.81451103087530496</v>
      </c>
      <c r="AU15" s="20"/>
      <c r="AV15" s="20">
        <v>0.94051619950355703</v>
      </c>
      <c r="AW15" s="20">
        <v>0.81551585170247298</v>
      </c>
      <c r="AX15" s="20"/>
      <c r="AY15" s="20">
        <v>0.81995517739599599</v>
      </c>
      <c r="AZ15" s="20">
        <v>0.81636376686797296</v>
      </c>
      <c r="BA15" s="20"/>
      <c r="BB15" s="20">
        <v>0.81775696661511799</v>
      </c>
      <c r="BC15" s="20">
        <v>0.86504964393467199</v>
      </c>
      <c r="BD15" s="20"/>
      <c r="BE15" s="20">
        <v>0.85045604486585202</v>
      </c>
      <c r="BF15" s="20">
        <v>0.81289255260650894</v>
      </c>
      <c r="BG15" s="20"/>
      <c r="BH15" s="20">
        <v>0.79293519701897497</v>
      </c>
      <c r="BI15" s="20">
        <v>0.86088749502538797</v>
      </c>
      <c r="BJ15" s="20">
        <v>0.80627434347156302</v>
      </c>
      <c r="BK15" s="20">
        <v>0.890902968046139</v>
      </c>
    </row>
    <row r="16" spans="2:63" x14ac:dyDescent="0.35">
      <c r="B16" s="18" t="s">
        <v>241</v>
      </c>
      <c r="C16" s="20">
        <v>5.6398876535372802E-2</v>
      </c>
      <c r="D16" s="20">
        <v>0</v>
      </c>
      <c r="E16" s="20">
        <v>5.4287030571122602E-3</v>
      </c>
      <c r="F16" s="20">
        <v>2.88489393694609E-2</v>
      </c>
      <c r="G16" s="20">
        <v>2.3404276594270499E-4</v>
      </c>
      <c r="H16" s="20">
        <v>1.9954342541594499E-3</v>
      </c>
      <c r="I16" s="20">
        <v>4.8356340209439297E-2</v>
      </c>
      <c r="J16" s="20">
        <v>1.3576862158707899E-4</v>
      </c>
      <c r="K16" s="20">
        <v>0.216845774764057</v>
      </c>
      <c r="L16" s="20">
        <v>4.7580258257655002E-2</v>
      </c>
      <c r="M16" s="20">
        <v>0</v>
      </c>
      <c r="N16" s="20">
        <v>9.2140298031581802E-2</v>
      </c>
      <c r="O16" s="20">
        <v>6.0158610907851698E-2</v>
      </c>
      <c r="P16" s="20"/>
      <c r="Q16" s="20">
        <v>5.7137039032089901E-2</v>
      </c>
      <c r="R16" s="20">
        <v>4.5415682079984802E-2</v>
      </c>
      <c r="S16" s="20">
        <v>1.5205386948812899E-2</v>
      </c>
      <c r="T16" s="20">
        <v>3.4149850929721698E-2</v>
      </c>
      <c r="U16" s="20"/>
      <c r="V16" s="20">
        <v>5.6060563739992103E-2</v>
      </c>
      <c r="W16" s="20">
        <v>8.4699590627476895E-2</v>
      </c>
      <c r="X16" s="20">
        <v>8.9808008721885296E-2</v>
      </c>
      <c r="Y16" s="20">
        <v>2.8281230489683398E-4</v>
      </c>
      <c r="Z16" s="20">
        <v>2.4526794277312299E-2</v>
      </c>
      <c r="AA16" s="20">
        <v>2.5375148012753802E-2</v>
      </c>
      <c r="AB16" s="20">
        <v>3.46149449030492E-2</v>
      </c>
      <c r="AC16" s="20">
        <v>7.9683562634616997E-3</v>
      </c>
      <c r="AD16" s="20">
        <v>7.68813713857921E-3</v>
      </c>
      <c r="AE16" s="20">
        <v>0.71103533840703104</v>
      </c>
      <c r="AF16" s="20"/>
      <c r="AG16" s="20">
        <v>4.4636287784223599E-2</v>
      </c>
      <c r="AH16" s="20">
        <v>0.17369303497604499</v>
      </c>
      <c r="AI16" s="20">
        <v>0.118947703943316</v>
      </c>
      <c r="AJ16" s="20">
        <v>4.3225636486118997E-2</v>
      </c>
      <c r="AK16" s="20">
        <v>9.6043290613562607E-2</v>
      </c>
      <c r="AL16" s="20">
        <v>3.1680897035040699E-2</v>
      </c>
      <c r="AM16" s="20">
        <v>0.11128753233600799</v>
      </c>
      <c r="AN16" s="20"/>
      <c r="AO16" s="20">
        <v>8.1438789720328197E-2</v>
      </c>
      <c r="AP16" s="20">
        <v>4.7591061719821699E-2</v>
      </c>
      <c r="AQ16" s="20"/>
      <c r="AR16" s="20">
        <v>0.107744538041157</v>
      </c>
      <c r="AS16" s="20">
        <v>8.4165358171159202E-4</v>
      </c>
      <c r="AT16" s="20">
        <v>7.4392297513538402E-2</v>
      </c>
      <c r="AU16" s="20"/>
      <c r="AV16" s="20">
        <v>7.3376969151989701E-4</v>
      </c>
      <c r="AW16" s="20">
        <v>5.7458148435948202E-2</v>
      </c>
      <c r="AX16" s="20"/>
      <c r="AY16" s="20">
        <v>6.3603423651512198E-2</v>
      </c>
      <c r="AZ16" s="20">
        <v>5.1311899242986098E-2</v>
      </c>
      <c r="BA16" s="20"/>
      <c r="BB16" s="20">
        <v>5.6442782715063797E-2</v>
      </c>
      <c r="BC16" s="20">
        <v>3.4149850929721698E-2</v>
      </c>
      <c r="BD16" s="20"/>
      <c r="BE16" s="20">
        <v>7.0768245085710002E-2</v>
      </c>
      <c r="BF16" s="20">
        <v>5.4214091132821399E-2</v>
      </c>
      <c r="BG16" s="20"/>
      <c r="BH16" s="20">
        <v>6.4834347044592497E-2</v>
      </c>
      <c r="BI16" s="20">
        <v>2.0343008103625802E-2</v>
      </c>
      <c r="BJ16" s="20">
        <v>0.12008006151198</v>
      </c>
      <c r="BK16" s="20">
        <v>9.5299064418145896E-4</v>
      </c>
    </row>
    <row r="17" spans="2:63" x14ac:dyDescent="0.35">
      <c r="B17" s="18" t="s">
        <v>184</v>
      </c>
      <c r="C17" s="21">
        <v>0.76145123353922595</v>
      </c>
      <c r="D17" s="21">
        <v>0.94553439932995997</v>
      </c>
      <c r="E17" s="21">
        <v>0.98914259388577497</v>
      </c>
      <c r="F17" s="21">
        <v>0.85957925043620498</v>
      </c>
      <c r="G17" s="21">
        <v>0.88572462994590395</v>
      </c>
      <c r="H17" s="21">
        <v>0.40434830532521998</v>
      </c>
      <c r="I17" s="21">
        <v>0.76994346449876105</v>
      </c>
      <c r="J17" s="21">
        <v>0.75798649204538404</v>
      </c>
      <c r="K17" s="21">
        <v>0.48055161379862499</v>
      </c>
      <c r="L17" s="21">
        <v>0.83148234085436101</v>
      </c>
      <c r="M17" s="21">
        <v>0.89137232061453298</v>
      </c>
      <c r="N17" s="21">
        <v>0.55835100212521704</v>
      </c>
      <c r="O17" s="21">
        <v>0.82077334153447301</v>
      </c>
      <c r="P17" s="21"/>
      <c r="Q17" s="21">
        <v>0.75864916401700599</v>
      </c>
      <c r="R17" s="21">
        <v>0.80744029506540904</v>
      </c>
      <c r="S17" s="21">
        <v>0.90063139046135798</v>
      </c>
      <c r="T17" s="21">
        <v>0.83089979300494998</v>
      </c>
      <c r="U17" s="21"/>
      <c r="V17" s="21">
        <v>0.78561590048394503</v>
      </c>
      <c r="W17" s="21">
        <v>0.71170743006857096</v>
      </c>
      <c r="X17" s="21">
        <v>0.51180311168228199</v>
      </c>
      <c r="Y17" s="21">
        <v>0.88066272699308701</v>
      </c>
      <c r="Z17" s="21">
        <v>0.82409077472229397</v>
      </c>
      <c r="AA17" s="21">
        <v>0.87994234565719098</v>
      </c>
      <c r="AB17" s="21">
        <v>0.80356127666990096</v>
      </c>
      <c r="AC17" s="21">
        <v>0.83703693353275199</v>
      </c>
      <c r="AD17" s="21">
        <v>0.98244219592343396</v>
      </c>
      <c r="AE17" s="21">
        <v>-0.42739385043575101</v>
      </c>
      <c r="AF17" s="21"/>
      <c r="AG17" s="21">
        <v>0.90801318361816397</v>
      </c>
      <c r="AH17" s="21">
        <v>0.46751004402770202</v>
      </c>
      <c r="AI17" s="21">
        <v>0.65214706297670499</v>
      </c>
      <c r="AJ17" s="21">
        <v>0.76903289885401904</v>
      </c>
      <c r="AK17" s="21">
        <v>0.71899968504914802</v>
      </c>
      <c r="AL17" s="21">
        <v>0.74733526720130505</v>
      </c>
      <c r="AM17" s="21">
        <v>0.70289075040646598</v>
      </c>
      <c r="AN17" s="21"/>
      <c r="AO17" s="21">
        <v>0.69916257473381704</v>
      </c>
      <c r="AP17" s="21">
        <v>0.78336133234087502</v>
      </c>
      <c r="AQ17" s="21"/>
      <c r="AR17" s="21">
        <v>0.53663625767346301</v>
      </c>
      <c r="AS17" s="21">
        <v>0.84875630890663001</v>
      </c>
      <c r="AT17" s="21">
        <v>0.74011873336176603</v>
      </c>
      <c r="AU17" s="21"/>
      <c r="AV17" s="21">
        <v>0.93978242981203697</v>
      </c>
      <c r="AW17" s="21">
        <v>0.758057703266525</v>
      </c>
      <c r="AX17" s="21"/>
      <c r="AY17" s="21">
        <v>0.75635175374448405</v>
      </c>
      <c r="AZ17" s="21">
        <v>0.765051867624987</v>
      </c>
      <c r="BA17" s="21"/>
      <c r="BB17" s="21">
        <v>0.76131418390005401</v>
      </c>
      <c r="BC17" s="21">
        <v>0.83089979300494998</v>
      </c>
      <c r="BD17" s="21"/>
      <c r="BE17" s="21">
        <v>0.77968779978014202</v>
      </c>
      <c r="BF17" s="21">
        <v>0.758678461473687</v>
      </c>
      <c r="BG17" s="21"/>
      <c r="BH17" s="21">
        <v>0.72810084997438196</v>
      </c>
      <c r="BI17" s="21">
        <v>0.84054448692176198</v>
      </c>
      <c r="BJ17" s="21">
        <v>0.68619428195958299</v>
      </c>
      <c r="BK17" s="21">
        <v>0.88994997740195803</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0.52848435391536497</v>
      </c>
      <c r="D9" s="17">
        <v>0.39542116459683702</v>
      </c>
      <c r="E9" s="17">
        <v>0.71679401236669504</v>
      </c>
      <c r="F9" s="17">
        <v>0.63448823211203997</v>
      </c>
      <c r="G9" s="17">
        <v>0.32345621188575302</v>
      </c>
      <c r="H9" s="17">
        <v>0.40257044298896599</v>
      </c>
      <c r="I9" s="17">
        <v>0.51321113537296403</v>
      </c>
      <c r="J9" s="17">
        <v>0.37500065406032801</v>
      </c>
      <c r="K9" s="17">
        <v>0.596104290569485</v>
      </c>
      <c r="L9" s="17">
        <v>0.69774483463089099</v>
      </c>
      <c r="M9" s="17">
        <v>0.55425259147442196</v>
      </c>
      <c r="N9" s="17">
        <v>0.59676460563007205</v>
      </c>
      <c r="O9" s="17">
        <v>0.38647913023866698</v>
      </c>
      <c r="P9" s="17"/>
      <c r="Q9" s="17">
        <v>0.52944449292921103</v>
      </c>
      <c r="R9" s="17">
        <v>0.50146652304794004</v>
      </c>
      <c r="S9" s="17">
        <v>0.53241528806264904</v>
      </c>
      <c r="T9" s="17">
        <v>0.52100929193673096</v>
      </c>
      <c r="U9" s="17"/>
      <c r="V9" s="17">
        <v>0.49323696362393998</v>
      </c>
      <c r="W9" s="17">
        <v>0.57847388599796401</v>
      </c>
      <c r="X9" s="17">
        <v>0.49055821802191302</v>
      </c>
      <c r="Y9" s="17">
        <v>0.70894189011575903</v>
      </c>
      <c r="Z9" s="17">
        <v>0.78308264918817805</v>
      </c>
      <c r="AA9" s="17">
        <v>0.30285052352361602</v>
      </c>
      <c r="AB9" s="17">
        <v>0.42415456452247802</v>
      </c>
      <c r="AC9" s="17">
        <v>0.646906316087968</v>
      </c>
      <c r="AD9" s="17">
        <v>0.95573875508081796</v>
      </c>
      <c r="AE9" s="17">
        <v>0.23595185394926699</v>
      </c>
      <c r="AF9" s="17"/>
      <c r="AG9" s="17">
        <v>0.66095168878112198</v>
      </c>
      <c r="AH9" s="17">
        <v>0.413993576630171</v>
      </c>
      <c r="AI9" s="17">
        <v>0.58448247438830803</v>
      </c>
      <c r="AJ9" s="17">
        <v>0.50495582523056004</v>
      </c>
      <c r="AK9" s="17">
        <v>0.47293559032408999</v>
      </c>
      <c r="AL9" s="17">
        <v>0.53812360760767297</v>
      </c>
      <c r="AM9" s="17">
        <v>0.63092877239574396</v>
      </c>
      <c r="AN9" s="17"/>
      <c r="AO9" s="17">
        <v>0.58470618170157795</v>
      </c>
      <c r="AP9" s="17">
        <v>0.50870826906734401</v>
      </c>
      <c r="AQ9" s="17"/>
      <c r="AR9" s="17">
        <v>0.60181962625598495</v>
      </c>
      <c r="AS9" s="17">
        <v>0.53700215765209702</v>
      </c>
      <c r="AT9" s="17">
        <v>0.60282181080034802</v>
      </c>
      <c r="AU9" s="17"/>
      <c r="AV9" s="17">
        <v>0.68241504514828899</v>
      </c>
      <c r="AW9" s="17">
        <v>0.52555514987527296</v>
      </c>
      <c r="AX9" s="17"/>
      <c r="AY9" s="17">
        <v>0.50345228139976095</v>
      </c>
      <c r="AZ9" s="17">
        <v>0.54615896724157897</v>
      </c>
      <c r="BA9" s="17"/>
      <c r="BB9" s="17">
        <v>0.52849910518673504</v>
      </c>
      <c r="BC9" s="17">
        <v>0.52100929193673096</v>
      </c>
      <c r="BD9" s="17"/>
      <c r="BE9" s="17">
        <v>0.74121422628238498</v>
      </c>
      <c r="BF9" s="17">
        <v>0.49613991802690199</v>
      </c>
      <c r="BG9" s="17"/>
      <c r="BH9" s="17">
        <v>0.46229034047016698</v>
      </c>
      <c r="BI9" s="17">
        <v>0.59245099776846299</v>
      </c>
      <c r="BJ9" s="17">
        <v>0.62466056541808701</v>
      </c>
      <c r="BK9" s="17">
        <v>0.79420605582759995</v>
      </c>
    </row>
    <row r="10" spans="2:63" x14ac:dyDescent="0.35">
      <c r="B10" s="18" t="s">
        <v>236</v>
      </c>
      <c r="C10" s="17">
        <v>0.23368456947073701</v>
      </c>
      <c r="D10" s="17">
        <v>0.27312606677482099</v>
      </c>
      <c r="E10" s="17">
        <v>1.23589369650897E-2</v>
      </c>
      <c r="F10" s="17">
        <v>0.11773278113468</v>
      </c>
      <c r="G10" s="17">
        <v>0.44928028321873997</v>
      </c>
      <c r="H10" s="17">
        <v>0.59521188996484298</v>
      </c>
      <c r="I10" s="17">
        <v>0.22073382227621899</v>
      </c>
      <c r="J10" s="17">
        <v>0.25135353062860299</v>
      </c>
      <c r="K10" s="17">
        <v>0.18615435724436699</v>
      </c>
      <c r="L10" s="17">
        <v>0.26021404230467299</v>
      </c>
      <c r="M10" s="17">
        <v>0.327715346485912</v>
      </c>
      <c r="N10" s="17">
        <v>0.14710992195376399</v>
      </c>
      <c r="O10" s="17">
        <v>0.33888935894615901</v>
      </c>
      <c r="P10" s="17"/>
      <c r="Q10" s="17">
        <v>0.229451050945708</v>
      </c>
      <c r="R10" s="17">
        <v>0.32503257823285803</v>
      </c>
      <c r="S10" s="17">
        <v>0.33187617751876802</v>
      </c>
      <c r="T10" s="17">
        <v>0.348364798528908</v>
      </c>
      <c r="U10" s="17"/>
      <c r="V10" s="17">
        <v>0.20501863187747299</v>
      </c>
      <c r="W10" s="17">
        <v>0.27725381409324001</v>
      </c>
      <c r="X10" s="17">
        <v>0.30494075332170201</v>
      </c>
      <c r="Y10" s="17">
        <v>0.14747183149163501</v>
      </c>
      <c r="Z10" s="17">
        <v>0.188254234169213</v>
      </c>
      <c r="AA10" s="17">
        <v>0.25300298236611801</v>
      </c>
      <c r="AB10" s="17">
        <v>0.45613388021989598</v>
      </c>
      <c r="AC10" s="17">
        <v>0.245145656539725</v>
      </c>
      <c r="AD10" s="17">
        <v>4.0317522577080399E-2</v>
      </c>
      <c r="AE10" s="17">
        <v>0.73237364702166197</v>
      </c>
      <c r="AF10" s="17"/>
      <c r="AG10" s="17">
        <v>0.140615707966497</v>
      </c>
      <c r="AH10" s="17">
        <v>0.24868775549809499</v>
      </c>
      <c r="AI10" s="17">
        <v>0.29641101411465998</v>
      </c>
      <c r="AJ10" s="17">
        <v>0.23423355402918</v>
      </c>
      <c r="AK10" s="17">
        <v>0.35732054934825302</v>
      </c>
      <c r="AL10" s="17">
        <v>0.28636828856477298</v>
      </c>
      <c r="AM10" s="17">
        <v>0.197880878204162</v>
      </c>
      <c r="AN10" s="17"/>
      <c r="AO10" s="17">
        <v>0.19718090428214199</v>
      </c>
      <c r="AP10" s="17">
        <v>0.24652477066053999</v>
      </c>
      <c r="AQ10" s="17"/>
      <c r="AR10" s="17">
        <v>0.164974057236355</v>
      </c>
      <c r="AS10" s="17">
        <v>0.217160807155903</v>
      </c>
      <c r="AT10" s="17">
        <v>0.19445265290531499</v>
      </c>
      <c r="AU10" s="17"/>
      <c r="AV10" s="17">
        <v>0.28579089076098801</v>
      </c>
      <c r="AW10" s="17">
        <v>0.23269301901633899</v>
      </c>
      <c r="AX10" s="17"/>
      <c r="AY10" s="17">
        <v>0.245455866317835</v>
      </c>
      <c r="AZ10" s="17">
        <v>0.22537310744573399</v>
      </c>
      <c r="BA10" s="17"/>
      <c r="BB10" s="17">
        <v>0.23345825975123299</v>
      </c>
      <c r="BC10" s="17">
        <v>0.348364798528908</v>
      </c>
      <c r="BD10" s="17"/>
      <c r="BE10" s="17">
        <v>0.139305371262371</v>
      </c>
      <c r="BF10" s="17">
        <v>0.24803442025421499</v>
      </c>
      <c r="BG10" s="17"/>
      <c r="BH10" s="17">
        <v>0.22222602885784301</v>
      </c>
      <c r="BI10" s="17">
        <v>0.26030297798427998</v>
      </c>
      <c r="BJ10" s="17">
        <v>0.21635130362225999</v>
      </c>
      <c r="BK10" s="17">
        <v>0.20109095765867999</v>
      </c>
    </row>
    <row r="11" spans="2:63" ht="29" x14ac:dyDescent="0.35">
      <c r="B11" s="18" t="s">
        <v>237</v>
      </c>
      <c r="C11" s="17">
        <v>0.106436345804911</v>
      </c>
      <c r="D11" s="17">
        <v>0.222521567288263</v>
      </c>
      <c r="E11" s="17">
        <v>0.12763794231776299</v>
      </c>
      <c r="F11" s="17">
        <v>8.5532094993875901E-2</v>
      </c>
      <c r="G11" s="17">
        <v>0.226212766730742</v>
      </c>
      <c r="H11" s="17">
        <v>2.2176670461912101E-3</v>
      </c>
      <c r="I11" s="17">
        <v>0.13336196385940599</v>
      </c>
      <c r="J11" s="17">
        <v>0.24296104083911299</v>
      </c>
      <c r="K11" s="17">
        <v>7.3150311791345402E-2</v>
      </c>
      <c r="L11" s="17">
        <v>3.8954466242134E-2</v>
      </c>
      <c r="M11" s="17">
        <v>1.2249643662423301E-4</v>
      </c>
      <c r="N11" s="17">
        <v>7.0031948250786402E-2</v>
      </c>
      <c r="O11" s="17">
        <v>9.9219644119501002E-2</v>
      </c>
      <c r="P11" s="17"/>
      <c r="Q11" s="17">
        <v>0.10671673988552299</v>
      </c>
      <c r="R11" s="17">
        <v>9.9625562956868793E-2</v>
      </c>
      <c r="S11" s="17">
        <v>0.10671127894199001</v>
      </c>
      <c r="T11" s="17">
        <v>8.8425661080942797E-2</v>
      </c>
      <c r="U11" s="17"/>
      <c r="V11" s="17">
        <v>0.109712642701149</v>
      </c>
      <c r="W11" s="17">
        <v>0.124662475143794</v>
      </c>
      <c r="X11" s="17">
        <v>7.0004144025431994E-2</v>
      </c>
      <c r="Y11" s="17">
        <v>9.2936976622329304E-2</v>
      </c>
      <c r="Z11" s="17">
        <v>8.8454924161420707E-5</v>
      </c>
      <c r="AA11" s="17">
        <v>0.40663639151203101</v>
      </c>
      <c r="AB11" s="17">
        <v>0.113929411878648</v>
      </c>
      <c r="AC11" s="17">
        <v>4.0007194766118997E-2</v>
      </c>
      <c r="AD11" s="17">
        <v>1.7621925426939101E-3</v>
      </c>
      <c r="AE11" s="17">
        <v>2.5162630661974002E-2</v>
      </c>
      <c r="AF11" s="17"/>
      <c r="AG11" s="17">
        <v>6.6312812752454806E-2</v>
      </c>
      <c r="AH11" s="17">
        <v>0.20843591142138601</v>
      </c>
      <c r="AI11" s="17">
        <v>0.118795160502742</v>
      </c>
      <c r="AJ11" s="17">
        <v>0.12927620392103301</v>
      </c>
      <c r="AK11" s="17">
        <v>8.1981311658985995E-3</v>
      </c>
      <c r="AL11" s="17">
        <v>0.13274866618767001</v>
      </c>
      <c r="AM11" s="17">
        <v>6.7665351863436404E-2</v>
      </c>
      <c r="AN11" s="17"/>
      <c r="AO11" s="17">
        <v>0.122305542138389</v>
      </c>
      <c r="AP11" s="17">
        <v>0.10085433992715601</v>
      </c>
      <c r="AQ11" s="17"/>
      <c r="AR11" s="17">
        <v>0.174925669007857</v>
      </c>
      <c r="AS11" s="17">
        <v>0.113160086622036</v>
      </c>
      <c r="AT11" s="17">
        <v>0.118903919657117</v>
      </c>
      <c r="AU11" s="17"/>
      <c r="AV11" s="17">
        <v>2.7600248686453801E-2</v>
      </c>
      <c r="AW11" s="17">
        <v>0.107936547047009</v>
      </c>
      <c r="AX11" s="17"/>
      <c r="AY11" s="17">
        <v>9.7514246413120995E-2</v>
      </c>
      <c r="AZ11" s="17">
        <v>0.11273605018255101</v>
      </c>
      <c r="BA11" s="17"/>
      <c r="BB11" s="17">
        <v>0.106471888051743</v>
      </c>
      <c r="BC11" s="17">
        <v>8.8425661080942797E-2</v>
      </c>
      <c r="BD11" s="17"/>
      <c r="BE11" s="17">
        <v>9.36937458302535E-2</v>
      </c>
      <c r="BF11" s="17">
        <v>0.10837378977245</v>
      </c>
      <c r="BG11" s="17"/>
      <c r="BH11" s="17">
        <v>0.10253122143703899</v>
      </c>
      <c r="BI11" s="17">
        <v>0.112998052284756</v>
      </c>
      <c r="BJ11" s="17">
        <v>0.115535429739201</v>
      </c>
      <c r="BK11" s="17">
        <v>4.3718801209583604E-3</v>
      </c>
    </row>
    <row r="12" spans="2:63" x14ac:dyDescent="0.35">
      <c r="B12" s="18" t="s">
        <v>238</v>
      </c>
      <c r="C12" s="17">
        <v>4.85715654948084E-2</v>
      </c>
      <c r="D12" s="17">
        <v>0</v>
      </c>
      <c r="E12" s="17">
        <v>0</v>
      </c>
      <c r="F12" s="17">
        <v>8.2243960059787694E-2</v>
      </c>
      <c r="G12" s="17">
        <v>0</v>
      </c>
      <c r="H12" s="17">
        <v>0</v>
      </c>
      <c r="I12" s="17">
        <v>3.4843281379406101E-2</v>
      </c>
      <c r="J12" s="17">
        <v>1.3576862158707899E-4</v>
      </c>
      <c r="K12" s="17">
        <v>8.1571656292558299E-5</v>
      </c>
      <c r="L12" s="17">
        <v>3.0072804686795602E-3</v>
      </c>
      <c r="M12" s="17">
        <v>9.4043826541984898E-3</v>
      </c>
      <c r="N12" s="17">
        <v>0.11507793500293199</v>
      </c>
      <c r="O12" s="17">
        <v>7.7946171753359897E-2</v>
      </c>
      <c r="P12" s="17"/>
      <c r="Q12" s="17">
        <v>4.92737197266215E-2</v>
      </c>
      <c r="R12" s="17">
        <v>3.9178802198356899E-2</v>
      </c>
      <c r="S12" s="17">
        <v>7.1092655961876696E-3</v>
      </c>
      <c r="T12" s="17">
        <v>1.6930235135346E-2</v>
      </c>
      <c r="U12" s="17"/>
      <c r="V12" s="17">
        <v>7.6460662224443393E-2</v>
      </c>
      <c r="W12" s="17">
        <v>1.9609824765002799E-2</v>
      </c>
      <c r="X12" s="17">
        <v>3.0955335875052101E-2</v>
      </c>
      <c r="Y12" s="17">
        <v>5.0588672552753497E-2</v>
      </c>
      <c r="Z12" s="17">
        <v>1.09778566518022E-2</v>
      </c>
      <c r="AA12" s="17">
        <v>3.0233810462075399E-2</v>
      </c>
      <c r="AB12" s="17">
        <v>0</v>
      </c>
      <c r="AC12" s="17">
        <v>6.9703267257505402E-4</v>
      </c>
      <c r="AD12" s="17">
        <v>0</v>
      </c>
      <c r="AE12" s="17">
        <v>1.4077320451837199E-3</v>
      </c>
      <c r="AF12" s="17"/>
      <c r="AG12" s="17">
        <v>0.11350732196824299</v>
      </c>
      <c r="AH12" s="17">
        <v>0.119765819053537</v>
      </c>
      <c r="AI12" s="17">
        <v>1.8468430655593901E-4</v>
      </c>
      <c r="AJ12" s="17">
        <v>2.69531352419628E-2</v>
      </c>
      <c r="AK12" s="17">
        <v>0.16139548939520401</v>
      </c>
      <c r="AL12" s="17">
        <v>3.73876527466252E-3</v>
      </c>
      <c r="AM12" s="17">
        <v>1.00083775623601E-4</v>
      </c>
      <c r="AN12" s="17"/>
      <c r="AO12" s="17">
        <v>4.43096345799271E-2</v>
      </c>
      <c r="AP12" s="17">
        <v>5.0070704009294198E-2</v>
      </c>
      <c r="AQ12" s="17"/>
      <c r="AR12" s="17">
        <v>5.8165370783488997E-2</v>
      </c>
      <c r="AS12" s="17">
        <v>1.0762174472564501E-2</v>
      </c>
      <c r="AT12" s="17">
        <v>1.9285878445468099E-2</v>
      </c>
      <c r="AU12" s="17"/>
      <c r="AV12" s="17">
        <v>1.5743115363263399E-4</v>
      </c>
      <c r="AW12" s="17">
        <v>4.9492855958548097E-2</v>
      </c>
      <c r="AX12" s="17"/>
      <c r="AY12" s="17">
        <v>4.0988028512659098E-2</v>
      </c>
      <c r="AZ12" s="17">
        <v>5.3926139460706797E-2</v>
      </c>
      <c r="BA12" s="17"/>
      <c r="BB12" s="17">
        <v>4.8634006428674402E-2</v>
      </c>
      <c r="BC12" s="17">
        <v>1.6930235135346E-2</v>
      </c>
      <c r="BD12" s="17"/>
      <c r="BE12" s="17">
        <v>2.3070493653891799E-2</v>
      </c>
      <c r="BF12" s="17">
        <v>5.2448866665856797E-2</v>
      </c>
      <c r="BG12" s="17"/>
      <c r="BH12" s="17">
        <v>7.6301174716256304E-2</v>
      </c>
      <c r="BI12" s="17">
        <v>2.1523705363742401E-2</v>
      </c>
      <c r="BJ12" s="17">
        <v>3.1852940555504102E-3</v>
      </c>
      <c r="BK12" s="17">
        <v>0</v>
      </c>
    </row>
    <row r="13" spans="2:63" x14ac:dyDescent="0.35">
      <c r="B13" s="18" t="s">
        <v>239</v>
      </c>
      <c r="C13" s="17">
        <v>4.20657201827098E-2</v>
      </c>
      <c r="D13" s="17">
        <v>0</v>
      </c>
      <c r="E13" s="17">
        <v>0</v>
      </c>
      <c r="F13" s="17">
        <v>2.6607911009289699E-2</v>
      </c>
      <c r="G13" s="17">
        <v>1.0507381647654099E-3</v>
      </c>
      <c r="H13" s="17">
        <v>0</v>
      </c>
      <c r="I13" s="17">
        <v>8.1628653835085593E-2</v>
      </c>
      <c r="J13" s="17">
        <v>0.12026145029188499</v>
      </c>
      <c r="K13" s="17">
        <v>7.2254734369254905E-2</v>
      </c>
      <c r="L13" s="17">
        <v>3.9688176811024497E-5</v>
      </c>
      <c r="M13" s="17">
        <v>0</v>
      </c>
      <c r="N13" s="17">
        <v>4.80000021618592E-2</v>
      </c>
      <c r="O13" s="17">
        <v>3.89730858766799E-2</v>
      </c>
      <c r="P13" s="17"/>
      <c r="Q13" s="17">
        <v>4.3322207940322301E-2</v>
      </c>
      <c r="R13" s="17">
        <v>1.52051152145292E-2</v>
      </c>
      <c r="S13" s="17">
        <v>9.9027976714845308E-3</v>
      </c>
      <c r="T13" s="17">
        <v>1.42068193375702E-2</v>
      </c>
      <c r="U13" s="17"/>
      <c r="V13" s="17">
        <v>7.0853204247540297E-2</v>
      </c>
      <c r="W13" s="17">
        <v>0</v>
      </c>
      <c r="X13" s="17">
        <v>4.1247743601857701E-5</v>
      </c>
      <c r="Y13" s="17">
        <v>6.0629217522953898E-5</v>
      </c>
      <c r="Z13" s="17">
        <v>0</v>
      </c>
      <c r="AA13" s="17">
        <v>7.2762921361604902E-3</v>
      </c>
      <c r="AB13" s="17">
        <v>0</v>
      </c>
      <c r="AC13" s="17">
        <v>6.7243799933612694E-2</v>
      </c>
      <c r="AD13" s="17">
        <v>1.2940196936052E-3</v>
      </c>
      <c r="AE13" s="17">
        <v>2.49348763591992E-3</v>
      </c>
      <c r="AF13" s="17"/>
      <c r="AG13" s="17">
        <v>1.8612468531682899E-2</v>
      </c>
      <c r="AH13" s="17">
        <v>4.7310215055810199E-3</v>
      </c>
      <c r="AI13" s="17">
        <v>1.26666687733987E-4</v>
      </c>
      <c r="AJ13" s="17">
        <v>5.8870864757311098E-2</v>
      </c>
      <c r="AK13" s="17">
        <v>1.5023976655530001E-4</v>
      </c>
      <c r="AL13" s="17">
        <v>3.89909023318896E-2</v>
      </c>
      <c r="AM13" s="17">
        <v>6.9504704474554299E-2</v>
      </c>
      <c r="AN13" s="17"/>
      <c r="AO13" s="17">
        <v>3.1063420219835101E-4</v>
      </c>
      <c r="AP13" s="17">
        <v>5.67531139530974E-2</v>
      </c>
      <c r="AQ13" s="17"/>
      <c r="AR13" s="17">
        <v>5.7638358156985297E-5</v>
      </c>
      <c r="AS13" s="17">
        <v>2.4565689865146401E-3</v>
      </c>
      <c r="AT13" s="17">
        <v>5.9336423483095903E-5</v>
      </c>
      <c r="AU13" s="17"/>
      <c r="AV13" s="17">
        <v>3.8359476609905298E-3</v>
      </c>
      <c r="AW13" s="17">
        <v>4.2793208659669797E-2</v>
      </c>
      <c r="AX13" s="17"/>
      <c r="AY13" s="17">
        <v>4.8994952472860703E-2</v>
      </c>
      <c r="AZ13" s="17">
        <v>3.71731368259147E-2</v>
      </c>
      <c r="BA13" s="17"/>
      <c r="BB13" s="17">
        <v>4.21206968782371E-2</v>
      </c>
      <c r="BC13" s="17">
        <v>1.42068193375702E-2</v>
      </c>
      <c r="BD13" s="17"/>
      <c r="BE13" s="17">
        <v>2.4075739219466801E-3</v>
      </c>
      <c r="BF13" s="17">
        <v>4.8095528572635798E-2</v>
      </c>
      <c r="BG13" s="17"/>
      <c r="BH13" s="17">
        <v>7.7365891876836193E-2</v>
      </c>
      <c r="BI13" s="17">
        <v>7.6994420309655395E-4</v>
      </c>
      <c r="BJ13" s="17">
        <v>6.6325800373408098E-4</v>
      </c>
      <c r="BK13" s="17">
        <v>0</v>
      </c>
    </row>
    <row r="14" spans="2:63" x14ac:dyDescent="0.35">
      <c r="B14" s="18" t="s">
        <v>79</v>
      </c>
      <c r="C14" s="17">
        <v>4.0757445131468499E-2</v>
      </c>
      <c r="D14" s="17">
        <v>0.108931201340079</v>
      </c>
      <c r="E14" s="17">
        <v>0.143209108350452</v>
      </c>
      <c r="F14" s="17">
        <v>5.3395020690326797E-2</v>
      </c>
      <c r="G14" s="17">
        <v>0</v>
      </c>
      <c r="H14" s="17">
        <v>0</v>
      </c>
      <c r="I14" s="17">
        <v>1.6221143276919401E-2</v>
      </c>
      <c r="J14" s="17">
        <v>1.02875555584844E-2</v>
      </c>
      <c r="K14" s="17">
        <v>7.2254734369254905E-2</v>
      </c>
      <c r="L14" s="17">
        <v>3.9688176811024497E-5</v>
      </c>
      <c r="M14" s="17">
        <v>0.108505182948843</v>
      </c>
      <c r="N14" s="17">
        <v>2.30155870005864E-2</v>
      </c>
      <c r="O14" s="17">
        <v>5.8492609065633402E-2</v>
      </c>
      <c r="P14" s="17"/>
      <c r="Q14" s="17">
        <v>4.1791788572614702E-2</v>
      </c>
      <c r="R14" s="17">
        <v>1.9491418349446801E-2</v>
      </c>
      <c r="S14" s="17">
        <v>1.19851922089209E-2</v>
      </c>
      <c r="T14" s="17">
        <v>1.10631939805021E-2</v>
      </c>
      <c r="U14" s="17"/>
      <c r="V14" s="17">
        <v>4.4717895325453998E-2</v>
      </c>
      <c r="W14" s="17">
        <v>0</v>
      </c>
      <c r="X14" s="17">
        <v>0.103500301012299</v>
      </c>
      <c r="Y14" s="17">
        <v>0</v>
      </c>
      <c r="Z14" s="17">
        <v>1.7596805066645502E-2</v>
      </c>
      <c r="AA14" s="17">
        <v>0</v>
      </c>
      <c r="AB14" s="17">
        <v>5.7821433789776401E-3</v>
      </c>
      <c r="AC14" s="17">
        <v>0</v>
      </c>
      <c r="AD14" s="17">
        <v>8.8751010580247799E-4</v>
      </c>
      <c r="AE14" s="17">
        <v>2.61064868599281E-3</v>
      </c>
      <c r="AF14" s="17"/>
      <c r="AG14" s="17">
        <v>0</v>
      </c>
      <c r="AH14" s="17">
        <v>4.3859158912305397E-3</v>
      </c>
      <c r="AI14" s="17">
        <v>0</v>
      </c>
      <c r="AJ14" s="17">
        <v>4.5710416819953401E-2</v>
      </c>
      <c r="AK14" s="17">
        <v>0</v>
      </c>
      <c r="AL14" s="17">
        <v>2.9770033331962801E-5</v>
      </c>
      <c r="AM14" s="17">
        <v>3.3920209286479999E-2</v>
      </c>
      <c r="AN14" s="17"/>
      <c r="AO14" s="17">
        <v>5.1187103095765601E-2</v>
      </c>
      <c r="AP14" s="17">
        <v>3.7088802382568703E-2</v>
      </c>
      <c r="AQ14" s="17"/>
      <c r="AR14" s="17">
        <v>5.7638358156985297E-5</v>
      </c>
      <c r="AS14" s="17">
        <v>0.11945820511088499</v>
      </c>
      <c r="AT14" s="17">
        <v>6.4476401768268202E-2</v>
      </c>
      <c r="AU14" s="17"/>
      <c r="AV14" s="17">
        <v>2.00436589646221E-4</v>
      </c>
      <c r="AW14" s="17">
        <v>4.1529219443161798E-2</v>
      </c>
      <c r="AX14" s="17"/>
      <c r="AY14" s="17">
        <v>6.3594624883763301E-2</v>
      </c>
      <c r="AZ14" s="17">
        <v>2.4632598843513799E-2</v>
      </c>
      <c r="BA14" s="17"/>
      <c r="BB14" s="17">
        <v>4.0816043703376E-2</v>
      </c>
      <c r="BC14" s="17">
        <v>1.10631939805021E-2</v>
      </c>
      <c r="BD14" s="17"/>
      <c r="BE14" s="17">
        <v>3.0858904915231097E-4</v>
      </c>
      <c r="BF14" s="17">
        <v>4.6907476707941001E-2</v>
      </c>
      <c r="BG14" s="17"/>
      <c r="BH14" s="17">
        <v>5.9285342641858897E-2</v>
      </c>
      <c r="BI14" s="17">
        <v>1.19543223956621E-2</v>
      </c>
      <c r="BJ14" s="17">
        <v>3.9604149161167397E-2</v>
      </c>
      <c r="BK14" s="17">
        <v>3.3110639276143997E-4</v>
      </c>
    </row>
    <row r="15" spans="2:63" x14ac:dyDescent="0.35">
      <c r="B15" s="18" t="s">
        <v>240</v>
      </c>
      <c r="C15" s="20">
        <v>0.76216892338610198</v>
      </c>
      <c r="D15" s="20">
        <v>0.66854723137165795</v>
      </c>
      <c r="E15" s="20">
        <v>0.72915294933178498</v>
      </c>
      <c r="F15" s="20">
        <v>0.75222101324671997</v>
      </c>
      <c r="G15" s="20">
        <v>0.77273649510449205</v>
      </c>
      <c r="H15" s="20">
        <v>0.99778233295380903</v>
      </c>
      <c r="I15" s="20">
        <v>0.73394495764918299</v>
      </c>
      <c r="J15" s="20">
        <v>0.626354184688931</v>
      </c>
      <c r="K15" s="20">
        <v>0.78225864781385201</v>
      </c>
      <c r="L15" s="20">
        <v>0.95795887693556403</v>
      </c>
      <c r="M15" s="20">
        <v>0.88196793796033401</v>
      </c>
      <c r="N15" s="20">
        <v>0.74387452758383599</v>
      </c>
      <c r="O15" s="20">
        <v>0.72536848918482599</v>
      </c>
      <c r="P15" s="20"/>
      <c r="Q15" s="20">
        <v>0.75889554387491898</v>
      </c>
      <c r="R15" s="20">
        <v>0.82649910128079895</v>
      </c>
      <c r="S15" s="20">
        <v>0.86429146558141701</v>
      </c>
      <c r="T15" s="20">
        <v>0.86937409046563896</v>
      </c>
      <c r="U15" s="20"/>
      <c r="V15" s="20">
        <v>0.69825559550141303</v>
      </c>
      <c r="W15" s="20">
        <v>0.85572770009120402</v>
      </c>
      <c r="X15" s="20">
        <v>0.79549897134361502</v>
      </c>
      <c r="Y15" s="20">
        <v>0.85641372160739404</v>
      </c>
      <c r="Z15" s="20">
        <v>0.97133688335739099</v>
      </c>
      <c r="AA15" s="20">
        <v>0.55585350588973303</v>
      </c>
      <c r="AB15" s="20">
        <v>0.880288444742374</v>
      </c>
      <c r="AC15" s="20">
        <v>0.89205197262769298</v>
      </c>
      <c r="AD15" s="20">
        <v>0.99605627765789895</v>
      </c>
      <c r="AE15" s="20">
        <v>0.96832550097092995</v>
      </c>
      <c r="AF15" s="20"/>
      <c r="AG15" s="20">
        <v>0.80156739674761901</v>
      </c>
      <c r="AH15" s="20">
        <v>0.66268133212826597</v>
      </c>
      <c r="AI15" s="20">
        <v>0.880893488502968</v>
      </c>
      <c r="AJ15" s="20">
        <v>0.73918937925974004</v>
      </c>
      <c r="AK15" s="20">
        <v>0.83025613967234202</v>
      </c>
      <c r="AL15" s="20">
        <v>0.824491896172446</v>
      </c>
      <c r="AM15" s="20">
        <v>0.82880965059990597</v>
      </c>
      <c r="AN15" s="20"/>
      <c r="AO15" s="20">
        <v>0.78188708598372003</v>
      </c>
      <c r="AP15" s="20">
        <v>0.75523303972788303</v>
      </c>
      <c r="AQ15" s="20"/>
      <c r="AR15" s="20">
        <v>0.76679368349234001</v>
      </c>
      <c r="AS15" s="20">
        <v>0.75416296480800005</v>
      </c>
      <c r="AT15" s="20">
        <v>0.79727446370566302</v>
      </c>
      <c r="AU15" s="20"/>
      <c r="AV15" s="20">
        <v>0.96820593590927695</v>
      </c>
      <c r="AW15" s="20">
        <v>0.75824816889161195</v>
      </c>
      <c r="AX15" s="20"/>
      <c r="AY15" s="20">
        <v>0.74890814771759595</v>
      </c>
      <c r="AZ15" s="20">
        <v>0.771532074687314</v>
      </c>
      <c r="BA15" s="20"/>
      <c r="BB15" s="20">
        <v>0.76195736493796895</v>
      </c>
      <c r="BC15" s="20">
        <v>0.86937409046563896</v>
      </c>
      <c r="BD15" s="20"/>
      <c r="BE15" s="20">
        <v>0.88051959754475595</v>
      </c>
      <c r="BF15" s="20">
        <v>0.74417433828111701</v>
      </c>
      <c r="BG15" s="20"/>
      <c r="BH15" s="20">
        <v>0.68451636932800997</v>
      </c>
      <c r="BI15" s="20">
        <v>0.85275397575274303</v>
      </c>
      <c r="BJ15" s="20">
        <v>0.84101186904034697</v>
      </c>
      <c r="BK15" s="20">
        <v>0.99529701348627997</v>
      </c>
    </row>
    <row r="16" spans="2:63" x14ac:dyDescent="0.35">
      <c r="B16" s="18" t="s">
        <v>241</v>
      </c>
      <c r="C16" s="20">
        <v>9.0637285677518303E-2</v>
      </c>
      <c r="D16" s="20">
        <v>0</v>
      </c>
      <c r="E16" s="20">
        <v>0</v>
      </c>
      <c r="F16" s="20">
        <v>0.108851871069077</v>
      </c>
      <c r="G16" s="20">
        <v>1.0507381647654099E-3</v>
      </c>
      <c r="H16" s="20">
        <v>0</v>
      </c>
      <c r="I16" s="20">
        <v>0.11647193521449201</v>
      </c>
      <c r="J16" s="20">
        <v>0.12039721891347201</v>
      </c>
      <c r="K16" s="20">
        <v>7.2336306025547401E-2</v>
      </c>
      <c r="L16" s="20">
        <v>3.04696864549059E-3</v>
      </c>
      <c r="M16" s="20">
        <v>9.4043826541984898E-3</v>
      </c>
      <c r="N16" s="20">
        <v>0.16307793716479099</v>
      </c>
      <c r="O16" s="20">
        <v>0.11691925763004</v>
      </c>
      <c r="P16" s="20"/>
      <c r="Q16" s="20">
        <v>9.25959276669438E-2</v>
      </c>
      <c r="R16" s="20">
        <v>5.4383917412886097E-2</v>
      </c>
      <c r="S16" s="20">
        <v>1.7012063267672201E-2</v>
      </c>
      <c r="T16" s="20">
        <v>3.11370544729162E-2</v>
      </c>
      <c r="U16" s="20"/>
      <c r="V16" s="20">
        <v>0.147313866471984</v>
      </c>
      <c r="W16" s="20">
        <v>1.9609824765002799E-2</v>
      </c>
      <c r="X16" s="20">
        <v>3.09965836186539E-2</v>
      </c>
      <c r="Y16" s="20">
        <v>5.0649301770276399E-2</v>
      </c>
      <c r="Z16" s="20">
        <v>1.09778566518022E-2</v>
      </c>
      <c r="AA16" s="20">
        <v>3.7510102598235902E-2</v>
      </c>
      <c r="AB16" s="20">
        <v>0</v>
      </c>
      <c r="AC16" s="20">
        <v>6.7940832606187801E-2</v>
      </c>
      <c r="AD16" s="20">
        <v>1.2940196936052E-3</v>
      </c>
      <c r="AE16" s="20">
        <v>3.9012196811036401E-3</v>
      </c>
      <c r="AF16" s="20"/>
      <c r="AG16" s="20">
        <v>0.132119790499926</v>
      </c>
      <c r="AH16" s="20">
        <v>0.124496840559118</v>
      </c>
      <c r="AI16" s="20">
        <v>3.1135099428992601E-4</v>
      </c>
      <c r="AJ16" s="20">
        <v>8.5823999999273801E-2</v>
      </c>
      <c r="AK16" s="20">
        <v>0.16154572916175899</v>
      </c>
      <c r="AL16" s="20">
        <v>4.2729667606552099E-2</v>
      </c>
      <c r="AM16" s="20">
        <v>6.9604788250177907E-2</v>
      </c>
      <c r="AN16" s="20"/>
      <c r="AO16" s="20">
        <v>4.4620268782125397E-2</v>
      </c>
      <c r="AP16" s="20">
        <v>0.106823817962392</v>
      </c>
      <c r="AQ16" s="20"/>
      <c r="AR16" s="20">
        <v>5.8223009141646E-2</v>
      </c>
      <c r="AS16" s="20">
        <v>1.3218743459079099E-2</v>
      </c>
      <c r="AT16" s="20">
        <v>1.9345214868951199E-2</v>
      </c>
      <c r="AU16" s="20"/>
      <c r="AV16" s="20">
        <v>3.9933788146231603E-3</v>
      </c>
      <c r="AW16" s="20">
        <v>9.2286064618217895E-2</v>
      </c>
      <c r="AX16" s="20"/>
      <c r="AY16" s="20">
        <v>8.9982980985519795E-2</v>
      </c>
      <c r="AZ16" s="20">
        <v>9.1099276286621497E-2</v>
      </c>
      <c r="BA16" s="20"/>
      <c r="BB16" s="20">
        <v>9.0754703306911502E-2</v>
      </c>
      <c r="BC16" s="20">
        <v>3.11370544729162E-2</v>
      </c>
      <c r="BD16" s="20"/>
      <c r="BE16" s="20">
        <v>2.5478067575838498E-2</v>
      </c>
      <c r="BF16" s="20">
        <v>0.100544395238493</v>
      </c>
      <c r="BG16" s="20"/>
      <c r="BH16" s="20">
        <v>0.15366706659309301</v>
      </c>
      <c r="BI16" s="20">
        <v>2.2293649566838901E-2</v>
      </c>
      <c r="BJ16" s="20">
        <v>3.84855205928449E-3</v>
      </c>
      <c r="BK16" s="20">
        <v>0</v>
      </c>
    </row>
    <row r="17" spans="2:63" x14ac:dyDescent="0.35">
      <c r="B17" s="18" t="s">
        <v>184</v>
      </c>
      <c r="C17" s="21">
        <v>0.67153163770858304</v>
      </c>
      <c r="D17" s="21">
        <v>0.66854723137165795</v>
      </c>
      <c r="E17" s="21">
        <v>0.72915294933178498</v>
      </c>
      <c r="F17" s="21">
        <v>0.64336914217764296</v>
      </c>
      <c r="G17" s="21">
        <v>0.77168575693972696</v>
      </c>
      <c r="H17" s="21">
        <v>0.99778233295380903</v>
      </c>
      <c r="I17" s="21">
        <v>0.61747302243469104</v>
      </c>
      <c r="J17" s="21">
        <v>0.50595696577545801</v>
      </c>
      <c r="K17" s="21">
        <v>0.70992234178830504</v>
      </c>
      <c r="L17" s="21">
        <v>0.954911908290074</v>
      </c>
      <c r="M17" s="21">
        <v>0.87256355530613605</v>
      </c>
      <c r="N17" s="21">
        <v>0.58079659041904497</v>
      </c>
      <c r="O17" s="21">
        <v>0.60844923155478603</v>
      </c>
      <c r="P17" s="21"/>
      <c r="Q17" s="21">
        <v>0.66629961620797495</v>
      </c>
      <c r="R17" s="21">
        <v>0.772115183867912</v>
      </c>
      <c r="S17" s="21">
        <v>0.84727940231374499</v>
      </c>
      <c r="T17" s="21">
        <v>0.83823703599272303</v>
      </c>
      <c r="U17" s="21"/>
      <c r="V17" s="21">
        <v>0.55094172902942995</v>
      </c>
      <c r="W17" s="21">
        <v>0.83611787532620097</v>
      </c>
      <c r="X17" s="21">
        <v>0.76450238772496104</v>
      </c>
      <c r="Y17" s="21">
        <v>0.805764419837118</v>
      </c>
      <c r="Z17" s="21">
        <v>0.96035902670558904</v>
      </c>
      <c r="AA17" s="21">
        <v>0.51834340329149797</v>
      </c>
      <c r="AB17" s="21">
        <v>0.880288444742374</v>
      </c>
      <c r="AC17" s="21">
        <v>0.82411114002150498</v>
      </c>
      <c r="AD17" s="21">
        <v>0.99476225796429296</v>
      </c>
      <c r="AE17" s="21">
        <v>0.96442428128982605</v>
      </c>
      <c r="AF17" s="21"/>
      <c r="AG17" s="21">
        <v>0.66944760624769395</v>
      </c>
      <c r="AH17" s="21">
        <v>0.53818449156914905</v>
      </c>
      <c r="AI17" s="21">
        <v>0.88058213750867798</v>
      </c>
      <c r="AJ17" s="21">
        <v>0.65336537926046601</v>
      </c>
      <c r="AK17" s="21">
        <v>0.668710410510583</v>
      </c>
      <c r="AL17" s="21">
        <v>0.78176222856589395</v>
      </c>
      <c r="AM17" s="21">
        <v>0.75920486234972795</v>
      </c>
      <c r="AN17" s="21"/>
      <c r="AO17" s="21">
        <v>0.73726681720159404</v>
      </c>
      <c r="AP17" s="21">
        <v>0.64840922176549198</v>
      </c>
      <c r="AQ17" s="21"/>
      <c r="AR17" s="21">
        <v>0.70857067435069399</v>
      </c>
      <c r="AS17" s="21">
        <v>0.74094422134892102</v>
      </c>
      <c r="AT17" s="21">
        <v>0.777929248836712</v>
      </c>
      <c r="AU17" s="21"/>
      <c r="AV17" s="21">
        <v>0.96421255709465403</v>
      </c>
      <c r="AW17" s="21">
        <v>0.66596210427339397</v>
      </c>
      <c r="AX17" s="21"/>
      <c r="AY17" s="21">
        <v>0.65892516673207602</v>
      </c>
      <c r="AZ17" s="21">
        <v>0.68043279840069204</v>
      </c>
      <c r="BA17" s="21"/>
      <c r="BB17" s="21">
        <v>0.67120266163105702</v>
      </c>
      <c r="BC17" s="21">
        <v>0.83823703599272303</v>
      </c>
      <c r="BD17" s="21"/>
      <c r="BE17" s="21">
        <v>0.85504152996891702</v>
      </c>
      <c r="BF17" s="21">
        <v>0.643629943042624</v>
      </c>
      <c r="BG17" s="21"/>
      <c r="BH17" s="21">
        <v>0.53084930273491704</v>
      </c>
      <c r="BI17" s="21">
        <v>0.83046032618590404</v>
      </c>
      <c r="BJ17" s="21">
        <v>0.83716331698106194</v>
      </c>
      <c r="BK17" s="21">
        <v>0.99529701348627997</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0.70690608198882599</v>
      </c>
      <c r="D9" s="17">
        <v>0.50447534332508104</v>
      </c>
      <c r="E9" s="17">
        <v>0.80254197817620898</v>
      </c>
      <c r="F9" s="17">
        <v>0.82540423598490198</v>
      </c>
      <c r="G9" s="17">
        <v>0.55282119311079103</v>
      </c>
      <c r="H9" s="17">
        <v>0.60008702876716202</v>
      </c>
      <c r="I9" s="17">
        <v>0.70826141050139302</v>
      </c>
      <c r="J9" s="17">
        <v>0.62472780869649802</v>
      </c>
      <c r="K9" s="17">
        <v>0.54239227106978605</v>
      </c>
      <c r="L9" s="17">
        <v>0.73412775797167396</v>
      </c>
      <c r="M9" s="17">
        <v>0.55425259147442196</v>
      </c>
      <c r="N9" s="17">
        <v>0.75922057740194704</v>
      </c>
      <c r="O9" s="17">
        <v>0.74017360493431805</v>
      </c>
      <c r="P9" s="17"/>
      <c r="Q9" s="17">
        <v>0.70973569372609102</v>
      </c>
      <c r="R9" s="17">
        <v>0.65622501161086599</v>
      </c>
      <c r="S9" s="17">
        <v>0.60706954112898803</v>
      </c>
      <c r="T9" s="17">
        <v>0.56847364559857105</v>
      </c>
      <c r="U9" s="17"/>
      <c r="V9" s="17">
        <v>0.68038301164180204</v>
      </c>
      <c r="W9" s="17">
        <v>0.80181075309072403</v>
      </c>
      <c r="X9" s="17">
        <v>0.63979282861908904</v>
      </c>
      <c r="Y9" s="17">
        <v>0.731005127041786</v>
      </c>
      <c r="Z9" s="17">
        <v>0.83551870525111105</v>
      </c>
      <c r="AA9" s="17">
        <v>0.64709017518950096</v>
      </c>
      <c r="AB9" s="17">
        <v>0.72552841184748496</v>
      </c>
      <c r="AC9" s="17">
        <v>0.70835509985792899</v>
      </c>
      <c r="AD9" s="17">
        <v>0.95662375709025005</v>
      </c>
      <c r="AE9" s="17">
        <v>0.24557543776174101</v>
      </c>
      <c r="AF9" s="17"/>
      <c r="AG9" s="17">
        <v>0.72178540643385602</v>
      </c>
      <c r="AH9" s="17">
        <v>0.56864603109017298</v>
      </c>
      <c r="AI9" s="17">
        <v>0.59793980353280995</v>
      </c>
      <c r="AJ9" s="17">
        <v>0.67683456332482095</v>
      </c>
      <c r="AK9" s="17">
        <v>0.76229232499376998</v>
      </c>
      <c r="AL9" s="17">
        <v>0.78085534412445301</v>
      </c>
      <c r="AM9" s="17">
        <v>0.79972798300943004</v>
      </c>
      <c r="AN9" s="17"/>
      <c r="AO9" s="17">
        <v>0.81424794240350096</v>
      </c>
      <c r="AP9" s="17">
        <v>0.66914847390505405</v>
      </c>
      <c r="AQ9" s="17"/>
      <c r="AR9" s="17">
        <v>0.76883265391186495</v>
      </c>
      <c r="AS9" s="17">
        <v>0.816585790284306</v>
      </c>
      <c r="AT9" s="17">
        <v>0.82251500949034295</v>
      </c>
      <c r="AU9" s="17"/>
      <c r="AV9" s="17">
        <v>0.89389748761815802</v>
      </c>
      <c r="AW9" s="17">
        <v>0.70334775339012401</v>
      </c>
      <c r="AX9" s="17"/>
      <c r="AY9" s="17">
        <v>0.69618075719121797</v>
      </c>
      <c r="AZ9" s="17">
        <v>0.71447900542445397</v>
      </c>
      <c r="BA9" s="17"/>
      <c r="BB9" s="17">
        <v>0.70717926426363398</v>
      </c>
      <c r="BC9" s="17">
        <v>0.56847364559857105</v>
      </c>
      <c r="BD9" s="17"/>
      <c r="BE9" s="17">
        <v>0.84980694836334503</v>
      </c>
      <c r="BF9" s="17">
        <v>0.68517877185871801</v>
      </c>
      <c r="BG9" s="17"/>
      <c r="BH9" s="17">
        <v>0.63320445788414204</v>
      </c>
      <c r="BI9" s="17">
        <v>0.79420842751365694</v>
      </c>
      <c r="BJ9" s="17">
        <v>0.79116201189323698</v>
      </c>
      <c r="BK9" s="17">
        <v>0.78729370754343597</v>
      </c>
    </row>
    <row r="10" spans="2:63" x14ac:dyDescent="0.35">
      <c r="B10" s="18" t="s">
        <v>236</v>
      </c>
      <c r="C10" s="17">
        <v>0.21229816885658101</v>
      </c>
      <c r="D10" s="17">
        <v>0.38653196664075801</v>
      </c>
      <c r="E10" s="17">
        <v>0.19745802182379099</v>
      </c>
      <c r="F10" s="17">
        <v>6.75359817504399E-2</v>
      </c>
      <c r="G10" s="17">
        <v>0.44601104734147201</v>
      </c>
      <c r="H10" s="17">
        <v>0.19995648561641899</v>
      </c>
      <c r="I10" s="17">
        <v>0.22262891072719601</v>
      </c>
      <c r="J10" s="17">
        <v>0.25257260075627402</v>
      </c>
      <c r="K10" s="17">
        <v>0.24051723919727899</v>
      </c>
      <c r="L10" s="17">
        <v>0.22161593727624601</v>
      </c>
      <c r="M10" s="17">
        <v>0.44574740852557798</v>
      </c>
      <c r="N10" s="17">
        <v>0.21325563562234401</v>
      </c>
      <c r="O10" s="17">
        <v>0.18177028914361101</v>
      </c>
      <c r="P10" s="17"/>
      <c r="Q10" s="17">
        <v>0.20847822991265899</v>
      </c>
      <c r="R10" s="17">
        <v>0.28889747381116299</v>
      </c>
      <c r="S10" s="17">
        <v>0.32626016426253501</v>
      </c>
      <c r="T10" s="17">
        <v>0.32891484589290498</v>
      </c>
      <c r="U10" s="17"/>
      <c r="V10" s="17">
        <v>0.25583104782194099</v>
      </c>
      <c r="W10" s="17">
        <v>9.8451379513427806E-2</v>
      </c>
      <c r="X10" s="17">
        <v>0.17759958879023799</v>
      </c>
      <c r="Y10" s="17">
        <v>9.29826686839543E-2</v>
      </c>
      <c r="Z10" s="17">
        <v>0.156465038327016</v>
      </c>
      <c r="AA10" s="17">
        <v>0.28225394019635502</v>
      </c>
      <c r="AB10" s="17">
        <v>0.229125637319645</v>
      </c>
      <c r="AC10" s="17">
        <v>0.27253001070916599</v>
      </c>
      <c r="AD10" s="17">
        <v>3.9239685223837598E-2</v>
      </c>
      <c r="AE10" s="17">
        <v>0.74965740390742097</v>
      </c>
      <c r="AF10" s="17"/>
      <c r="AG10" s="17">
        <v>0.17256183080451001</v>
      </c>
      <c r="AH10" s="17">
        <v>0.21342266042290201</v>
      </c>
      <c r="AI10" s="17">
        <v>0.29916342617719699</v>
      </c>
      <c r="AJ10" s="17">
        <v>0.242079421782115</v>
      </c>
      <c r="AK10" s="17">
        <v>0.22314893842233299</v>
      </c>
      <c r="AL10" s="17">
        <v>0.12341474856592199</v>
      </c>
      <c r="AM10" s="17">
        <v>0.19897279822497199</v>
      </c>
      <c r="AN10" s="17"/>
      <c r="AO10" s="17">
        <v>0.105587636049695</v>
      </c>
      <c r="AP10" s="17">
        <v>0.24983370681509801</v>
      </c>
      <c r="AQ10" s="17"/>
      <c r="AR10" s="17">
        <v>0.12863046194574199</v>
      </c>
      <c r="AS10" s="17">
        <v>5.5850256373878901E-2</v>
      </c>
      <c r="AT10" s="17">
        <v>0.10454105919067699</v>
      </c>
      <c r="AU10" s="17"/>
      <c r="AV10" s="17">
        <v>9.8194261704260599E-2</v>
      </c>
      <c r="AW10" s="17">
        <v>0.214469494296257</v>
      </c>
      <c r="AX10" s="17"/>
      <c r="AY10" s="17">
        <v>0.215482238212862</v>
      </c>
      <c r="AZ10" s="17">
        <v>0.21004996529129399</v>
      </c>
      <c r="BA10" s="17"/>
      <c r="BB10" s="17">
        <v>0.21206803775476701</v>
      </c>
      <c r="BC10" s="17">
        <v>0.32891484589290498</v>
      </c>
      <c r="BD10" s="17"/>
      <c r="BE10" s="17">
        <v>8.9676061996286305E-2</v>
      </c>
      <c r="BF10" s="17">
        <v>0.23094220238943799</v>
      </c>
      <c r="BG10" s="17"/>
      <c r="BH10" s="17">
        <v>0.26726154527610702</v>
      </c>
      <c r="BI10" s="17">
        <v>0.15057184983731201</v>
      </c>
      <c r="BJ10" s="17">
        <v>0.13520739364665299</v>
      </c>
      <c r="BK10" s="17">
        <v>0.210039408100851</v>
      </c>
    </row>
    <row r="11" spans="2:63" ht="29" x14ac:dyDescent="0.35">
      <c r="B11" s="18" t="s">
        <v>237</v>
      </c>
      <c r="C11" s="17">
        <v>5.4366667421043097E-2</v>
      </c>
      <c r="D11" s="17">
        <v>5.4527089364121803E-2</v>
      </c>
      <c r="E11" s="17">
        <v>0</v>
      </c>
      <c r="F11" s="17">
        <v>0.10699983984599</v>
      </c>
      <c r="G11" s="17">
        <v>1.16775954773676E-3</v>
      </c>
      <c r="H11" s="17">
        <v>0.19995648561641899</v>
      </c>
      <c r="I11" s="17">
        <v>5.1498275716958697E-2</v>
      </c>
      <c r="J11" s="17">
        <v>0.122699590547227</v>
      </c>
      <c r="K11" s="17">
        <v>7.2499449338132502E-2</v>
      </c>
      <c r="L11" s="17">
        <v>4.1209336106589202E-2</v>
      </c>
      <c r="M11" s="17">
        <v>0</v>
      </c>
      <c r="N11" s="17">
        <v>2.4874051282789498E-3</v>
      </c>
      <c r="O11" s="17">
        <v>3.9061033211649297E-2</v>
      </c>
      <c r="P11" s="17"/>
      <c r="Q11" s="17">
        <v>5.4980352393062398E-2</v>
      </c>
      <c r="R11" s="17">
        <v>3.4260386417829601E-2</v>
      </c>
      <c r="S11" s="17">
        <v>6.1794367995744101E-2</v>
      </c>
      <c r="T11" s="17">
        <v>8.20280282748755E-2</v>
      </c>
      <c r="U11" s="17"/>
      <c r="V11" s="17">
        <v>4.2556486420726E-2</v>
      </c>
      <c r="W11" s="17">
        <v>4.9744861796176397E-2</v>
      </c>
      <c r="X11" s="17">
        <v>0.179959562490523</v>
      </c>
      <c r="Y11" s="17">
        <v>0.1255648477896</v>
      </c>
      <c r="Z11" s="17">
        <v>5.85108179320171E-4</v>
      </c>
      <c r="AA11" s="17">
        <v>6.9492354371904097E-2</v>
      </c>
      <c r="AB11" s="17">
        <v>6.8375355701690496E-3</v>
      </c>
      <c r="AC11" s="17">
        <v>1.9114889432905201E-2</v>
      </c>
      <c r="AD11" s="17">
        <v>8.8751010580247799E-4</v>
      </c>
      <c r="AE11" s="17">
        <v>3.3672122491936502E-3</v>
      </c>
      <c r="AF11" s="17"/>
      <c r="AG11" s="17">
        <v>0.105652762761634</v>
      </c>
      <c r="AH11" s="17">
        <v>4.4238273510879902E-2</v>
      </c>
      <c r="AI11" s="17">
        <v>7.5254349039922397E-3</v>
      </c>
      <c r="AJ11" s="17">
        <v>5.6511915405883899E-2</v>
      </c>
      <c r="AK11" s="17">
        <v>1.03215560912888E-2</v>
      </c>
      <c r="AL11" s="17">
        <v>9.1936007822470106E-2</v>
      </c>
      <c r="AM11" s="17">
        <v>8.9865492999069495E-4</v>
      </c>
      <c r="AN11" s="17"/>
      <c r="AO11" s="17">
        <v>2.1373564559701099E-2</v>
      </c>
      <c r="AP11" s="17">
        <v>6.5972024757813996E-2</v>
      </c>
      <c r="AQ11" s="17"/>
      <c r="AR11" s="17">
        <v>2.7674381609377702E-3</v>
      </c>
      <c r="AS11" s="17">
        <v>7.5376843119969398E-3</v>
      </c>
      <c r="AT11" s="17">
        <v>3.3474118405494101E-2</v>
      </c>
      <c r="AU11" s="17"/>
      <c r="AV11" s="17">
        <v>6.8625833708638598E-3</v>
      </c>
      <c r="AW11" s="17">
        <v>5.5270640201299903E-2</v>
      </c>
      <c r="AX11" s="17"/>
      <c r="AY11" s="17">
        <v>6.2217819862339402E-2</v>
      </c>
      <c r="AZ11" s="17">
        <v>4.8823135878516201E-2</v>
      </c>
      <c r="BA11" s="17"/>
      <c r="BB11" s="17">
        <v>5.4312080550513397E-2</v>
      </c>
      <c r="BC11" s="17">
        <v>8.20280282748755E-2</v>
      </c>
      <c r="BD11" s="17"/>
      <c r="BE11" s="17">
        <v>1.6251019116173899E-2</v>
      </c>
      <c r="BF11" s="17">
        <v>6.0161947271618298E-2</v>
      </c>
      <c r="BG11" s="17"/>
      <c r="BH11" s="17">
        <v>6.2392310950357001E-2</v>
      </c>
      <c r="BI11" s="17">
        <v>3.6554272079436199E-2</v>
      </c>
      <c r="BJ11" s="17">
        <v>7.11794082768024E-2</v>
      </c>
      <c r="BK11" s="17">
        <v>2.3357779629516501E-3</v>
      </c>
    </row>
    <row r="12" spans="2:63" x14ac:dyDescent="0.35">
      <c r="B12" s="18" t="s">
        <v>238</v>
      </c>
      <c r="C12" s="17">
        <v>6.4232295323547002E-3</v>
      </c>
      <c r="D12" s="17">
        <v>0</v>
      </c>
      <c r="E12" s="17">
        <v>0</v>
      </c>
      <c r="F12" s="17">
        <v>2.9971209333811199E-5</v>
      </c>
      <c r="G12" s="17">
        <v>0</v>
      </c>
      <c r="H12" s="17">
        <v>0</v>
      </c>
      <c r="I12" s="17">
        <v>1.8108777044897299E-5</v>
      </c>
      <c r="J12" s="17">
        <v>0</v>
      </c>
      <c r="K12" s="17">
        <v>8.1571656292558299E-5</v>
      </c>
      <c r="L12" s="17">
        <v>3.0072804686795602E-3</v>
      </c>
      <c r="M12" s="17">
        <v>0</v>
      </c>
      <c r="N12" s="17">
        <v>1.9688281606865098E-3</v>
      </c>
      <c r="O12" s="17">
        <v>3.8951099042937601E-2</v>
      </c>
      <c r="P12" s="17"/>
      <c r="Q12" s="17">
        <v>6.25148187800808E-3</v>
      </c>
      <c r="R12" s="17">
        <v>1.23858828480645E-2</v>
      </c>
      <c r="S12" s="17">
        <v>0</v>
      </c>
      <c r="T12" s="17">
        <v>8.0140954749169293E-3</v>
      </c>
      <c r="U12" s="17"/>
      <c r="V12" s="17">
        <v>5.9340168423848497E-3</v>
      </c>
      <c r="W12" s="17">
        <v>1.6945976005051398E-2</v>
      </c>
      <c r="X12" s="17">
        <v>2.6480201001503499E-3</v>
      </c>
      <c r="Y12" s="17">
        <v>0</v>
      </c>
      <c r="Z12" s="17">
        <v>0</v>
      </c>
      <c r="AA12" s="17">
        <v>5.8176512112019399E-4</v>
      </c>
      <c r="AB12" s="17">
        <v>3.2726271883723401E-2</v>
      </c>
      <c r="AC12" s="17">
        <v>0</v>
      </c>
      <c r="AD12" s="17">
        <v>1.5610543488256501E-3</v>
      </c>
      <c r="AE12" s="17">
        <v>0</v>
      </c>
      <c r="AF12" s="17"/>
      <c r="AG12" s="17">
        <v>0</v>
      </c>
      <c r="AH12" s="17">
        <v>5.8876196132683502E-2</v>
      </c>
      <c r="AI12" s="17">
        <v>1.26666687733987E-4</v>
      </c>
      <c r="AJ12" s="17">
        <v>6.8776256703307302E-3</v>
      </c>
      <c r="AK12" s="17">
        <v>4.1797614255111703E-3</v>
      </c>
      <c r="AL12" s="17">
        <v>1.48315106374969E-3</v>
      </c>
      <c r="AM12" s="17">
        <v>0</v>
      </c>
      <c r="AN12" s="17"/>
      <c r="AO12" s="17">
        <v>1.1552294648008299E-2</v>
      </c>
      <c r="AP12" s="17">
        <v>4.6190756847797601E-3</v>
      </c>
      <c r="AQ12" s="17"/>
      <c r="AR12" s="17">
        <v>0</v>
      </c>
      <c r="AS12" s="17">
        <v>5.6806391893327404E-4</v>
      </c>
      <c r="AT12" s="17">
        <v>1.9285878445468099E-2</v>
      </c>
      <c r="AU12" s="17"/>
      <c r="AV12" s="17">
        <v>5.5298740330495802E-4</v>
      </c>
      <c r="AW12" s="17">
        <v>6.5349365403789498E-3</v>
      </c>
      <c r="AX12" s="17"/>
      <c r="AY12" s="17">
        <v>6.0970037952445897E-4</v>
      </c>
      <c r="AZ12" s="17">
        <v>1.0528038663636E-2</v>
      </c>
      <c r="BA12" s="17"/>
      <c r="BB12" s="17">
        <v>6.4200901208956796E-3</v>
      </c>
      <c r="BC12" s="17">
        <v>8.0140954749169293E-3</v>
      </c>
      <c r="BD12" s="17"/>
      <c r="BE12" s="17">
        <v>2.26992066290779E-2</v>
      </c>
      <c r="BF12" s="17">
        <v>3.9485545284662299E-3</v>
      </c>
      <c r="BG12" s="17"/>
      <c r="BH12" s="17">
        <v>5.8892849743290704E-3</v>
      </c>
      <c r="BI12" s="17">
        <v>9.1673414341667901E-3</v>
      </c>
      <c r="BJ12" s="17">
        <v>2.0805864300287602E-3</v>
      </c>
      <c r="BK12" s="17">
        <v>0</v>
      </c>
    </row>
    <row r="13" spans="2:63" x14ac:dyDescent="0.35">
      <c r="B13" s="18" t="s">
        <v>239</v>
      </c>
      <c r="C13" s="17">
        <v>1.44721547486521E-2</v>
      </c>
      <c r="D13" s="17">
        <v>0</v>
      </c>
      <c r="E13" s="17">
        <v>0</v>
      </c>
      <c r="F13" s="17">
        <v>0</v>
      </c>
      <c r="G13" s="17">
        <v>0</v>
      </c>
      <c r="H13" s="17">
        <v>0</v>
      </c>
      <c r="I13" s="17">
        <v>0</v>
      </c>
      <c r="J13" s="17">
        <v>0</v>
      </c>
      <c r="K13" s="17">
        <v>0.14450946873851001</v>
      </c>
      <c r="L13" s="17">
        <v>0</v>
      </c>
      <c r="M13" s="17">
        <v>0</v>
      </c>
      <c r="N13" s="17">
        <v>2.30155870005864E-2</v>
      </c>
      <c r="O13" s="17">
        <v>0</v>
      </c>
      <c r="P13" s="17"/>
      <c r="Q13" s="17">
        <v>1.5127444479503401E-2</v>
      </c>
      <c r="R13" s="17">
        <v>0</v>
      </c>
      <c r="S13" s="17">
        <v>0</v>
      </c>
      <c r="T13" s="17">
        <v>0</v>
      </c>
      <c r="U13" s="17"/>
      <c r="V13" s="17">
        <v>1.1572164987535201E-2</v>
      </c>
      <c r="W13" s="17">
        <v>3.3047029594620303E-2</v>
      </c>
      <c r="X13" s="17">
        <v>0</v>
      </c>
      <c r="Y13" s="17">
        <v>5.04473564846597E-2</v>
      </c>
      <c r="Z13" s="17">
        <v>0</v>
      </c>
      <c r="AA13" s="17">
        <v>0</v>
      </c>
      <c r="AB13" s="17">
        <v>0</v>
      </c>
      <c r="AC13" s="17">
        <v>0</v>
      </c>
      <c r="AD13" s="17">
        <v>0</v>
      </c>
      <c r="AE13" s="17">
        <v>0</v>
      </c>
      <c r="AF13" s="17"/>
      <c r="AG13" s="17">
        <v>0</v>
      </c>
      <c r="AH13" s="17">
        <v>0.114816838843362</v>
      </c>
      <c r="AI13" s="17">
        <v>9.5059984391710997E-2</v>
      </c>
      <c r="AJ13" s="17">
        <v>1.3382870771848E-2</v>
      </c>
      <c r="AK13" s="17">
        <v>0</v>
      </c>
      <c r="AL13" s="17">
        <v>0</v>
      </c>
      <c r="AM13" s="17">
        <v>0</v>
      </c>
      <c r="AN13" s="17"/>
      <c r="AO13" s="17">
        <v>3.3205026683370498E-2</v>
      </c>
      <c r="AP13" s="17">
        <v>7.8828480787084907E-3</v>
      </c>
      <c r="AQ13" s="17"/>
      <c r="AR13" s="17">
        <v>9.9564489590361294E-2</v>
      </c>
      <c r="AS13" s="17">
        <v>0</v>
      </c>
      <c r="AT13" s="17">
        <v>1.8116272610681501E-2</v>
      </c>
      <c r="AU13" s="17"/>
      <c r="AV13" s="17">
        <v>0</v>
      </c>
      <c r="AW13" s="17">
        <v>1.4747550732513701E-2</v>
      </c>
      <c r="AX13" s="17"/>
      <c r="AY13" s="17">
        <v>2.08779779769276E-2</v>
      </c>
      <c r="AZ13" s="17">
        <v>9.94913938405248E-3</v>
      </c>
      <c r="BA13" s="17"/>
      <c r="BB13" s="17">
        <v>1.4500714067975699E-2</v>
      </c>
      <c r="BC13" s="17">
        <v>0</v>
      </c>
      <c r="BD13" s="17"/>
      <c r="BE13" s="17">
        <v>2.1283754330420099E-2</v>
      </c>
      <c r="BF13" s="17">
        <v>1.34364875735679E-2</v>
      </c>
      <c r="BG13" s="17"/>
      <c r="BH13" s="17">
        <v>2.1621561045500701E-2</v>
      </c>
      <c r="BI13" s="17">
        <v>8.6113814834080198E-3</v>
      </c>
      <c r="BJ13" s="17">
        <v>0</v>
      </c>
      <c r="BK13" s="17">
        <v>0</v>
      </c>
    </row>
    <row r="14" spans="2:63" x14ac:dyDescent="0.35">
      <c r="B14" s="18" t="s">
        <v>79</v>
      </c>
      <c r="C14" s="17">
        <v>5.53369745254325E-3</v>
      </c>
      <c r="D14" s="17">
        <v>5.4465600670039603E-2</v>
      </c>
      <c r="E14" s="17">
        <v>0</v>
      </c>
      <c r="F14" s="17">
        <v>2.9971209333811199E-5</v>
      </c>
      <c r="G14" s="17">
        <v>0</v>
      </c>
      <c r="H14" s="17">
        <v>0</v>
      </c>
      <c r="I14" s="17">
        <v>1.7593294277407402E-2</v>
      </c>
      <c r="J14" s="17">
        <v>0</v>
      </c>
      <c r="K14" s="17">
        <v>0</v>
      </c>
      <c r="L14" s="17">
        <v>3.9688176811024497E-5</v>
      </c>
      <c r="M14" s="17">
        <v>0</v>
      </c>
      <c r="N14" s="17">
        <v>5.1966686157583202E-5</v>
      </c>
      <c r="O14" s="17">
        <v>4.3973667484685702E-5</v>
      </c>
      <c r="P14" s="17"/>
      <c r="Q14" s="17">
        <v>5.4267976106760901E-3</v>
      </c>
      <c r="R14" s="17">
        <v>8.2312453120766006E-3</v>
      </c>
      <c r="S14" s="17">
        <v>4.8759266127331898E-3</v>
      </c>
      <c r="T14" s="17">
        <v>1.25693847587317E-2</v>
      </c>
      <c r="U14" s="17"/>
      <c r="V14" s="17">
        <v>3.7232722856111399E-3</v>
      </c>
      <c r="W14" s="17">
        <v>0</v>
      </c>
      <c r="X14" s="17">
        <v>0</v>
      </c>
      <c r="Y14" s="17">
        <v>0</v>
      </c>
      <c r="Z14" s="17">
        <v>7.4311482425527299E-3</v>
      </c>
      <c r="AA14" s="17">
        <v>5.8176512112019399E-4</v>
      </c>
      <c r="AB14" s="17">
        <v>5.7821433789776401E-3</v>
      </c>
      <c r="AC14" s="17">
        <v>0</v>
      </c>
      <c r="AD14" s="17">
        <v>1.6879932312839599E-3</v>
      </c>
      <c r="AE14" s="17">
        <v>1.399946081645E-3</v>
      </c>
      <c r="AF14" s="17"/>
      <c r="AG14" s="17">
        <v>0</v>
      </c>
      <c r="AH14" s="17">
        <v>0</v>
      </c>
      <c r="AI14" s="17">
        <v>1.8468430655593901E-4</v>
      </c>
      <c r="AJ14" s="17">
        <v>4.3136030450019397E-3</v>
      </c>
      <c r="AK14" s="17">
        <v>5.7419067096904903E-5</v>
      </c>
      <c r="AL14" s="17">
        <v>2.3107484234055199E-3</v>
      </c>
      <c r="AM14" s="17">
        <v>4.0056383560706802E-4</v>
      </c>
      <c r="AN14" s="17"/>
      <c r="AO14" s="17">
        <v>1.4033535655724599E-2</v>
      </c>
      <c r="AP14" s="17">
        <v>2.5438707585454302E-3</v>
      </c>
      <c r="AQ14" s="17"/>
      <c r="AR14" s="17">
        <v>2.0495639109498101E-4</v>
      </c>
      <c r="AS14" s="17">
        <v>0.11945820511088499</v>
      </c>
      <c r="AT14" s="17">
        <v>2.0676618573367499E-3</v>
      </c>
      <c r="AU14" s="17"/>
      <c r="AV14" s="17">
        <v>4.9267990341305898E-4</v>
      </c>
      <c r="AW14" s="17">
        <v>5.6296248394263797E-3</v>
      </c>
      <c r="AX14" s="17"/>
      <c r="AY14" s="17">
        <v>4.6315063771290204E-3</v>
      </c>
      <c r="AZ14" s="17">
        <v>6.1707153580469803E-3</v>
      </c>
      <c r="BA14" s="17"/>
      <c r="BB14" s="17">
        <v>5.5198132422146504E-3</v>
      </c>
      <c r="BC14" s="17">
        <v>1.25693847587317E-2</v>
      </c>
      <c r="BD14" s="17"/>
      <c r="BE14" s="17">
        <v>2.8300956469713299E-4</v>
      </c>
      <c r="BF14" s="17">
        <v>6.3320363781914496E-3</v>
      </c>
      <c r="BG14" s="17"/>
      <c r="BH14" s="17">
        <v>9.6308398695639195E-3</v>
      </c>
      <c r="BI14" s="17">
        <v>8.8672765201956705E-4</v>
      </c>
      <c r="BJ14" s="17">
        <v>3.70599753279519E-4</v>
      </c>
      <c r="BK14" s="17">
        <v>3.3110639276143997E-4</v>
      </c>
    </row>
    <row r="15" spans="2:63" x14ac:dyDescent="0.35">
      <c r="B15" s="18" t="s">
        <v>240</v>
      </c>
      <c r="C15" s="20">
        <v>0.91920425084540702</v>
      </c>
      <c r="D15" s="20">
        <v>0.89100730996583899</v>
      </c>
      <c r="E15" s="20">
        <v>1</v>
      </c>
      <c r="F15" s="20">
        <v>0.89294021773534205</v>
      </c>
      <c r="G15" s="20">
        <v>0.99883224045226304</v>
      </c>
      <c r="H15" s="20">
        <v>0.80004351438358101</v>
      </c>
      <c r="I15" s="20">
        <v>0.93089032122858895</v>
      </c>
      <c r="J15" s="20">
        <v>0.87730040945277299</v>
      </c>
      <c r="K15" s="20">
        <v>0.78290951026706501</v>
      </c>
      <c r="L15" s="20">
        <v>0.95574369524792002</v>
      </c>
      <c r="M15" s="20">
        <v>1</v>
      </c>
      <c r="N15" s="20">
        <v>0.97247621302429099</v>
      </c>
      <c r="O15" s="20">
        <v>0.92194389407792798</v>
      </c>
      <c r="P15" s="20"/>
      <c r="Q15" s="20">
        <v>0.91821392363874998</v>
      </c>
      <c r="R15" s="20">
        <v>0.94512248542202904</v>
      </c>
      <c r="S15" s="20">
        <v>0.93332970539152305</v>
      </c>
      <c r="T15" s="20">
        <v>0.89738849149147604</v>
      </c>
      <c r="U15" s="20"/>
      <c r="V15" s="20">
        <v>0.93621405946374303</v>
      </c>
      <c r="W15" s="20">
        <v>0.900262132604152</v>
      </c>
      <c r="X15" s="20">
        <v>0.817392417409327</v>
      </c>
      <c r="Y15" s="20">
        <v>0.82398779572573999</v>
      </c>
      <c r="Z15" s="20">
        <v>0.99198374357812702</v>
      </c>
      <c r="AA15" s="20">
        <v>0.92934411538585504</v>
      </c>
      <c r="AB15" s="20">
        <v>0.95465404916713004</v>
      </c>
      <c r="AC15" s="20">
        <v>0.98088511056709504</v>
      </c>
      <c r="AD15" s="20">
        <v>0.99586344231408797</v>
      </c>
      <c r="AE15" s="20">
        <v>0.99523284166916104</v>
      </c>
      <c r="AF15" s="20"/>
      <c r="AG15" s="20">
        <v>0.89434723723836695</v>
      </c>
      <c r="AH15" s="20">
        <v>0.78206869151307501</v>
      </c>
      <c r="AI15" s="20">
        <v>0.897103229710007</v>
      </c>
      <c r="AJ15" s="20">
        <v>0.91891398510693501</v>
      </c>
      <c r="AK15" s="20">
        <v>0.98544126341610305</v>
      </c>
      <c r="AL15" s="20">
        <v>0.90427009269037495</v>
      </c>
      <c r="AM15" s="20">
        <v>0.99870078123440198</v>
      </c>
      <c r="AN15" s="20"/>
      <c r="AO15" s="20">
        <v>0.91983557845319597</v>
      </c>
      <c r="AP15" s="20">
        <v>0.91898218072015203</v>
      </c>
      <c r="AQ15" s="20"/>
      <c r="AR15" s="20">
        <v>0.89746311585760596</v>
      </c>
      <c r="AS15" s="20">
        <v>0.87243604665818497</v>
      </c>
      <c r="AT15" s="20">
        <v>0.92705606868101997</v>
      </c>
      <c r="AU15" s="20"/>
      <c r="AV15" s="20">
        <v>0.99209174932241795</v>
      </c>
      <c r="AW15" s="20">
        <v>0.91781724768638095</v>
      </c>
      <c r="AX15" s="20"/>
      <c r="AY15" s="20">
        <v>0.91166299540408002</v>
      </c>
      <c r="AZ15" s="20">
        <v>0.92452897071574802</v>
      </c>
      <c r="BA15" s="20"/>
      <c r="BB15" s="20">
        <v>0.91924730201840099</v>
      </c>
      <c r="BC15" s="20">
        <v>0.89738849149147604</v>
      </c>
      <c r="BD15" s="20"/>
      <c r="BE15" s="20">
        <v>0.939483010359631</v>
      </c>
      <c r="BF15" s="20">
        <v>0.91612097424815597</v>
      </c>
      <c r="BG15" s="20"/>
      <c r="BH15" s="20">
        <v>0.90046600316024905</v>
      </c>
      <c r="BI15" s="20">
        <v>0.94478027735096903</v>
      </c>
      <c r="BJ15" s="20">
        <v>0.926369405539889</v>
      </c>
      <c r="BK15" s="20">
        <v>0.99733311564428695</v>
      </c>
    </row>
    <row r="16" spans="2:63" x14ac:dyDescent="0.35">
      <c r="B16" s="18" t="s">
        <v>241</v>
      </c>
      <c r="C16" s="20">
        <v>2.0895384281006801E-2</v>
      </c>
      <c r="D16" s="20">
        <v>0</v>
      </c>
      <c r="E16" s="20">
        <v>0</v>
      </c>
      <c r="F16" s="20">
        <v>2.9971209333811199E-5</v>
      </c>
      <c r="G16" s="20">
        <v>0</v>
      </c>
      <c r="H16" s="20">
        <v>0</v>
      </c>
      <c r="I16" s="20">
        <v>1.8108777044897299E-5</v>
      </c>
      <c r="J16" s="20">
        <v>0</v>
      </c>
      <c r="K16" s="20">
        <v>0.144591040394802</v>
      </c>
      <c r="L16" s="20">
        <v>3.0072804686795602E-3</v>
      </c>
      <c r="M16" s="20">
        <v>0</v>
      </c>
      <c r="N16" s="20">
        <v>2.4984415161272901E-2</v>
      </c>
      <c r="O16" s="20">
        <v>3.8951099042937601E-2</v>
      </c>
      <c r="P16" s="20"/>
      <c r="Q16" s="20">
        <v>2.1378926357511499E-2</v>
      </c>
      <c r="R16" s="20">
        <v>1.23858828480645E-2</v>
      </c>
      <c r="S16" s="20">
        <v>0</v>
      </c>
      <c r="T16" s="20">
        <v>8.0140954749169293E-3</v>
      </c>
      <c r="U16" s="20"/>
      <c r="V16" s="20">
        <v>1.7506181829920101E-2</v>
      </c>
      <c r="W16" s="20">
        <v>4.9993005599671701E-2</v>
      </c>
      <c r="X16" s="20">
        <v>2.6480201001503499E-3</v>
      </c>
      <c r="Y16" s="20">
        <v>5.04473564846597E-2</v>
      </c>
      <c r="Z16" s="20">
        <v>0</v>
      </c>
      <c r="AA16" s="20">
        <v>5.8176512112019399E-4</v>
      </c>
      <c r="AB16" s="20">
        <v>3.2726271883723401E-2</v>
      </c>
      <c r="AC16" s="20">
        <v>0</v>
      </c>
      <c r="AD16" s="20">
        <v>1.5610543488256501E-3</v>
      </c>
      <c r="AE16" s="20">
        <v>0</v>
      </c>
      <c r="AF16" s="20"/>
      <c r="AG16" s="20">
        <v>0</v>
      </c>
      <c r="AH16" s="20">
        <v>0.17369303497604499</v>
      </c>
      <c r="AI16" s="20">
        <v>9.5186651079445003E-2</v>
      </c>
      <c r="AJ16" s="20">
        <v>2.0260496442178699E-2</v>
      </c>
      <c r="AK16" s="20">
        <v>4.1797614255111703E-3</v>
      </c>
      <c r="AL16" s="20">
        <v>1.48315106374969E-3</v>
      </c>
      <c r="AM16" s="20">
        <v>0</v>
      </c>
      <c r="AN16" s="20"/>
      <c r="AO16" s="20">
        <v>4.4757321331378802E-2</v>
      </c>
      <c r="AP16" s="20">
        <v>1.25019237634882E-2</v>
      </c>
      <c r="AQ16" s="20"/>
      <c r="AR16" s="20">
        <v>9.9564489590361294E-2</v>
      </c>
      <c r="AS16" s="20">
        <v>5.6806391893327404E-4</v>
      </c>
      <c r="AT16" s="20">
        <v>3.74021510561496E-2</v>
      </c>
      <c r="AU16" s="20"/>
      <c r="AV16" s="20">
        <v>5.5298740330495802E-4</v>
      </c>
      <c r="AW16" s="20">
        <v>2.1282487272892701E-2</v>
      </c>
      <c r="AX16" s="20"/>
      <c r="AY16" s="20">
        <v>2.1487678356452E-2</v>
      </c>
      <c r="AZ16" s="20">
        <v>2.04771780476884E-2</v>
      </c>
      <c r="BA16" s="20"/>
      <c r="BB16" s="20">
        <v>2.0920804188871302E-2</v>
      </c>
      <c r="BC16" s="20">
        <v>8.0140954749169293E-3</v>
      </c>
      <c r="BD16" s="20"/>
      <c r="BE16" s="20">
        <v>4.3982960959498003E-2</v>
      </c>
      <c r="BF16" s="20">
        <v>1.73850421020341E-2</v>
      </c>
      <c r="BG16" s="20"/>
      <c r="BH16" s="20">
        <v>2.75108460198298E-2</v>
      </c>
      <c r="BI16" s="20">
        <v>1.7778722917574801E-2</v>
      </c>
      <c r="BJ16" s="20">
        <v>2.0805864300287602E-3</v>
      </c>
      <c r="BK16" s="20">
        <v>0</v>
      </c>
    </row>
    <row r="17" spans="2:63" x14ac:dyDescent="0.35">
      <c r="B17" s="18" t="s">
        <v>184</v>
      </c>
      <c r="C17" s="21">
        <v>0.89830886656440001</v>
      </c>
      <c r="D17" s="21">
        <v>0.89100730996583899</v>
      </c>
      <c r="E17" s="21">
        <v>1</v>
      </c>
      <c r="F17" s="21">
        <v>0.89291024652600803</v>
      </c>
      <c r="G17" s="21">
        <v>0.99883224045226304</v>
      </c>
      <c r="H17" s="21">
        <v>0.80004351438358101</v>
      </c>
      <c r="I17" s="21">
        <v>0.93087221245154395</v>
      </c>
      <c r="J17" s="21">
        <v>0.87730040945277299</v>
      </c>
      <c r="K17" s="21">
        <v>0.63831846987226304</v>
      </c>
      <c r="L17" s="21">
        <v>0.95273641477924098</v>
      </c>
      <c r="M17" s="21">
        <v>1</v>
      </c>
      <c r="N17" s="21">
        <v>0.94749179786301796</v>
      </c>
      <c r="O17" s="21">
        <v>0.88299279503499095</v>
      </c>
      <c r="P17" s="21"/>
      <c r="Q17" s="21">
        <v>0.89683499728123905</v>
      </c>
      <c r="R17" s="21">
        <v>0.93273660257396496</v>
      </c>
      <c r="S17" s="21">
        <v>0.93332970539152305</v>
      </c>
      <c r="T17" s="21">
        <v>0.88937439601655899</v>
      </c>
      <c r="U17" s="21"/>
      <c r="V17" s="21">
        <v>0.918707877633823</v>
      </c>
      <c r="W17" s="21">
        <v>0.85026912700447999</v>
      </c>
      <c r="X17" s="21">
        <v>0.81474439730917603</v>
      </c>
      <c r="Y17" s="21">
        <v>0.77354043924107996</v>
      </c>
      <c r="Z17" s="21">
        <v>0.99198374357812702</v>
      </c>
      <c r="AA17" s="21">
        <v>0.92876235026473497</v>
      </c>
      <c r="AB17" s="21">
        <v>0.92192777728340702</v>
      </c>
      <c r="AC17" s="21">
        <v>0.98088511056709504</v>
      </c>
      <c r="AD17" s="21">
        <v>0.99430238796526205</v>
      </c>
      <c r="AE17" s="21">
        <v>0.99523284166916104</v>
      </c>
      <c r="AF17" s="21"/>
      <c r="AG17" s="21">
        <v>0.89434723723836695</v>
      </c>
      <c r="AH17" s="21">
        <v>0.60837565653702896</v>
      </c>
      <c r="AI17" s="21">
        <v>0.80191657863056198</v>
      </c>
      <c r="AJ17" s="21">
        <v>0.89865348866475703</v>
      </c>
      <c r="AK17" s="21">
        <v>0.98126150199059203</v>
      </c>
      <c r="AL17" s="21">
        <v>0.90278694162662498</v>
      </c>
      <c r="AM17" s="21">
        <v>0.99870078123440198</v>
      </c>
      <c r="AN17" s="21"/>
      <c r="AO17" s="21">
        <v>0.87507825712181697</v>
      </c>
      <c r="AP17" s="21">
        <v>0.90648025695666401</v>
      </c>
      <c r="AQ17" s="21"/>
      <c r="AR17" s="21">
        <v>0.79789862626724495</v>
      </c>
      <c r="AS17" s="21">
        <v>0.87186798273925203</v>
      </c>
      <c r="AT17" s="21">
        <v>0.88965391762487001</v>
      </c>
      <c r="AU17" s="21"/>
      <c r="AV17" s="21">
        <v>0.99153876191911305</v>
      </c>
      <c r="AW17" s="21">
        <v>0.89653476041348801</v>
      </c>
      <c r="AX17" s="21"/>
      <c r="AY17" s="21">
        <v>0.89017531704762798</v>
      </c>
      <c r="AZ17" s="21">
        <v>0.90405179266806002</v>
      </c>
      <c r="BA17" s="21"/>
      <c r="BB17" s="21">
        <v>0.898326497829529</v>
      </c>
      <c r="BC17" s="21">
        <v>0.88937439601655899</v>
      </c>
      <c r="BD17" s="21"/>
      <c r="BE17" s="21">
        <v>0.89550004940013295</v>
      </c>
      <c r="BF17" s="21">
        <v>0.89873593214612202</v>
      </c>
      <c r="BG17" s="21"/>
      <c r="BH17" s="21">
        <v>0.87295515714041905</v>
      </c>
      <c r="BI17" s="21">
        <v>0.92700155443339505</v>
      </c>
      <c r="BJ17" s="21">
        <v>0.92428881910986005</v>
      </c>
      <c r="BK17" s="21">
        <v>0.99733311564428695</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0.68957836377941795</v>
      </c>
      <c r="D9" s="17">
        <v>0.50429087724283395</v>
      </c>
      <c r="E9" s="17">
        <v>0.79654162112758997</v>
      </c>
      <c r="F9" s="17">
        <v>0.87616985976222905</v>
      </c>
      <c r="G9" s="17">
        <v>0.55165343356305396</v>
      </c>
      <c r="H9" s="17">
        <v>0.40301490857303002</v>
      </c>
      <c r="I9" s="17">
        <v>0.73969188430605104</v>
      </c>
      <c r="J9" s="17">
        <v>0.625946878824169</v>
      </c>
      <c r="K9" s="17">
        <v>0.54084583119448304</v>
      </c>
      <c r="L9" s="17">
        <v>0.80443793195651203</v>
      </c>
      <c r="M9" s="17">
        <v>0.55327518909135498</v>
      </c>
      <c r="N9" s="17">
        <v>0.54684774199368402</v>
      </c>
      <c r="O9" s="17">
        <v>0.69918365013245598</v>
      </c>
      <c r="P9" s="17"/>
      <c r="Q9" s="17">
        <v>0.69358968590343195</v>
      </c>
      <c r="R9" s="17">
        <v>0.61153577160597095</v>
      </c>
      <c r="S9" s="17">
        <v>0.55511516999021404</v>
      </c>
      <c r="T9" s="17">
        <v>0.57699542723985797</v>
      </c>
      <c r="U9" s="17"/>
      <c r="V9" s="17">
        <v>0.70098461905266896</v>
      </c>
      <c r="W9" s="17">
        <v>0.75527285967779501</v>
      </c>
      <c r="X9" s="17">
        <v>0.49388172974251898</v>
      </c>
      <c r="Y9" s="17">
        <v>0.72505103325809195</v>
      </c>
      <c r="Z9" s="17">
        <v>0.82025566943725403</v>
      </c>
      <c r="AA9" s="17">
        <v>0.59939398525684595</v>
      </c>
      <c r="AB9" s="17">
        <v>0.78122901266532996</v>
      </c>
      <c r="AC9" s="17">
        <v>0.62342841755335299</v>
      </c>
      <c r="AD9" s="17">
        <v>0.95280387356672003</v>
      </c>
      <c r="AE9" s="17">
        <v>0.230873824686917</v>
      </c>
      <c r="AF9" s="17"/>
      <c r="AG9" s="17">
        <v>0.75925238977618403</v>
      </c>
      <c r="AH9" s="17">
        <v>0.50125481066834798</v>
      </c>
      <c r="AI9" s="17">
        <v>0.583708217932425</v>
      </c>
      <c r="AJ9" s="17">
        <v>0.66598934663403897</v>
      </c>
      <c r="AK9" s="17">
        <v>0.67823279511376799</v>
      </c>
      <c r="AL9" s="17">
        <v>0.77466888920136701</v>
      </c>
      <c r="AM9" s="17">
        <v>0.84806716575140495</v>
      </c>
      <c r="AN9" s="17"/>
      <c r="AO9" s="17">
        <v>0.75497097163747096</v>
      </c>
      <c r="AP9" s="17">
        <v>0.66657644775577396</v>
      </c>
      <c r="AQ9" s="17"/>
      <c r="AR9" s="17">
        <v>0.54145463038182595</v>
      </c>
      <c r="AS9" s="17">
        <v>0.78931797787836999</v>
      </c>
      <c r="AT9" s="17">
        <v>0.835104485564654</v>
      </c>
      <c r="AU9" s="17"/>
      <c r="AV9" s="17">
        <v>0.83035906439835006</v>
      </c>
      <c r="AW9" s="17">
        <v>0.68689939577299197</v>
      </c>
      <c r="AX9" s="17"/>
      <c r="AY9" s="17">
        <v>0.65949861405163002</v>
      </c>
      <c r="AZ9" s="17">
        <v>0.71081703449102296</v>
      </c>
      <c r="BA9" s="17"/>
      <c r="BB9" s="17">
        <v>0.68980053470633695</v>
      </c>
      <c r="BC9" s="17">
        <v>0.57699542723985797</v>
      </c>
      <c r="BD9" s="17"/>
      <c r="BE9" s="17">
        <v>0.834064583903946</v>
      </c>
      <c r="BF9" s="17">
        <v>0.66761000911636803</v>
      </c>
      <c r="BG9" s="17"/>
      <c r="BH9" s="17">
        <v>0.62485195281434003</v>
      </c>
      <c r="BI9" s="17">
        <v>0.77493065178906695</v>
      </c>
      <c r="BJ9" s="17">
        <v>0.736120830565832</v>
      </c>
      <c r="BK9" s="17">
        <v>0.80856616072339005</v>
      </c>
    </row>
    <row r="10" spans="2:63" x14ac:dyDescent="0.35">
      <c r="B10" s="18" t="s">
        <v>236</v>
      </c>
      <c r="C10" s="17">
        <v>0.20830302692943101</v>
      </c>
      <c r="D10" s="17">
        <v>0.32759166744486001</v>
      </c>
      <c r="E10" s="17">
        <v>0.20274343573376299</v>
      </c>
      <c r="F10" s="17">
        <v>6.4277818025685496E-2</v>
      </c>
      <c r="G10" s="17">
        <v>0.33465630329770601</v>
      </c>
      <c r="H10" s="17">
        <v>0.39725083860258298</v>
      </c>
      <c r="I10" s="17">
        <v>0.207347145091278</v>
      </c>
      <c r="J10" s="17">
        <v>0.37269828242657199</v>
      </c>
      <c r="K10" s="17">
        <v>0.30748664603210601</v>
      </c>
      <c r="L10" s="17">
        <v>0.12509314135140501</v>
      </c>
      <c r="M10" s="17">
        <v>0.228614546191268</v>
      </c>
      <c r="N10" s="17">
        <v>0.237566118704543</v>
      </c>
      <c r="O10" s="17">
        <v>0.20330668125774601</v>
      </c>
      <c r="P10" s="17"/>
      <c r="Q10" s="17">
        <v>0.204654563227645</v>
      </c>
      <c r="R10" s="17">
        <v>0.27601855875936598</v>
      </c>
      <c r="S10" s="17">
        <v>0.344193454483529</v>
      </c>
      <c r="T10" s="17">
        <v>0.320301669946914</v>
      </c>
      <c r="U10" s="17"/>
      <c r="V10" s="17">
        <v>0.22999150542181701</v>
      </c>
      <c r="W10" s="17">
        <v>0.123511686462563</v>
      </c>
      <c r="X10" s="17">
        <v>0.336163743340268</v>
      </c>
      <c r="Y10" s="17">
        <v>0.16565877388340899</v>
      </c>
      <c r="Z10" s="17">
        <v>0.171923348526445</v>
      </c>
      <c r="AA10" s="17">
        <v>0.31741861475890798</v>
      </c>
      <c r="AB10" s="17">
        <v>9.89527271642619E-2</v>
      </c>
      <c r="AC10" s="17">
        <v>0.27978760704938599</v>
      </c>
      <c r="AD10" s="17">
        <v>4.1814094923054997E-2</v>
      </c>
      <c r="AE10" s="17">
        <v>0.76275833419076799</v>
      </c>
      <c r="AF10" s="17"/>
      <c r="AG10" s="17">
        <v>0.20022022121776401</v>
      </c>
      <c r="AH10" s="17">
        <v>0.272812720224414</v>
      </c>
      <c r="AI10" s="17">
        <v>0.30435342818891498</v>
      </c>
      <c r="AJ10" s="17">
        <v>0.22579806127671301</v>
      </c>
      <c r="AK10" s="17">
        <v>0.27070700147874699</v>
      </c>
      <c r="AL10" s="17">
        <v>0.104701153337175</v>
      </c>
      <c r="AM10" s="17">
        <v>0.116989078443114</v>
      </c>
      <c r="AN10" s="17"/>
      <c r="AO10" s="17">
        <v>0.13193523073798299</v>
      </c>
      <c r="AP10" s="17">
        <v>0.23516547656165099</v>
      </c>
      <c r="AQ10" s="17"/>
      <c r="AR10" s="17">
        <v>0.308805437458331</v>
      </c>
      <c r="AS10" s="17">
        <v>6.3245396120108696E-2</v>
      </c>
      <c r="AT10" s="17">
        <v>5.96294346839394E-2</v>
      </c>
      <c r="AU10" s="17"/>
      <c r="AV10" s="17">
        <v>0.11728928850148899</v>
      </c>
      <c r="AW10" s="17">
        <v>0.21003496101074801</v>
      </c>
      <c r="AX10" s="17"/>
      <c r="AY10" s="17">
        <v>0.227811221183607</v>
      </c>
      <c r="AZ10" s="17">
        <v>0.19452870640841499</v>
      </c>
      <c r="BA10" s="17"/>
      <c r="BB10" s="17">
        <v>0.20808200904610299</v>
      </c>
      <c r="BC10" s="17">
        <v>0.320301669946914</v>
      </c>
      <c r="BD10" s="17"/>
      <c r="BE10" s="17">
        <v>8.4094733875376401E-2</v>
      </c>
      <c r="BF10" s="17">
        <v>0.227188231563837</v>
      </c>
      <c r="BG10" s="17"/>
      <c r="BH10" s="17">
        <v>0.23341926957423301</v>
      </c>
      <c r="BI10" s="17">
        <v>0.175982951642354</v>
      </c>
      <c r="BJ10" s="17">
        <v>0.190922296863444</v>
      </c>
      <c r="BK10" s="17">
        <v>0.13165569687201001</v>
      </c>
    </row>
    <row r="11" spans="2:63" ht="29" x14ac:dyDescent="0.35">
      <c r="B11" s="18" t="s">
        <v>237</v>
      </c>
      <c r="C11" s="17">
        <v>5.9423406435489601E-2</v>
      </c>
      <c r="D11" s="17">
        <v>4.7206533021866403E-3</v>
      </c>
      <c r="E11" s="17">
        <v>7.1494313864737104E-4</v>
      </c>
      <c r="F11" s="17">
        <v>3.2675298903046802E-2</v>
      </c>
      <c r="G11" s="17">
        <v>0.11263952497447401</v>
      </c>
      <c r="H11" s="17">
        <v>2.8843654222864999E-3</v>
      </c>
      <c r="I11" s="17">
        <v>1.7882654915903601E-2</v>
      </c>
      <c r="J11" s="17">
        <v>1.3548387492581799E-3</v>
      </c>
      <c r="K11" s="17">
        <v>7.9249645091571605E-2</v>
      </c>
      <c r="L11" s="17">
        <v>7.0429238515271206E-2</v>
      </c>
      <c r="M11" s="17">
        <v>0.10960508176853501</v>
      </c>
      <c r="N11" s="17">
        <v>0.19057574079742201</v>
      </c>
      <c r="O11" s="17">
        <v>3.9061033211649297E-2</v>
      </c>
      <c r="P11" s="17"/>
      <c r="Q11" s="17">
        <v>5.81832667294407E-2</v>
      </c>
      <c r="R11" s="17">
        <v>8.90093091080571E-2</v>
      </c>
      <c r="S11" s="17">
        <v>7.88033856458525E-2</v>
      </c>
      <c r="T11" s="17">
        <v>7.6399587097516097E-2</v>
      </c>
      <c r="U11" s="17"/>
      <c r="V11" s="17">
        <v>3.7974322928151699E-2</v>
      </c>
      <c r="W11" s="17">
        <v>7.5083611994592805E-2</v>
      </c>
      <c r="X11" s="17">
        <v>6.3304468987935306E-2</v>
      </c>
      <c r="Y11" s="17">
        <v>7.0381945380357094E-2</v>
      </c>
      <c r="Z11" s="17">
        <v>1.3819975908993399E-3</v>
      </c>
      <c r="AA11" s="17">
        <v>7.4930336106935599E-2</v>
      </c>
      <c r="AB11" s="17">
        <v>0.11339215577675001</v>
      </c>
      <c r="AC11" s="17">
        <v>9.6783975397260899E-2</v>
      </c>
      <c r="AD11" s="17">
        <v>2.0459569497938402E-3</v>
      </c>
      <c r="AE11" s="17">
        <v>4.9678950406703499E-3</v>
      </c>
      <c r="AF11" s="17"/>
      <c r="AG11" s="17">
        <v>2.0450399141425199E-2</v>
      </c>
      <c r="AH11" s="17">
        <v>0.18320353170692</v>
      </c>
      <c r="AI11" s="17">
        <v>0.111685020503192</v>
      </c>
      <c r="AJ11" s="17">
        <v>5.2221422016486899E-2</v>
      </c>
      <c r="AK11" s="17">
        <v>4.6880441981974497E-2</v>
      </c>
      <c r="AL11" s="17">
        <v>7.0178516291205806E-2</v>
      </c>
      <c r="AM11" s="17">
        <v>3.4478147551382503E-2</v>
      </c>
      <c r="AN11" s="17"/>
      <c r="AO11" s="17">
        <v>4.0838218882772503E-2</v>
      </c>
      <c r="AP11" s="17">
        <v>6.5960764974534694E-2</v>
      </c>
      <c r="AQ11" s="17"/>
      <c r="AR11" s="17">
        <v>0.117577866000436</v>
      </c>
      <c r="AS11" s="17">
        <v>2.4953787985188599E-2</v>
      </c>
      <c r="AT11" s="17">
        <v>1.9650522439033601E-2</v>
      </c>
      <c r="AU11" s="17"/>
      <c r="AV11" s="17">
        <v>4.79430577344351E-2</v>
      </c>
      <c r="AW11" s="17">
        <v>5.9641870235836697E-2</v>
      </c>
      <c r="AX11" s="17"/>
      <c r="AY11" s="17">
        <v>5.9316565340714E-2</v>
      </c>
      <c r="AZ11" s="17">
        <v>5.9498844657248202E-2</v>
      </c>
      <c r="BA11" s="17"/>
      <c r="BB11" s="17">
        <v>5.93899056767676E-2</v>
      </c>
      <c r="BC11" s="17">
        <v>7.6399587097516097E-2</v>
      </c>
      <c r="BD11" s="17"/>
      <c r="BE11" s="17">
        <v>5.2153362542038999E-2</v>
      </c>
      <c r="BF11" s="17">
        <v>6.0528777608807101E-2</v>
      </c>
      <c r="BG11" s="17"/>
      <c r="BH11" s="17">
        <v>8.8129665640014204E-2</v>
      </c>
      <c r="BI11" s="17">
        <v>2.2064981978269602E-2</v>
      </c>
      <c r="BJ11" s="17">
        <v>3.2619594410825001E-2</v>
      </c>
      <c r="BK11" s="17">
        <v>5.9447036011837803E-2</v>
      </c>
    </row>
    <row r="12" spans="2:63" x14ac:dyDescent="0.35">
      <c r="B12" s="18" t="s">
        <v>238</v>
      </c>
      <c r="C12" s="17">
        <v>1.8605700256492601E-2</v>
      </c>
      <c r="D12" s="17">
        <v>0.108931201340079</v>
      </c>
      <c r="E12" s="17">
        <v>0</v>
      </c>
      <c r="F12" s="17">
        <v>2.6577939799955898E-2</v>
      </c>
      <c r="G12" s="17">
        <v>1.0507381647654099E-3</v>
      </c>
      <c r="H12" s="17">
        <v>0</v>
      </c>
      <c r="I12" s="17">
        <v>1.8820954855758399E-2</v>
      </c>
      <c r="J12" s="17">
        <v>0</v>
      </c>
      <c r="K12" s="17">
        <v>1.63143312585117E-4</v>
      </c>
      <c r="L12" s="17">
        <v>3.9688176811024497E-5</v>
      </c>
      <c r="M12" s="17">
        <v>0</v>
      </c>
      <c r="N12" s="17">
        <v>2.4984415161272901E-2</v>
      </c>
      <c r="O12" s="17">
        <v>1.94755495214688E-2</v>
      </c>
      <c r="P12" s="17"/>
      <c r="Q12" s="17">
        <v>1.8502860280550301E-2</v>
      </c>
      <c r="R12" s="17">
        <v>2.34363605266058E-2</v>
      </c>
      <c r="S12" s="17">
        <v>9.9027976714845308E-3</v>
      </c>
      <c r="T12" s="17">
        <v>1.45068101605095E-2</v>
      </c>
      <c r="U12" s="17"/>
      <c r="V12" s="17">
        <v>5.58157166806673E-3</v>
      </c>
      <c r="W12" s="17">
        <v>2.9185865859997599E-2</v>
      </c>
      <c r="X12" s="17">
        <v>5.3271484974049398E-2</v>
      </c>
      <c r="Y12" s="17">
        <v>3.8908247478141901E-2</v>
      </c>
      <c r="Z12" s="17">
        <v>6.2959927817201897E-3</v>
      </c>
      <c r="AA12" s="17">
        <v>8.2570638773106098E-3</v>
      </c>
      <c r="AB12" s="17">
        <v>0</v>
      </c>
      <c r="AC12" s="17">
        <v>0</v>
      </c>
      <c r="AD12" s="17">
        <v>1.5610543488256501E-3</v>
      </c>
      <c r="AE12" s="17">
        <v>0</v>
      </c>
      <c r="AF12" s="17"/>
      <c r="AG12" s="17">
        <v>2.0076989864626998E-2</v>
      </c>
      <c r="AH12" s="17">
        <v>4.2728937400318301E-2</v>
      </c>
      <c r="AI12" s="17">
        <v>0</v>
      </c>
      <c r="AJ12" s="17">
        <v>2.2277072218601E-2</v>
      </c>
      <c r="AK12" s="17">
        <v>4.1797614255111703E-3</v>
      </c>
      <c r="AL12" s="17">
        <v>2.8284128341733799E-3</v>
      </c>
      <c r="AM12" s="17">
        <v>0</v>
      </c>
      <c r="AN12" s="17"/>
      <c r="AO12" s="17">
        <v>3.96294709460316E-2</v>
      </c>
      <c r="AP12" s="17">
        <v>1.12105676300213E-2</v>
      </c>
      <c r="AQ12" s="17"/>
      <c r="AR12" s="17">
        <v>3.21620661594069E-2</v>
      </c>
      <c r="AS12" s="17">
        <v>2.8899231838153201E-3</v>
      </c>
      <c r="AT12" s="17">
        <v>5.2291571162868603E-2</v>
      </c>
      <c r="AU12" s="17"/>
      <c r="AV12" s="17">
        <v>4.0077161864343304E-3</v>
      </c>
      <c r="AW12" s="17">
        <v>1.88834906930372E-2</v>
      </c>
      <c r="AX12" s="17"/>
      <c r="AY12" s="17">
        <v>3.1766553223796901E-2</v>
      </c>
      <c r="AZ12" s="17">
        <v>9.3131022466690899E-3</v>
      </c>
      <c r="BA12" s="17"/>
      <c r="BB12" s="17">
        <v>1.8613788997468302E-2</v>
      </c>
      <c r="BC12" s="17">
        <v>1.45068101605095E-2</v>
      </c>
      <c r="BD12" s="17"/>
      <c r="BE12" s="17">
        <v>2.8991672615165099E-2</v>
      </c>
      <c r="BF12" s="17">
        <v>1.7026568875663901E-2</v>
      </c>
      <c r="BG12" s="17"/>
      <c r="BH12" s="17">
        <v>9.1311554747892307E-3</v>
      </c>
      <c r="BI12" s="17">
        <v>2.6861470524969799E-2</v>
      </c>
      <c r="BJ12" s="17">
        <v>3.99590508283676E-2</v>
      </c>
      <c r="BK12" s="17">
        <v>0</v>
      </c>
    </row>
    <row r="13" spans="2:63" x14ac:dyDescent="0.35">
      <c r="B13" s="18" t="s">
        <v>239</v>
      </c>
      <c r="C13" s="17">
        <v>5.2744703378898598E-5</v>
      </c>
      <c r="D13" s="17">
        <v>0</v>
      </c>
      <c r="E13" s="17">
        <v>0</v>
      </c>
      <c r="F13" s="17">
        <v>2.6911229974882402E-4</v>
      </c>
      <c r="G13" s="17">
        <v>0</v>
      </c>
      <c r="H13" s="17">
        <v>0</v>
      </c>
      <c r="I13" s="17">
        <v>1.8108777044897299E-5</v>
      </c>
      <c r="J13" s="17">
        <v>0</v>
      </c>
      <c r="K13" s="17">
        <v>0</v>
      </c>
      <c r="L13" s="17">
        <v>0</v>
      </c>
      <c r="M13" s="17">
        <v>0</v>
      </c>
      <c r="N13" s="17">
        <v>0</v>
      </c>
      <c r="O13" s="17">
        <v>0</v>
      </c>
      <c r="P13" s="17"/>
      <c r="Q13" s="17">
        <v>0</v>
      </c>
      <c r="R13" s="17">
        <v>0</v>
      </c>
      <c r="S13" s="17">
        <v>7.1092655961876696E-3</v>
      </c>
      <c r="T13" s="17">
        <v>1.9004491124701001E-3</v>
      </c>
      <c r="U13" s="17"/>
      <c r="V13" s="17">
        <v>0</v>
      </c>
      <c r="W13" s="17">
        <v>0</v>
      </c>
      <c r="X13" s="17">
        <v>0</v>
      </c>
      <c r="Y13" s="17">
        <v>0</v>
      </c>
      <c r="Z13" s="17">
        <v>0</v>
      </c>
      <c r="AA13" s="17">
        <v>0</v>
      </c>
      <c r="AB13" s="17">
        <v>6.4396101468121802E-4</v>
      </c>
      <c r="AC13" s="17">
        <v>0</v>
      </c>
      <c r="AD13" s="17">
        <v>0</v>
      </c>
      <c r="AE13" s="17">
        <v>0</v>
      </c>
      <c r="AF13" s="17"/>
      <c r="AG13" s="17">
        <v>0</v>
      </c>
      <c r="AH13" s="17">
        <v>0</v>
      </c>
      <c r="AI13" s="17">
        <v>1.26666687733987E-4</v>
      </c>
      <c r="AJ13" s="17">
        <v>0</v>
      </c>
      <c r="AK13" s="17">
        <v>0</v>
      </c>
      <c r="AL13" s="17">
        <v>0</v>
      </c>
      <c r="AM13" s="17">
        <v>0</v>
      </c>
      <c r="AN13" s="17"/>
      <c r="AO13" s="17">
        <v>1.4383880153637301E-5</v>
      </c>
      <c r="AP13" s="17">
        <v>6.6238161788458795E-5</v>
      </c>
      <c r="AQ13" s="17"/>
      <c r="AR13" s="17">
        <v>0</v>
      </c>
      <c r="AS13" s="17">
        <v>1.3470972163258599E-4</v>
      </c>
      <c r="AT13" s="17">
        <v>0</v>
      </c>
      <c r="AU13" s="17"/>
      <c r="AV13" s="17">
        <v>2.00436589646221E-4</v>
      </c>
      <c r="AW13" s="17">
        <v>4.9934219865325002E-5</v>
      </c>
      <c r="AX13" s="17"/>
      <c r="AY13" s="17">
        <v>1.18401585216406E-4</v>
      </c>
      <c r="AZ13" s="17">
        <v>6.3857773267522297E-6</v>
      </c>
      <c r="BA13" s="17"/>
      <c r="BB13" s="17">
        <v>4.90984474376572E-5</v>
      </c>
      <c r="BC13" s="17">
        <v>1.9004491124701001E-3</v>
      </c>
      <c r="BD13" s="17"/>
      <c r="BE13" s="17">
        <v>3.7128702481393198E-4</v>
      </c>
      <c r="BF13" s="17">
        <v>4.3120522482583198E-6</v>
      </c>
      <c r="BG13" s="17"/>
      <c r="BH13" s="17">
        <v>0</v>
      </c>
      <c r="BI13" s="17">
        <v>1.5022228507602001E-4</v>
      </c>
      <c r="BJ13" s="17">
        <v>3.0411311562052701E-5</v>
      </c>
      <c r="BK13" s="17">
        <v>0</v>
      </c>
    </row>
    <row r="14" spans="2:63" x14ac:dyDescent="0.35">
      <c r="B14" s="18" t="s">
        <v>79</v>
      </c>
      <c r="C14" s="17">
        <v>2.4036757895790101E-2</v>
      </c>
      <c r="D14" s="17">
        <v>5.4465600670039603E-2</v>
      </c>
      <c r="E14" s="17">
        <v>0</v>
      </c>
      <c r="F14" s="17">
        <v>2.9971209333811199E-5</v>
      </c>
      <c r="G14" s="17">
        <v>0</v>
      </c>
      <c r="H14" s="17">
        <v>0.19684988740210099</v>
      </c>
      <c r="I14" s="17">
        <v>1.6239252053964301E-2</v>
      </c>
      <c r="J14" s="17">
        <v>0</v>
      </c>
      <c r="K14" s="17">
        <v>7.2254734369254905E-2</v>
      </c>
      <c r="L14" s="17">
        <v>0</v>
      </c>
      <c r="M14" s="17">
        <v>0.108505182948843</v>
      </c>
      <c r="N14" s="17">
        <v>2.5983343078791601E-5</v>
      </c>
      <c r="O14" s="17">
        <v>3.89730858766799E-2</v>
      </c>
      <c r="P14" s="17"/>
      <c r="Q14" s="17">
        <v>2.5069623858931699E-2</v>
      </c>
      <c r="R14" s="17">
        <v>0</v>
      </c>
      <c r="S14" s="17">
        <v>4.8759266127331898E-3</v>
      </c>
      <c r="T14" s="17">
        <v>9.8960564427331699E-3</v>
      </c>
      <c r="U14" s="17"/>
      <c r="V14" s="17">
        <v>2.5467980929295999E-2</v>
      </c>
      <c r="W14" s="17">
        <v>1.6945976005051398E-2</v>
      </c>
      <c r="X14" s="17">
        <v>5.3378572955227598E-2</v>
      </c>
      <c r="Y14" s="17">
        <v>0</v>
      </c>
      <c r="Z14" s="17">
        <v>1.42991663681087E-4</v>
      </c>
      <c r="AA14" s="17">
        <v>0</v>
      </c>
      <c r="AB14" s="17">
        <v>5.7821433789776401E-3</v>
      </c>
      <c r="AC14" s="17">
        <v>0</v>
      </c>
      <c r="AD14" s="17">
        <v>1.7750202116049601E-3</v>
      </c>
      <c r="AE14" s="17">
        <v>1.399946081645E-3</v>
      </c>
      <c r="AF14" s="17"/>
      <c r="AG14" s="17">
        <v>0</v>
      </c>
      <c r="AH14" s="17">
        <v>0</v>
      </c>
      <c r="AI14" s="17">
        <v>1.26666687733987E-4</v>
      </c>
      <c r="AJ14" s="17">
        <v>3.3714097854160199E-2</v>
      </c>
      <c r="AK14" s="17">
        <v>0</v>
      </c>
      <c r="AL14" s="17">
        <v>4.7623028336078801E-2</v>
      </c>
      <c r="AM14" s="17">
        <v>4.6560825409871099E-4</v>
      </c>
      <c r="AN14" s="17"/>
      <c r="AO14" s="17">
        <v>3.2611723915588003E-2</v>
      </c>
      <c r="AP14" s="17">
        <v>2.1020504916231E-2</v>
      </c>
      <c r="AQ14" s="17"/>
      <c r="AR14" s="17">
        <v>0</v>
      </c>
      <c r="AS14" s="17">
        <v>0.11945820511088499</v>
      </c>
      <c r="AT14" s="17">
        <v>3.3323986149504797E-2</v>
      </c>
      <c r="AU14" s="17"/>
      <c r="AV14" s="17">
        <v>2.00436589646221E-4</v>
      </c>
      <c r="AW14" s="17">
        <v>2.4490348067520401E-2</v>
      </c>
      <c r="AX14" s="17"/>
      <c r="AY14" s="17">
        <v>2.1488644615035499E-2</v>
      </c>
      <c r="AZ14" s="17">
        <v>2.58359264193175E-2</v>
      </c>
      <c r="BA14" s="17"/>
      <c r="BB14" s="17">
        <v>2.4064663125886902E-2</v>
      </c>
      <c r="BC14" s="17">
        <v>9.8960564427331699E-3</v>
      </c>
      <c r="BD14" s="17"/>
      <c r="BE14" s="17">
        <v>3.24360038659165E-4</v>
      </c>
      <c r="BF14" s="17">
        <v>2.76421007830761E-2</v>
      </c>
      <c r="BG14" s="17"/>
      <c r="BH14" s="17">
        <v>4.4467956496622899E-2</v>
      </c>
      <c r="BI14" s="17">
        <v>9.7217802639595298E-6</v>
      </c>
      <c r="BJ14" s="17">
        <v>3.47816019969871E-4</v>
      </c>
      <c r="BK14" s="17">
        <v>3.3110639276143997E-4</v>
      </c>
    </row>
    <row r="15" spans="2:63" x14ac:dyDescent="0.35">
      <c r="B15" s="18" t="s">
        <v>240</v>
      </c>
      <c r="C15" s="20">
        <v>0.89788139070884898</v>
      </c>
      <c r="D15" s="20">
        <v>0.83188254468769496</v>
      </c>
      <c r="E15" s="20">
        <v>0.99928505686135305</v>
      </c>
      <c r="F15" s="20">
        <v>0.94044767778791505</v>
      </c>
      <c r="G15" s="20">
        <v>0.88630973686075998</v>
      </c>
      <c r="H15" s="20">
        <v>0.80026574717561305</v>
      </c>
      <c r="I15" s="20">
        <v>0.94703902939732898</v>
      </c>
      <c r="J15" s="20">
        <v>0.99864516125074199</v>
      </c>
      <c r="K15" s="20">
        <v>0.848332477226589</v>
      </c>
      <c r="L15" s="20">
        <v>0.92953107330791795</v>
      </c>
      <c r="M15" s="20">
        <v>0.78188973528262196</v>
      </c>
      <c r="N15" s="20">
        <v>0.78441386069822705</v>
      </c>
      <c r="O15" s="20">
        <v>0.90249033139020196</v>
      </c>
      <c r="P15" s="20"/>
      <c r="Q15" s="20">
        <v>0.89824424913107703</v>
      </c>
      <c r="R15" s="20">
        <v>0.88755433036533704</v>
      </c>
      <c r="S15" s="20">
        <v>0.89930862447374205</v>
      </c>
      <c r="T15" s="20">
        <v>0.89729709718677098</v>
      </c>
      <c r="U15" s="20"/>
      <c r="V15" s="20">
        <v>0.93097612447448597</v>
      </c>
      <c r="W15" s="20">
        <v>0.87878454614035795</v>
      </c>
      <c r="X15" s="20">
        <v>0.83004547308278798</v>
      </c>
      <c r="Y15" s="20">
        <v>0.89070980714150105</v>
      </c>
      <c r="Z15" s="20">
        <v>0.99217901796369901</v>
      </c>
      <c r="AA15" s="20">
        <v>0.91681260001575404</v>
      </c>
      <c r="AB15" s="20">
        <v>0.88018173982959202</v>
      </c>
      <c r="AC15" s="20">
        <v>0.90321602460273898</v>
      </c>
      <c r="AD15" s="20">
        <v>0.99461796848977502</v>
      </c>
      <c r="AE15" s="20">
        <v>0.99363215887768497</v>
      </c>
      <c r="AF15" s="20"/>
      <c r="AG15" s="20">
        <v>0.95947261099394798</v>
      </c>
      <c r="AH15" s="20">
        <v>0.77406753089276203</v>
      </c>
      <c r="AI15" s="20">
        <v>0.88806164612133998</v>
      </c>
      <c r="AJ15" s="20">
        <v>0.89178740791075195</v>
      </c>
      <c r="AK15" s="20">
        <v>0.94893979659251404</v>
      </c>
      <c r="AL15" s="20">
        <v>0.87937004253854201</v>
      </c>
      <c r="AM15" s="20">
        <v>0.96505624419451896</v>
      </c>
      <c r="AN15" s="20"/>
      <c r="AO15" s="20">
        <v>0.88690620237545403</v>
      </c>
      <c r="AP15" s="20">
        <v>0.90174192431742395</v>
      </c>
      <c r="AQ15" s="20"/>
      <c r="AR15" s="20">
        <v>0.85026006784015695</v>
      </c>
      <c r="AS15" s="20">
        <v>0.85256337399847903</v>
      </c>
      <c r="AT15" s="20">
        <v>0.894733920248593</v>
      </c>
      <c r="AU15" s="20"/>
      <c r="AV15" s="20">
        <v>0.94764835289983795</v>
      </c>
      <c r="AW15" s="20">
        <v>0.89693435678374001</v>
      </c>
      <c r="AX15" s="20"/>
      <c r="AY15" s="20">
        <v>0.88730983523523699</v>
      </c>
      <c r="AZ15" s="20">
        <v>0.90534574089943898</v>
      </c>
      <c r="BA15" s="20"/>
      <c r="BB15" s="20">
        <v>0.89788254375243903</v>
      </c>
      <c r="BC15" s="20">
        <v>0.89729709718677098</v>
      </c>
      <c r="BD15" s="20"/>
      <c r="BE15" s="20">
        <v>0.91815931777932303</v>
      </c>
      <c r="BF15" s="20">
        <v>0.89479824068020497</v>
      </c>
      <c r="BG15" s="20"/>
      <c r="BH15" s="20">
        <v>0.85827122238857401</v>
      </c>
      <c r="BI15" s="20">
        <v>0.95091360343142095</v>
      </c>
      <c r="BJ15" s="20">
        <v>0.92704312742927497</v>
      </c>
      <c r="BK15" s="20">
        <v>0.940221857595401</v>
      </c>
    </row>
    <row r="16" spans="2:63" x14ac:dyDescent="0.35">
      <c r="B16" s="18" t="s">
        <v>241</v>
      </c>
      <c r="C16" s="20">
        <v>1.8658444959871501E-2</v>
      </c>
      <c r="D16" s="20">
        <v>0.108931201340079</v>
      </c>
      <c r="E16" s="20">
        <v>0</v>
      </c>
      <c r="F16" s="20">
        <v>2.6847052099704699E-2</v>
      </c>
      <c r="G16" s="20">
        <v>1.0507381647654099E-3</v>
      </c>
      <c r="H16" s="20">
        <v>0</v>
      </c>
      <c r="I16" s="20">
        <v>1.8839063632803299E-2</v>
      </c>
      <c r="J16" s="20">
        <v>0</v>
      </c>
      <c r="K16" s="20">
        <v>1.63143312585117E-4</v>
      </c>
      <c r="L16" s="20">
        <v>3.9688176811024497E-5</v>
      </c>
      <c r="M16" s="20">
        <v>0</v>
      </c>
      <c r="N16" s="20">
        <v>2.4984415161272901E-2</v>
      </c>
      <c r="O16" s="20">
        <v>1.94755495214688E-2</v>
      </c>
      <c r="P16" s="20"/>
      <c r="Q16" s="20">
        <v>1.8502860280550301E-2</v>
      </c>
      <c r="R16" s="20">
        <v>2.34363605266058E-2</v>
      </c>
      <c r="S16" s="20">
        <v>1.7012063267672201E-2</v>
      </c>
      <c r="T16" s="20">
        <v>1.6407259272979601E-2</v>
      </c>
      <c r="U16" s="20"/>
      <c r="V16" s="20">
        <v>5.58157166806673E-3</v>
      </c>
      <c r="W16" s="20">
        <v>2.9185865859997599E-2</v>
      </c>
      <c r="X16" s="20">
        <v>5.3271484974049398E-2</v>
      </c>
      <c r="Y16" s="20">
        <v>3.8908247478141901E-2</v>
      </c>
      <c r="Z16" s="20">
        <v>6.2959927817201897E-3</v>
      </c>
      <c r="AA16" s="20">
        <v>8.2570638773106098E-3</v>
      </c>
      <c r="AB16" s="20">
        <v>6.4396101468121802E-4</v>
      </c>
      <c r="AC16" s="20">
        <v>0</v>
      </c>
      <c r="AD16" s="20">
        <v>1.5610543488256501E-3</v>
      </c>
      <c r="AE16" s="20">
        <v>0</v>
      </c>
      <c r="AF16" s="20"/>
      <c r="AG16" s="20">
        <v>2.0076989864626998E-2</v>
      </c>
      <c r="AH16" s="20">
        <v>4.2728937400318301E-2</v>
      </c>
      <c r="AI16" s="20">
        <v>1.26666687733987E-4</v>
      </c>
      <c r="AJ16" s="20">
        <v>2.2277072218601E-2</v>
      </c>
      <c r="AK16" s="20">
        <v>4.1797614255111703E-3</v>
      </c>
      <c r="AL16" s="20">
        <v>2.8284128341733799E-3</v>
      </c>
      <c r="AM16" s="20">
        <v>0</v>
      </c>
      <c r="AN16" s="20"/>
      <c r="AO16" s="20">
        <v>3.9643854826185203E-2</v>
      </c>
      <c r="AP16" s="20">
        <v>1.1276805791809799E-2</v>
      </c>
      <c r="AQ16" s="20"/>
      <c r="AR16" s="20">
        <v>3.21620661594069E-2</v>
      </c>
      <c r="AS16" s="20">
        <v>3.02463290544791E-3</v>
      </c>
      <c r="AT16" s="20">
        <v>5.2291571162868603E-2</v>
      </c>
      <c r="AU16" s="20"/>
      <c r="AV16" s="20">
        <v>4.2081527760805502E-3</v>
      </c>
      <c r="AW16" s="20">
        <v>1.8933424912902602E-2</v>
      </c>
      <c r="AX16" s="20"/>
      <c r="AY16" s="20">
        <v>3.1884954809013301E-2</v>
      </c>
      <c r="AZ16" s="20">
        <v>9.3194880239958495E-3</v>
      </c>
      <c r="BA16" s="20"/>
      <c r="BB16" s="20">
        <v>1.8662887444906E-2</v>
      </c>
      <c r="BC16" s="20">
        <v>1.6407259272979601E-2</v>
      </c>
      <c r="BD16" s="20"/>
      <c r="BE16" s="20">
        <v>2.9362959639979001E-2</v>
      </c>
      <c r="BF16" s="20">
        <v>1.70308809279122E-2</v>
      </c>
      <c r="BG16" s="20"/>
      <c r="BH16" s="20">
        <v>9.1311554747892307E-3</v>
      </c>
      <c r="BI16" s="20">
        <v>2.7011692810045899E-2</v>
      </c>
      <c r="BJ16" s="20">
        <v>3.9989462139929599E-2</v>
      </c>
      <c r="BK16" s="20">
        <v>0</v>
      </c>
    </row>
    <row r="17" spans="2:63" x14ac:dyDescent="0.35">
      <c r="B17" s="18" t="s">
        <v>184</v>
      </c>
      <c r="C17" s="21">
        <v>0.87922294574897697</v>
      </c>
      <c r="D17" s="21">
        <v>0.72295134334761502</v>
      </c>
      <c r="E17" s="21">
        <v>0.99928505686135305</v>
      </c>
      <c r="F17" s="21">
        <v>0.91360062568820999</v>
      </c>
      <c r="G17" s="21">
        <v>0.885258998695995</v>
      </c>
      <c r="H17" s="21">
        <v>0.80026574717561305</v>
      </c>
      <c r="I17" s="21">
        <v>0.92819996576452601</v>
      </c>
      <c r="J17" s="21">
        <v>0.99864516125074199</v>
      </c>
      <c r="K17" s="21">
        <v>0.84816933391400295</v>
      </c>
      <c r="L17" s="21">
        <v>0.92949138513110696</v>
      </c>
      <c r="M17" s="21">
        <v>0.78188973528262196</v>
      </c>
      <c r="N17" s="21">
        <v>0.75942944553695402</v>
      </c>
      <c r="O17" s="21">
        <v>0.88301478186873295</v>
      </c>
      <c r="P17" s="21"/>
      <c r="Q17" s="21">
        <v>0.879741388850527</v>
      </c>
      <c r="R17" s="21">
        <v>0.86411796983873101</v>
      </c>
      <c r="S17" s="21">
        <v>0.88229656120607003</v>
      </c>
      <c r="T17" s="21">
        <v>0.88088983791379205</v>
      </c>
      <c r="U17" s="21"/>
      <c r="V17" s="21">
        <v>0.92539455280641902</v>
      </c>
      <c r="W17" s="21">
        <v>0.84959868028036101</v>
      </c>
      <c r="X17" s="21">
        <v>0.77677398810873799</v>
      </c>
      <c r="Y17" s="21">
        <v>0.85180155966335902</v>
      </c>
      <c r="Z17" s="21">
        <v>0.98588302518197901</v>
      </c>
      <c r="AA17" s="21">
        <v>0.90855553613844298</v>
      </c>
      <c r="AB17" s="21">
        <v>0.87953777881491002</v>
      </c>
      <c r="AC17" s="21">
        <v>0.90321602460273898</v>
      </c>
      <c r="AD17" s="21">
        <v>0.99305691414094999</v>
      </c>
      <c r="AE17" s="21">
        <v>0.99363215887768497</v>
      </c>
      <c r="AF17" s="21"/>
      <c r="AG17" s="21">
        <v>0.93939562112932096</v>
      </c>
      <c r="AH17" s="21">
        <v>0.73133859349244401</v>
      </c>
      <c r="AI17" s="21">
        <v>0.887934979433606</v>
      </c>
      <c r="AJ17" s="21">
        <v>0.86951033569215097</v>
      </c>
      <c r="AK17" s="21">
        <v>0.94476003516700302</v>
      </c>
      <c r="AL17" s="21">
        <v>0.876541629704369</v>
      </c>
      <c r="AM17" s="21">
        <v>0.96505624419451896</v>
      </c>
      <c r="AN17" s="21"/>
      <c r="AO17" s="21">
        <v>0.84726234754926899</v>
      </c>
      <c r="AP17" s="21">
        <v>0.89046511852561505</v>
      </c>
      <c r="AQ17" s="21"/>
      <c r="AR17" s="21">
        <v>0.81809800168074998</v>
      </c>
      <c r="AS17" s="21">
        <v>0.84953874109303096</v>
      </c>
      <c r="AT17" s="21">
        <v>0.84244234908572402</v>
      </c>
      <c r="AU17" s="21"/>
      <c r="AV17" s="21">
        <v>0.94344020012375795</v>
      </c>
      <c r="AW17" s="21">
        <v>0.87800093187083805</v>
      </c>
      <c r="AX17" s="21"/>
      <c r="AY17" s="21">
        <v>0.855424880426224</v>
      </c>
      <c r="AZ17" s="21">
        <v>0.89602625287544302</v>
      </c>
      <c r="BA17" s="21"/>
      <c r="BB17" s="21">
        <v>0.87921965630753296</v>
      </c>
      <c r="BC17" s="21">
        <v>0.88088983791379205</v>
      </c>
      <c r="BD17" s="21"/>
      <c r="BE17" s="21">
        <v>0.88879635813934399</v>
      </c>
      <c r="BF17" s="21">
        <v>0.87776735975229203</v>
      </c>
      <c r="BG17" s="21"/>
      <c r="BH17" s="21">
        <v>0.84914006691378396</v>
      </c>
      <c r="BI17" s="21">
        <v>0.92390191062137506</v>
      </c>
      <c r="BJ17" s="21">
        <v>0.88705366528934604</v>
      </c>
      <c r="BK17" s="21">
        <v>0.940221857595401</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0.498259501030897</v>
      </c>
      <c r="D9" s="17">
        <v>0.558879455301038</v>
      </c>
      <c r="E9" s="17">
        <v>0.60115678414617002</v>
      </c>
      <c r="F9" s="17">
        <v>0.55257332677066895</v>
      </c>
      <c r="G9" s="17">
        <v>0.432948032335505</v>
      </c>
      <c r="H9" s="17">
        <v>0.20261861824667399</v>
      </c>
      <c r="I9" s="17">
        <v>0.47307806674487801</v>
      </c>
      <c r="J9" s="17">
        <v>0.61186634426108499</v>
      </c>
      <c r="K9" s="17">
        <v>0.31773757981761402</v>
      </c>
      <c r="L9" s="17">
        <v>0.413655610930103</v>
      </c>
      <c r="M9" s="17">
        <v>0.33711972914011101</v>
      </c>
      <c r="N9" s="17">
        <v>0.50695635761528801</v>
      </c>
      <c r="O9" s="17">
        <v>0.63746897155109805</v>
      </c>
      <c r="P9" s="17"/>
      <c r="Q9" s="17">
        <v>0.49881473809183002</v>
      </c>
      <c r="R9" s="17">
        <v>0.47185564969246002</v>
      </c>
      <c r="S9" s="17">
        <v>0.54732874442520996</v>
      </c>
      <c r="T9" s="17">
        <v>0.51875295104806696</v>
      </c>
      <c r="U9" s="17"/>
      <c r="V9" s="17">
        <v>0.44393540407138798</v>
      </c>
      <c r="W9" s="17">
        <v>0.60003549740340101</v>
      </c>
      <c r="X9" s="17">
        <v>0.36624221602470902</v>
      </c>
      <c r="Y9" s="17">
        <v>0.60991083341684704</v>
      </c>
      <c r="Z9" s="17">
        <v>0.75796223094765303</v>
      </c>
      <c r="AA9" s="17">
        <v>0.54388346186314096</v>
      </c>
      <c r="AB9" s="17">
        <v>0.44205755972928601</v>
      </c>
      <c r="AC9" s="17">
        <v>0.36959976447158499</v>
      </c>
      <c r="AD9" s="17">
        <v>0.88748626268377995</v>
      </c>
      <c r="AE9" s="17">
        <v>0.218843269664035</v>
      </c>
      <c r="AF9" s="17"/>
      <c r="AG9" s="17">
        <v>0.67045551185529995</v>
      </c>
      <c r="AH9" s="17">
        <v>0.50136184717676102</v>
      </c>
      <c r="AI9" s="17">
        <v>0.48234687725768299</v>
      </c>
      <c r="AJ9" s="17">
        <v>0.42138049877510098</v>
      </c>
      <c r="AK9" s="17">
        <v>0.48761606609656599</v>
      </c>
      <c r="AL9" s="17">
        <v>0.59175607729975199</v>
      </c>
      <c r="AM9" s="17">
        <v>0.487676476162894</v>
      </c>
      <c r="AN9" s="17"/>
      <c r="AO9" s="17">
        <v>0.62748543453599204</v>
      </c>
      <c r="AP9" s="17">
        <v>0.452804148080094</v>
      </c>
      <c r="AQ9" s="17"/>
      <c r="AR9" s="17">
        <v>0.51545538549401704</v>
      </c>
      <c r="AS9" s="17">
        <v>0.76004686508644304</v>
      </c>
      <c r="AT9" s="17">
        <v>0.71828844538052805</v>
      </c>
      <c r="AU9" s="17"/>
      <c r="AV9" s="17">
        <v>0.85565948737210396</v>
      </c>
      <c r="AW9" s="17">
        <v>0.491458404540428</v>
      </c>
      <c r="AX9" s="17"/>
      <c r="AY9" s="17">
        <v>0.46989343799682198</v>
      </c>
      <c r="AZ9" s="17">
        <v>0.51828817406233496</v>
      </c>
      <c r="BA9" s="17"/>
      <c r="BB9" s="17">
        <v>0.498219059300329</v>
      </c>
      <c r="BC9" s="17">
        <v>0.51875295104806696</v>
      </c>
      <c r="BD9" s="17"/>
      <c r="BE9" s="17">
        <v>0.764155321544296</v>
      </c>
      <c r="BF9" s="17">
        <v>0.457831467939391</v>
      </c>
      <c r="BG9" s="17"/>
      <c r="BH9" s="17">
        <v>0.37425764700698599</v>
      </c>
      <c r="BI9" s="17">
        <v>0.61680036792864401</v>
      </c>
      <c r="BJ9" s="17">
        <v>0.70038384418677901</v>
      </c>
      <c r="BK9" s="17">
        <v>0.79416257000451496</v>
      </c>
    </row>
    <row r="10" spans="2:63" x14ac:dyDescent="0.35">
      <c r="B10" s="18" t="s">
        <v>236</v>
      </c>
      <c r="C10" s="17">
        <v>0.27718799381035603</v>
      </c>
      <c r="D10" s="17">
        <v>0.22325814201880301</v>
      </c>
      <c r="E10" s="17">
        <v>0.255562462929807</v>
      </c>
      <c r="F10" s="17">
        <v>0.279650618175668</v>
      </c>
      <c r="G10" s="17">
        <v>0.341538874949604</v>
      </c>
      <c r="H10" s="17">
        <v>0.202396385454642</v>
      </c>
      <c r="I10" s="17">
        <v>0.37199471253898198</v>
      </c>
      <c r="J10" s="17">
        <v>0.26407922644242998</v>
      </c>
      <c r="K10" s="17">
        <v>0.30740507437581299</v>
      </c>
      <c r="L10" s="17">
        <v>0.29263883368849702</v>
      </c>
      <c r="M10" s="17">
        <v>0.55193029739841504</v>
      </c>
      <c r="N10" s="17">
        <v>0.16634320774445899</v>
      </c>
      <c r="O10" s="17">
        <v>0.179994353132681</v>
      </c>
      <c r="P10" s="17"/>
      <c r="Q10" s="17">
        <v>0.27601074082649701</v>
      </c>
      <c r="R10" s="17">
        <v>0.29381211577925598</v>
      </c>
      <c r="S10" s="17">
        <v>0.33676230323299999</v>
      </c>
      <c r="T10" s="17">
        <v>0.34971079309858699</v>
      </c>
      <c r="U10" s="17"/>
      <c r="V10" s="17">
        <v>0.33754707560470798</v>
      </c>
      <c r="W10" s="17">
        <v>0.16304121028514901</v>
      </c>
      <c r="X10" s="17">
        <v>0.28397301962585098</v>
      </c>
      <c r="Y10" s="17">
        <v>0.18593805660050799</v>
      </c>
      <c r="Z10" s="17">
        <v>7.1865573343827302E-2</v>
      </c>
      <c r="AA10" s="17">
        <v>0.34213353290360199</v>
      </c>
      <c r="AB10" s="17">
        <v>0.45691443094177198</v>
      </c>
      <c r="AC10" s="17">
        <v>0.230720593116998</v>
      </c>
      <c r="AD10" s="17">
        <v>0.101091649996563</v>
      </c>
      <c r="AE10" s="17">
        <v>5.98459341140926E-2</v>
      </c>
      <c r="AF10" s="17"/>
      <c r="AG10" s="17">
        <v>0.189892702955552</v>
      </c>
      <c r="AH10" s="17">
        <v>0.19986137584994201</v>
      </c>
      <c r="AI10" s="17">
        <v>0.29433471628740598</v>
      </c>
      <c r="AJ10" s="17">
        <v>0.28948556661823999</v>
      </c>
      <c r="AK10" s="17">
        <v>0.38140911929527299</v>
      </c>
      <c r="AL10" s="17">
        <v>0.27565964571905299</v>
      </c>
      <c r="AM10" s="17">
        <v>0.26813156126292598</v>
      </c>
      <c r="AN10" s="17"/>
      <c r="AO10" s="17">
        <v>0.16547676011911699</v>
      </c>
      <c r="AP10" s="17">
        <v>0.31648253336811999</v>
      </c>
      <c r="AQ10" s="17"/>
      <c r="AR10" s="17">
        <v>6.8065238244489304E-2</v>
      </c>
      <c r="AS10" s="17">
        <v>0.101610595377155</v>
      </c>
      <c r="AT10" s="17">
        <v>0.14756494420431701</v>
      </c>
      <c r="AU10" s="17"/>
      <c r="AV10" s="17">
        <v>7.3172179288281805E-2</v>
      </c>
      <c r="AW10" s="17">
        <v>0.28107028618073598</v>
      </c>
      <c r="AX10" s="17"/>
      <c r="AY10" s="17">
        <v>0.30284198288904302</v>
      </c>
      <c r="AZ10" s="17">
        <v>0.25907425844313697</v>
      </c>
      <c r="BA10" s="17"/>
      <c r="BB10" s="17">
        <v>0.27704487747287299</v>
      </c>
      <c r="BC10" s="17">
        <v>0.34971079309858699</v>
      </c>
      <c r="BD10" s="17"/>
      <c r="BE10" s="17">
        <v>0.14592149289435899</v>
      </c>
      <c r="BF10" s="17">
        <v>0.29714636108589898</v>
      </c>
      <c r="BG10" s="17"/>
      <c r="BH10" s="17">
        <v>0.31637982772991802</v>
      </c>
      <c r="BI10" s="17">
        <v>0.25414483648602298</v>
      </c>
      <c r="BJ10" s="17">
        <v>0.17797418161554501</v>
      </c>
      <c r="BK10" s="17">
        <v>0.152156947669399</v>
      </c>
    </row>
    <row r="11" spans="2:63" ht="29" x14ac:dyDescent="0.35">
      <c r="B11" s="18" t="s">
        <v>237</v>
      </c>
      <c r="C11" s="17">
        <v>0.102688388557975</v>
      </c>
      <c r="D11" s="17">
        <v>0.163396802010119</v>
      </c>
      <c r="E11" s="17">
        <v>5.4287030571122602E-3</v>
      </c>
      <c r="F11" s="17">
        <v>5.8655071684837398E-2</v>
      </c>
      <c r="G11" s="17">
        <v>0.12174059433887401</v>
      </c>
      <c r="H11" s="17">
        <v>0.201285221494483</v>
      </c>
      <c r="I11" s="17">
        <v>7.01566313735352E-2</v>
      </c>
      <c r="J11" s="17">
        <v>0.123918660674899</v>
      </c>
      <c r="K11" s="17">
        <v>8.5756836673260506E-2</v>
      </c>
      <c r="L11" s="17">
        <v>0.210970210131325</v>
      </c>
      <c r="M11" s="17">
        <v>1.3448916929398899E-3</v>
      </c>
      <c r="N11" s="17">
        <v>0.14252377194940499</v>
      </c>
      <c r="O11" s="17">
        <v>0.122180644033146</v>
      </c>
      <c r="P11" s="17"/>
      <c r="Q11" s="17">
        <v>0.10081398819586999</v>
      </c>
      <c r="R11" s="17">
        <v>0.159880730101888</v>
      </c>
      <c r="S11" s="17">
        <v>8.1193610997034704E-2</v>
      </c>
      <c r="T11" s="17">
        <v>8.7839663598413401E-2</v>
      </c>
      <c r="U11" s="17"/>
      <c r="V11" s="17">
        <v>9.1209429683658694E-2</v>
      </c>
      <c r="W11" s="17">
        <v>0.101150925963327</v>
      </c>
      <c r="X11" s="17">
        <v>0.20316981916292601</v>
      </c>
      <c r="Y11" s="17">
        <v>6.5817711331920895E-2</v>
      </c>
      <c r="Z11" s="17">
        <v>0.141725376383638</v>
      </c>
      <c r="AA11" s="17">
        <v>0.11273988813473899</v>
      </c>
      <c r="AB11" s="17">
        <v>6.25195940662404E-2</v>
      </c>
      <c r="AC11" s="17">
        <v>0.17400960815063499</v>
      </c>
      <c r="AD11" s="17">
        <v>2.8464400752753198E-3</v>
      </c>
      <c r="AE11" s="17">
        <v>6.4978843570386701E-3</v>
      </c>
      <c r="AF11" s="17"/>
      <c r="AG11" s="17">
        <v>4.67334947063551E-2</v>
      </c>
      <c r="AH11" s="17">
        <v>0.124348344679674</v>
      </c>
      <c r="AI11" s="17">
        <v>1.54366022483529E-2</v>
      </c>
      <c r="AJ11" s="17">
        <v>0.14662328693461901</v>
      </c>
      <c r="AK11" s="17">
        <v>0.1263746782122</v>
      </c>
      <c r="AL11" s="17">
        <v>4.5354875157101203E-2</v>
      </c>
      <c r="AM11" s="17">
        <v>7.4893042213184005E-2</v>
      </c>
      <c r="AN11" s="17"/>
      <c r="AO11" s="17">
        <v>8.4679813963830702E-2</v>
      </c>
      <c r="AP11" s="17">
        <v>0.10902292290502601</v>
      </c>
      <c r="AQ11" s="17"/>
      <c r="AR11" s="17">
        <v>0.209190636437459</v>
      </c>
      <c r="AS11" s="17">
        <v>1.6642824538786499E-2</v>
      </c>
      <c r="AT11" s="17">
        <v>2.8910003488925001E-2</v>
      </c>
      <c r="AU11" s="17"/>
      <c r="AV11" s="17">
        <v>6.9432446559479402E-2</v>
      </c>
      <c r="AW11" s="17">
        <v>0.103321228174811</v>
      </c>
      <c r="AX11" s="17"/>
      <c r="AY11" s="17">
        <v>0.11069778285316</v>
      </c>
      <c r="AZ11" s="17">
        <v>9.7033125812298199E-2</v>
      </c>
      <c r="BA11" s="17"/>
      <c r="BB11" s="17">
        <v>0.10271769100015</v>
      </c>
      <c r="BC11" s="17">
        <v>8.7839663598413401E-2</v>
      </c>
      <c r="BD11" s="17"/>
      <c r="BE11" s="17">
        <v>4.4810850162251899E-2</v>
      </c>
      <c r="BF11" s="17">
        <v>0.111488357782762</v>
      </c>
      <c r="BG11" s="17"/>
      <c r="BH11" s="17">
        <v>0.14196591072892301</v>
      </c>
      <c r="BI11" s="17">
        <v>4.39409780705892E-2</v>
      </c>
      <c r="BJ11" s="17">
        <v>9.1488713457388099E-2</v>
      </c>
      <c r="BK11" s="17">
        <v>4.5572715729684098E-2</v>
      </c>
    </row>
    <row r="12" spans="2:63" x14ac:dyDescent="0.35">
      <c r="B12" s="18" t="s">
        <v>238</v>
      </c>
      <c r="C12" s="17">
        <v>4.9768753058293203E-2</v>
      </c>
      <c r="D12" s="17">
        <v>0</v>
      </c>
      <c r="E12" s="17">
        <v>6.8961847220240402E-2</v>
      </c>
      <c r="F12" s="17">
        <v>2.8991377970041302E-3</v>
      </c>
      <c r="G12" s="17">
        <v>0</v>
      </c>
      <c r="H12" s="17">
        <v>0.19684988740210099</v>
      </c>
      <c r="I12" s="17">
        <v>4.83382314323944E-2</v>
      </c>
      <c r="J12" s="17">
        <v>0</v>
      </c>
      <c r="K12" s="17">
        <v>0.144591040394802</v>
      </c>
      <c r="L12" s="17">
        <v>1.2068810051529299E-2</v>
      </c>
      <c r="M12" s="17">
        <v>1.09989881969142E-3</v>
      </c>
      <c r="N12" s="17">
        <v>0.115129901689089</v>
      </c>
      <c r="O12" s="17">
        <v>3.9170506251903901E-2</v>
      </c>
      <c r="P12" s="17"/>
      <c r="Q12" s="17">
        <v>5.0411534079895397E-2</v>
      </c>
      <c r="R12" s="17">
        <v>3.7991571716691298E-2</v>
      </c>
      <c r="S12" s="17">
        <v>2.6633511256973299E-2</v>
      </c>
      <c r="T12" s="17">
        <v>2.4543263427439298E-2</v>
      </c>
      <c r="U12" s="17"/>
      <c r="V12" s="17">
        <v>4.2096837549769499E-2</v>
      </c>
      <c r="W12" s="17">
        <v>5.1835339402054703E-2</v>
      </c>
      <c r="X12" s="17">
        <v>9.3236372231285905E-2</v>
      </c>
      <c r="Y12" s="17">
        <v>5.1419803584946702E-2</v>
      </c>
      <c r="Z12" s="17">
        <v>2.4526794277312299E-2</v>
      </c>
      <c r="AA12" s="17">
        <v>1.2431170985189E-3</v>
      </c>
      <c r="AB12" s="17">
        <v>3.2726271883723401E-2</v>
      </c>
      <c r="AC12" s="17">
        <v>2.3938634459944201E-2</v>
      </c>
      <c r="AD12" s="17">
        <v>1.5610543488256501E-3</v>
      </c>
      <c r="AE12" s="17">
        <v>0.71194022545607405</v>
      </c>
      <c r="AF12" s="17"/>
      <c r="AG12" s="17">
        <v>3.1103387311751801E-3</v>
      </c>
      <c r="AH12" s="17">
        <v>0.17442843229362301</v>
      </c>
      <c r="AI12" s="17">
        <v>0.207570453212269</v>
      </c>
      <c r="AJ12" s="17">
        <v>5.5949586949917703E-2</v>
      </c>
      <c r="AK12" s="17">
        <v>4.22429914727633E-3</v>
      </c>
      <c r="AL12" s="17">
        <v>2.93556462494114E-2</v>
      </c>
      <c r="AM12" s="17">
        <v>7.1727239035624696E-2</v>
      </c>
      <c r="AN12" s="17"/>
      <c r="AO12" s="17">
        <v>6.7187884309553803E-2</v>
      </c>
      <c r="AP12" s="17">
        <v>4.3641556003909503E-2</v>
      </c>
      <c r="AQ12" s="17"/>
      <c r="AR12" s="17">
        <v>0.107660345544471</v>
      </c>
      <c r="AS12" s="17">
        <v>2.0450985652447598E-3</v>
      </c>
      <c r="AT12" s="17">
        <v>7.1723447455957004E-2</v>
      </c>
      <c r="AU12" s="17"/>
      <c r="AV12" s="17">
        <v>1.53545019048833E-3</v>
      </c>
      <c r="AW12" s="17">
        <v>5.0686602413062803E-2</v>
      </c>
      <c r="AX12" s="17"/>
      <c r="AY12" s="17">
        <v>4.9789514728229699E-2</v>
      </c>
      <c r="AZ12" s="17">
        <v>4.9754093685286598E-2</v>
      </c>
      <c r="BA12" s="17"/>
      <c r="BB12" s="17">
        <v>4.9818532985745102E-2</v>
      </c>
      <c r="BC12" s="17">
        <v>2.4543263427439298E-2</v>
      </c>
      <c r="BD12" s="17"/>
      <c r="BE12" s="17">
        <v>4.4607955065919101E-2</v>
      </c>
      <c r="BF12" s="17">
        <v>5.0553424707555798E-2</v>
      </c>
      <c r="BG12" s="17"/>
      <c r="BH12" s="17">
        <v>5.4151826358201399E-2</v>
      </c>
      <c r="BI12" s="17">
        <v>5.1587432636104602E-2</v>
      </c>
      <c r="BJ12" s="17">
        <v>2.9595494858939499E-2</v>
      </c>
      <c r="BK12" s="17">
        <v>7.7766602036413498E-3</v>
      </c>
    </row>
    <row r="13" spans="2:63" x14ac:dyDescent="0.35">
      <c r="B13" s="18" t="s">
        <v>239</v>
      </c>
      <c r="C13" s="17">
        <v>4.8910307891540002E-2</v>
      </c>
      <c r="D13" s="17">
        <v>0</v>
      </c>
      <c r="E13" s="17">
        <v>6.3461499589557699E-2</v>
      </c>
      <c r="F13" s="17">
        <v>7.9643905771866197E-2</v>
      </c>
      <c r="G13" s="17">
        <v>0.103772498376017</v>
      </c>
      <c r="H13" s="17">
        <v>0.19684988740210099</v>
      </c>
      <c r="I13" s="17">
        <v>2.01931058562464E-2</v>
      </c>
      <c r="J13" s="17">
        <v>1.3576862158707899E-4</v>
      </c>
      <c r="K13" s="17">
        <v>7.2254734369254905E-2</v>
      </c>
      <c r="L13" s="17">
        <v>3.5511448206125701E-2</v>
      </c>
      <c r="M13" s="17">
        <v>0</v>
      </c>
      <c r="N13" s="17">
        <v>4.6031174001172702E-2</v>
      </c>
      <c r="O13" s="17">
        <v>2.1141551363687099E-2</v>
      </c>
      <c r="P13" s="17"/>
      <c r="Q13" s="17">
        <v>4.99262398869025E-2</v>
      </c>
      <c r="R13" s="17">
        <v>3.2117846299523203E-2</v>
      </c>
      <c r="S13" s="17">
        <v>3.2059034750488101E-3</v>
      </c>
      <c r="T13" s="17">
        <v>9.1533198172248798E-3</v>
      </c>
      <c r="U13" s="17"/>
      <c r="V13" s="17">
        <v>6.5677289003564399E-2</v>
      </c>
      <c r="W13" s="17">
        <v>2.8271518508457098E-2</v>
      </c>
      <c r="X13" s="17">
        <v>5.3378572955227598E-2</v>
      </c>
      <c r="Y13" s="17">
        <v>8.68155850028728E-2</v>
      </c>
      <c r="Z13" s="17">
        <v>0</v>
      </c>
      <c r="AA13" s="17">
        <v>0</v>
      </c>
      <c r="AB13" s="17">
        <v>0</v>
      </c>
      <c r="AC13" s="17">
        <v>0.20173139980083801</v>
      </c>
      <c r="AD13" s="17">
        <v>6.1270827897535601E-3</v>
      </c>
      <c r="AE13" s="17">
        <v>6.2862109883945604E-4</v>
      </c>
      <c r="AF13" s="17"/>
      <c r="AG13" s="17">
        <v>8.9807951751618098E-2</v>
      </c>
      <c r="AH13" s="17">
        <v>0</v>
      </c>
      <c r="AI13" s="17">
        <v>1.26666687733987E-4</v>
      </c>
      <c r="AJ13" s="17">
        <v>5.7173180476466599E-2</v>
      </c>
      <c r="AK13" s="17">
        <v>3.7583724868396102E-4</v>
      </c>
      <c r="AL13" s="17">
        <v>4.0505960301584903E-2</v>
      </c>
      <c r="AM13" s="17">
        <v>3.9515682249235497E-2</v>
      </c>
      <c r="AN13" s="17"/>
      <c r="AO13" s="17">
        <v>1.1620153271109501E-2</v>
      </c>
      <c r="AP13" s="17">
        <v>6.2027157535306097E-2</v>
      </c>
      <c r="AQ13" s="17"/>
      <c r="AR13" s="17">
        <v>6.3904689203058898E-5</v>
      </c>
      <c r="AS13" s="17">
        <v>0</v>
      </c>
      <c r="AT13" s="17">
        <v>1.9477418852746099E-2</v>
      </c>
      <c r="AU13" s="17"/>
      <c r="AV13" s="17">
        <v>0</v>
      </c>
      <c r="AW13" s="17">
        <v>4.98410402252321E-2</v>
      </c>
      <c r="AX13" s="17"/>
      <c r="AY13" s="17">
        <v>4.2901756564041001E-2</v>
      </c>
      <c r="AZ13" s="17">
        <v>5.3152818027209003E-2</v>
      </c>
      <c r="BA13" s="17"/>
      <c r="BB13" s="17">
        <v>4.8988764247036298E-2</v>
      </c>
      <c r="BC13" s="17">
        <v>9.1533198172248798E-3</v>
      </c>
      <c r="BD13" s="17"/>
      <c r="BE13" s="17">
        <v>1.9579128402215501E-4</v>
      </c>
      <c r="BF13" s="17">
        <v>5.6317088809129501E-2</v>
      </c>
      <c r="BG13" s="17"/>
      <c r="BH13" s="17">
        <v>8.1166905434080006E-2</v>
      </c>
      <c r="BI13" s="17">
        <v>1.5638434089633699E-2</v>
      </c>
      <c r="BJ13" s="17">
        <v>2.09949861378994E-4</v>
      </c>
      <c r="BK13" s="17">
        <v>0</v>
      </c>
    </row>
    <row r="14" spans="2:63" x14ac:dyDescent="0.35">
      <c r="B14" s="18" t="s">
        <v>79</v>
      </c>
      <c r="C14" s="17">
        <v>2.3185055650938299E-2</v>
      </c>
      <c r="D14" s="17">
        <v>5.4465600670039603E-2</v>
      </c>
      <c r="E14" s="17">
        <v>5.4287030571122602E-3</v>
      </c>
      <c r="F14" s="17">
        <v>2.6577939799955898E-2</v>
      </c>
      <c r="G14" s="17">
        <v>0</v>
      </c>
      <c r="H14" s="17">
        <v>0</v>
      </c>
      <c r="I14" s="17">
        <v>1.6239252053964301E-2</v>
      </c>
      <c r="J14" s="17">
        <v>0</v>
      </c>
      <c r="K14" s="17">
        <v>7.2254734369254905E-2</v>
      </c>
      <c r="L14" s="17">
        <v>3.51550869924191E-2</v>
      </c>
      <c r="M14" s="17">
        <v>0.108505182948843</v>
      </c>
      <c r="N14" s="17">
        <v>2.30155870005864E-2</v>
      </c>
      <c r="O14" s="17">
        <v>4.3973667484685702E-5</v>
      </c>
      <c r="P14" s="17"/>
      <c r="Q14" s="17">
        <v>2.40227589190046E-2</v>
      </c>
      <c r="R14" s="17">
        <v>4.3420864101806804E-3</v>
      </c>
      <c r="S14" s="17">
        <v>4.8759266127331898E-3</v>
      </c>
      <c r="T14" s="17">
        <v>1.00000090102684E-2</v>
      </c>
      <c r="U14" s="17"/>
      <c r="V14" s="17">
        <v>1.9533964086911101E-2</v>
      </c>
      <c r="W14" s="17">
        <v>5.5665508437611498E-2</v>
      </c>
      <c r="X14" s="17">
        <v>0</v>
      </c>
      <c r="Y14" s="17">
        <v>9.8010062904681496E-5</v>
      </c>
      <c r="Z14" s="17">
        <v>3.9200250475691298E-3</v>
      </c>
      <c r="AA14" s="17">
        <v>0</v>
      </c>
      <c r="AB14" s="17">
        <v>5.7821433789776401E-3</v>
      </c>
      <c r="AC14" s="17">
        <v>0</v>
      </c>
      <c r="AD14" s="17">
        <v>8.8751010580247799E-4</v>
      </c>
      <c r="AE14" s="17">
        <v>2.2440653099208502E-3</v>
      </c>
      <c r="AF14" s="17"/>
      <c r="AG14" s="17">
        <v>0</v>
      </c>
      <c r="AH14" s="17">
        <v>0</v>
      </c>
      <c r="AI14" s="17">
        <v>1.8468430655593901E-4</v>
      </c>
      <c r="AJ14" s="17">
        <v>2.9387880245654901E-2</v>
      </c>
      <c r="AK14" s="17">
        <v>0</v>
      </c>
      <c r="AL14" s="17">
        <v>1.7367795273097199E-2</v>
      </c>
      <c r="AM14" s="17">
        <v>5.8055999076135997E-2</v>
      </c>
      <c r="AN14" s="17"/>
      <c r="AO14" s="17">
        <v>4.35499538003963E-2</v>
      </c>
      <c r="AP14" s="17">
        <v>1.6021682107544601E-2</v>
      </c>
      <c r="AQ14" s="17"/>
      <c r="AR14" s="17">
        <v>9.9564489590361294E-2</v>
      </c>
      <c r="AS14" s="17">
        <v>0.11965461643237101</v>
      </c>
      <c r="AT14" s="17">
        <v>1.4035740617527E-2</v>
      </c>
      <c r="AU14" s="17"/>
      <c r="AV14" s="17">
        <v>2.00436589646221E-4</v>
      </c>
      <c r="AW14" s="17">
        <v>2.3622438465730301E-2</v>
      </c>
      <c r="AX14" s="17"/>
      <c r="AY14" s="17">
        <v>2.38755249687049E-2</v>
      </c>
      <c r="AZ14" s="17">
        <v>2.2697529969733499E-2</v>
      </c>
      <c r="BA14" s="17"/>
      <c r="BB14" s="17">
        <v>2.3211074993866002E-2</v>
      </c>
      <c r="BC14" s="17">
        <v>1.00000090102684E-2</v>
      </c>
      <c r="BD14" s="17"/>
      <c r="BE14" s="17">
        <v>3.0858904915231097E-4</v>
      </c>
      <c r="BF14" s="17">
        <v>2.6663299675263399E-2</v>
      </c>
      <c r="BG14" s="17"/>
      <c r="BH14" s="17">
        <v>3.2077882741891099E-2</v>
      </c>
      <c r="BI14" s="17">
        <v>1.7887950789004899E-2</v>
      </c>
      <c r="BJ14" s="17">
        <v>3.47816019969871E-4</v>
      </c>
      <c r="BK14" s="17">
        <v>3.3110639276143997E-4</v>
      </c>
    </row>
    <row r="15" spans="2:63" x14ac:dyDescent="0.35">
      <c r="B15" s="18" t="s">
        <v>240</v>
      </c>
      <c r="C15" s="20">
        <v>0.77544749484125297</v>
      </c>
      <c r="D15" s="20">
        <v>0.782137597319842</v>
      </c>
      <c r="E15" s="20">
        <v>0.85671924707597702</v>
      </c>
      <c r="F15" s="20">
        <v>0.832223944946336</v>
      </c>
      <c r="G15" s="20">
        <v>0.77448690728510905</v>
      </c>
      <c r="H15" s="20">
        <v>0.40501500370131599</v>
      </c>
      <c r="I15" s="20">
        <v>0.84507277928386004</v>
      </c>
      <c r="J15" s="20">
        <v>0.87594557070351398</v>
      </c>
      <c r="K15" s="20">
        <v>0.62514265419342796</v>
      </c>
      <c r="L15" s="20">
        <v>0.70629444461860003</v>
      </c>
      <c r="M15" s="20">
        <v>0.88905002653852605</v>
      </c>
      <c r="N15" s="20">
        <v>0.673299565359747</v>
      </c>
      <c r="O15" s="20">
        <v>0.81746332468377803</v>
      </c>
      <c r="P15" s="20"/>
      <c r="Q15" s="20">
        <v>0.77482547891832698</v>
      </c>
      <c r="R15" s="20">
        <v>0.765667765471717</v>
      </c>
      <c r="S15" s="20">
        <v>0.88409104765821001</v>
      </c>
      <c r="T15" s="20">
        <v>0.86846374414665395</v>
      </c>
      <c r="U15" s="20"/>
      <c r="V15" s="20">
        <v>0.78148247967609596</v>
      </c>
      <c r="W15" s="20">
        <v>0.76307670768854996</v>
      </c>
      <c r="X15" s="20">
        <v>0.65021523565056105</v>
      </c>
      <c r="Y15" s="20">
        <v>0.79584889001735504</v>
      </c>
      <c r="Z15" s="20">
        <v>0.82982780429148095</v>
      </c>
      <c r="AA15" s="20">
        <v>0.88601699476674201</v>
      </c>
      <c r="AB15" s="20">
        <v>0.89897199067105804</v>
      </c>
      <c r="AC15" s="20">
        <v>0.60032035758858304</v>
      </c>
      <c r="AD15" s="20">
        <v>0.98857791268034301</v>
      </c>
      <c r="AE15" s="20">
        <v>0.278689203778127</v>
      </c>
      <c r="AF15" s="20"/>
      <c r="AG15" s="20">
        <v>0.860348214810852</v>
      </c>
      <c r="AH15" s="20">
        <v>0.70122322302670304</v>
      </c>
      <c r="AI15" s="20">
        <v>0.77668159354508903</v>
      </c>
      <c r="AJ15" s="20">
        <v>0.71086606539334096</v>
      </c>
      <c r="AK15" s="20">
        <v>0.86902518539183904</v>
      </c>
      <c r="AL15" s="20">
        <v>0.86741572301880498</v>
      </c>
      <c r="AM15" s="20">
        <v>0.75580803742582003</v>
      </c>
      <c r="AN15" s="20"/>
      <c r="AO15" s="20">
        <v>0.79296219465510998</v>
      </c>
      <c r="AP15" s="20">
        <v>0.76928668144821399</v>
      </c>
      <c r="AQ15" s="20"/>
      <c r="AR15" s="20">
        <v>0.58352062373850599</v>
      </c>
      <c r="AS15" s="20">
        <v>0.86165746046359804</v>
      </c>
      <c r="AT15" s="20">
        <v>0.86585338958484503</v>
      </c>
      <c r="AU15" s="20"/>
      <c r="AV15" s="20">
        <v>0.92883166666038597</v>
      </c>
      <c r="AW15" s="20">
        <v>0.77252869072116404</v>
      </c>
      <c r="AX15" s="20"/>
      <c r="AY15" s="20">
        <v>0.772735420885864</v>
      </c>
      <c r="AZ15" s="20">
        <v>0.77736243250547299</v>
      </c>
      <c r="BA15" s="20"/>
      <c r="BB15" s="20">
        <v>0.77526393677320204</v>
      </c>
      <c r="BC15" s="20">
        <v>0.86846374414665395</v>
      </c>
      <c r="BD15" s="20"/>
      <c r="BE15" s="20">
        <v>0.91007681443865496</v>
      </c>
      <c r="BF15" s="20">
        <v>0.75497782902528998</v>
      </c>
      <c r="BG15" s="20"/>
      <c r="BH15" s="20">
        <v>0.69063747473690396</v>
      </c>
      <c r="BI15" s="20">
        <v>0.87094520441466805</v>
      </c>
      <c r="BJ15" s="20">
        <v>0.87835802580232303</v>
      </c>
      <c r="BK15" s="20">
        <v>0.94631951767391298</v>
      </c>
    </row>
    <row r="16" spans="2:63" x14ac:dyDescent="0.35">
      <c r="B16" s="18" t="s">
        <v>241</v>
      </c>
      <c r="C16" s="20">
        <v>9.86790609498331E-2</v>
      </c>
      <c r="D16" s="20">
        <v>0</v>
      </c>
      <c r="E16" s="20">
        <v>0.132423346809798</v>
      </c>
      <c r="F16" s="20">
        <v>8.2543043568870295E-2</v>
      </c>
      <c r="G16" s="20">
        <v>0.103772498376017</v>
      </c>
      <c r="H16" s="20">
        <v>0.39369977480420099</v>
      </c>
      <c r="I16" s="20">
        <v>6.8531337288640803E-2</v>
      </c>
      <c r="J16" s="20">
        <v>1.3576862158707899E-4</v>
      </c>
      <c r="K16" s="20">
        <v>0.216845774764057</v>
      </c>
      <c r="L16" s="20">
        <v>4.7580258257655002E-2</v>
      </c>
      <c r="M16" s="20">
        <v>1.09989881969142E-3</v>
      </c>
      <c r="N16" s="20">
        <v>0.161161075690262</v>
      </c>
      <c r="O16" s="20">
        <v>6.0312057615590997E-2</v>
      </c>
      <c r="P16" s="20"/>
      <c r="Q16" s="20">
        <v>0.10033777396679799</v>
      </c>
      <c r="R16" s="20">
        <v>7.0109418016214606E-2</v>
      </c>
      <c r="S16" s="20">
        <v>2.9839414732022101E-2</v>
      </c>
      <c r="T16" s="20">
        <v>3.3696583244664201E-2</v>
      </c>
      <c r="U16" s="20"/>
      <c r="V16" s="20">
        <v>0.107774126553334</v>
      </c>
      <c r="W16" s="20">
        <v>8.0106857910511794E-2</v>
      </c>
      <c r="X16" s="20">
        <v>0.146614945186513</v>
      </c>
      <c r="Y16" s="20">
        <v>0.138235388587819</v>
      </c>
      <c r="Z16" s="20">
        <v>2.4526794277312299E-2</v>
      </c>
      <c r="AA16" s="20">
        <v>1.2431170985189E-3</v>
      </c>
      <c r="AB16" s="20">
        <v>3.2726271883723401E-2</v>
      </c>
      <c r="AC16" s="20">
        <v>0.225670034260782</v>
      </c>
      <c r="AD16" s="20">
        <v>7.68813713857921E-3</v>
      </c>
      <c r="AE16" s="20">
        <v>0.71256884655491304</v>
      </c>
      <c r="AF16" s="20"/>
      <c r="AG16" s="20">
        <v>9.2918290482793306E-2</v>
      </c>
      <c r="AH16" s="20">
        <v>0.17442843229362301</v>
      </c>
      <c r="AI16" s="20">
        <v>0.207697119900003</v>
      </c>
      <c r="AJ16" s="20">
        <v>0.113122767426384</v>
      </c>
      <c r="AK16" s="20">
        <v>4.6001363959602901E-3</v>
      </c>
      <c r="AL16" s="20">
        <v>6.9861606550996297E-2</v>
      </c>
      <c r="AM16" s="20">
        <v>0.11124292128486001</v>
      </c>
      <c r="AN16" s="20"/>
      <c r="AO16" s="20">
        <v>7.8808037580663404E-2</v>
      </c>
      <c r="AP16" s="20">
        <v>0.105668713539216</v>
      </c>
      <c r="AQ16" s="20"/>
      <c r="AR16" s="20">
        <v>0.107724250233674</v>
      </c>
      <c r="AS16" s="20">
        <v>2.0450985652447598E-3</v>
      </c>
      <c r="AT16" s="20">
        <v>9.1200866308703096E-2</v>
      </c>
      <c r="AU16" s="20"/>
      <c r="AV16" s="20">
        <v>1.53545019048833E-3</v>
      </c>
      <c r="AW16" s="20">
        <v>0.100527642638295</v>
      </c>
      <c r="AX16" s="20"/>
      <c r="AY16" s="20">
        <v>9.2691271292270699E-2</v>
      </c>
      <c r="AZ16" s="20">
        <v>0.102906911712496</v>
      </c>
      <c r="BA16" s="20"/>
      <c r="BB16" s="20">
        <v>9.8807297232781394E-2</v>
      </c>
      <c r="BC16" s="20">
        <v>3.3696583244664201E-2</v>
      </c>
      <c r="BD16" s="20"/>
      <c r="BE16" s="20">
        <v>4.4803746349941297E-2</v>
      </c>
      <c r="BF16" s="20">
        <v>0.106870513516685</v>
      </c>
      <c r="BG16" s="20"/>
      <c r="BH16" s="20">
        <v>0.13531873179228099</v>
      </c>
      <c r="BI16" s="20">
        <v>6.7225866725738298E-2</v>
      </c>
      <c r="BJ16" s="20">
        <v>2.98054447203185E-2</v>
      </c>
      <c r="BK16" s="20">
        <v>7.7766602036413498E-3</v>
      </c>
    </row>
    <row r="17" spans="2:63" x14ac:dyDescent="0.35">
      <c r="B17" s="18" t="s">
        <v>184</v>
      </c>
      <c r="C17" s="21">
        <v>0.67676843389142005</v>
      </c>
      <c r="D17" s="21">
        <v>0.782137597319842</v>
      </c>
      <c r="E17" s="21">
        <v>0.72429590026617896</v>
      </c>
      <c r="F17" s="21">
        <v>0.74968090137746601</v>
      </c>
      <c r="G17" s="21">
        <v>0.67071440890909195</v>
      </c>
      <c r="H17" s="21">
        <v>1.13152288971143E-2</v>
      </c>
      <c r="I17" s="21">
        <v>0.77654144199521902</v>
      </c>
      <c r="J17" s="21">
        <v>0.87580980208192705</v>
      </c>
      <c r="K17" s="21">
        <v>0.40829687942936999</v>
      </c>
      <c r="L17" s="21">
        <v>0.65871418636094503</v>
      </c>
      <c r="M17" s="21">
        <v>0.88795012771883397</v>
      </c>
      <c r="N17" s="21">
        <v>0.51213848966948405</v>
      </c>
      <c r="O17" s="21">
        <v>0.75715126706818703</v>
      </c>
      <c r="P17" s="21"/>
      <c r="Q17" s="21">
        <v>0.67448770495152899</v>
      </c>
      <c r="R17" s="21">
        <v>0.69555834745550205</v>
      </c>
      <c r="S17" s="21">
        <v>0.854251632926188</v>
      </c>
      <c r="T17" s="21">
        <v>0.83476716090198999</v>
      </c>
      <c r="U17" s="21"/>
      <c r="V17" s="21">
        <v>0.673708353122762</v>
      </c>
      <c r="W17" s="21">
        <v>0.68296984977803799</v>
      </c>
      <c r="X17" s="21">
        <v>0.50360029046404697</v>
      </c>
      <c r="Y17" s="21">
        <v>0.65761350142953601</v>
      </c>
      <c r="Z17" s="21">
        <v>0.80530101001416798</v>
      </c>
      <c r="AA17" s="21">
        <v>0.88477387766822302</v>
      </c>
      <c r="AB17" s="21">
        <v>0.86624571878733503</v>
      </c>
      <c r="AC17" s="21">
        <v>0.37465032332780102</v>
      </c>
      <c r="AD17" s="21">
        <v>0.98088977554176404</v>
      </c>
      <c r="AE17" s="21">
        <v>-0.43387964277678598</v>
      </c>
      <c r="AF17" s="21"/>
      <c r="AG17" s="21">
        <v>0.76742992432805801</v>
      </c>
      <c r="AH17" s="21">
        <v>0.526794790733079</v>
      </c>
      <c r="AI17" s="21">
        <v>0.56898447364508598</v>
      </c>
      <c r="AJ17" s="21">
        <v>0.59774329796695702</v>
      </c>
      <c r="AK17" s="21">
        <v>0.86442504899587902</v>
      </c>
      <c r="AL17" s="21">
        <v>0.79755411646780905</v>
      </c>
      <c r="AM17" s="21">
        <v>0.64456511614096001</v>
      </c>
      <c r="AN17" s="21"/>
      <c r="AO17" s="21">
        <v>0.71415415707444596</v>
      </c>
      <c r="AP17" s="21">
        <v>0.66361796790899896</v>
      </c>
      <c r="AQ17" s="21"/>
      <c r="AR17" s="21">
        <v>0.475796373504833</v>
      </c>
      <c r="AS17" s="21">
        <v>0.85961236189835399</v>
      </c>
      <c r="AT17" s="21">
        <v>0.77465252327614198</v>
      </c>
      <c r="AU17" s="21"/>
      <c r="AV17" s="21">
        <v>0.92729621646989802</v>
      </c>
      <c r="AW17" s="21">
        <v>0.67200104808286898</v>
      </c>
      <c r="AX17" s="21"/>
      <c r="AY17" s="21">
        <v>0.68004414959359405</v>
      </c>
      <c r="AZ17" s="21">
        <v>0.67445552079297699</v>
      </c>
      <c r="BA17" s="21"/>
      <c r="BB17" s="21">
        <v>0.67645663954042101</v>
      </c>
      <c r="BC17" s="21">
        <v>0.83476716090198999</v>
      </c>
      <c r="BD17" s="21"/>
      <c r="BE17" s="21">
        <v>0.86527306808871296</v>
      </c>
      <c r="BF17" s="21">
        <v>0.64810731550860401</v>
      </c>
      <c r="BG17" s="21"/>
      <c r="BH17" s="21">
        <v>0.55531874294462302</v>
      </c>
      <c r="BI17" s="21">
        <v>0.803719337688929</v>
      </c>
      <c r="BJ17" s="21">
        <v>0.84855258108200504</v>
      </c>
      <c r="BK17" s="21">
        <v>0.938542857470272</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0.26806218353752598</v>
      </c>
      <c r="D9" s="17">
        <v>0.33157574601650702</v>
      </c>
      <c r="E9" s="17">
        <v>0.103822184125997</v>
      </c>
      <c r="F9" s="17">
        <v>0.302372855816959</v>
      </c>
      <c r="G9" s="17">
        <v>0.221083061541438</v>
      </c>
      <c r="H9" s="17">
        <v>1.1111639601588199E-3</v>
      </c>
      <c r="I9" s="17">
        <v>0.295916005897084</v>
      </c>
      <c r="J9" s="17">
        <v>0.25338436501918399</v>
      </c>
      <c r="K9" s="17">
        <v>9.2756601940272299E-2</v>
      </c>
      <c r="L9" s="17">
        <v>0.32055152339519299</v>
      </c>
      <c r="M9" s="17">
        <v>0.55180780096179005</v>
      </c>
      <c r="N9" s="17">
        <v>0.15037464758644001</v>
      </c>
      <c r="O9" s="17">
        <v>0.397952242303722</v>
      </c>
      <c r="P9" s="17"/>
      <c r="Q9" s="17">
        <v>0.26897665070656201</v>
      </c>
      <c r="R9" s="17">
        <v>0.23140135818030599</v>
      </c>
      <c r="S9" s="17">
        <v>0.31075789255833602</v>
      </c>
      <c r="T9" s="17">
        <v>0.31580784222732999</v>
      </c>
      <c r="U9" s="17"/>
      <c r="V9" s="17">
        <v>0.26260129146444799</v>
      </c>
      <c r="W9" s="17">
        <v>0.31324842321384</v>
      </c>
      <c r="X9" s="17">
        <v>0.25507498656302202</v>
      </c>
      <c r="Y9" s="17">
        <v>0.54278816462679802</v>
      </c>
      <c r="Z9" s="17">
        <v>0.136985954216259</v>
      </c>
      <c r="AA9" s="17">
        <v>0.210034130007211</v>
      </c>
      <c r="AB9" s="17">
        <v>0.132826031523859</v>
      </c>
      <c r="AC9" s="17">
        <v>0.26697171158224398</v>
      </c>
      <c r="AD9" s="17">
        <v>2.7002748080330902E-2</v>
      </c>
      <c r="AE9" s="17">
        <v>0.12905308206090901</v>
      </c>
      <c r="AF9" s="17"/>
      <c r="AG9" s="17">
        <v>0.38775564956251402</v>
      </c>
      <c r="AH9" s="17">
        <v>0.289297124721905</v>
      </c>
      <c r="AI9" s="17">
        <v>0.195062077214049</v>
      </c>
      <c r="AJ9" s="17">
        <v>0.23341327985754501</v>
      </c>
      <c r="AK9" s="17">
        <v>0.15880510501588599</v>
      </c>
      <c r="AL9" s="17">
        <v>0.31182551034317502</v>
      </c>
      <c r="AM9" s="17">
        <v>0.34911726861051101</v>
      </c>
      <c r="AN9" s="17"/>
      <c r="AO9" s="17">
        <v>0.427941071094743</v>
      </c>
      <c r="AP9" s="17">
        <v>0.21182462296297999</v>
      </c>
      <c r="AQ9" s="17"/>
      <c r="AR9" s="17">
        <v>0.30038593903125399</v>
      </c>
      <c r="AS9" s="17">
        <v>0.75103091006762401</v>
      </c>
      <c r="AT9" s="17">
        <v>0.44706509867732602</v>
      </c>
      <c r="AU9" s="17"/>
      <c r="AV9" s="17">
        <v>0.82224792678068903</v>
      </c>
      <c r="AW9" s="17">
        <v>0.25751637811647998</v>
      </c>
      <c r="AX9" s="17"/>
      <c r="AY9" s="17">
        <v>0.28672003105261901</v>
      </c>
      <c r="AZ9" s="17">
        <v>0.25488827474019499</v>
      </c>
      <c r="BA9" s="17"/>
      <c r="BB9" s="17">
        <v>0.26796796235647002</v>
      </c>
      <c r="BC9" s="17">
        <v>0.31580784222732999</v>
      </c>
      <c r="BD9" s="17"/>
      <c r="BE9" s="17">
        <v>0.56197163024997399</v>
      </c>
      <c r="BF9" s="17">
        <v>0.223374828863598</v>
      </c>
      <c r="BG9" s="17"/>
      <c r="BH9" s="17">
        <v>0.162252484992329</v>
      </c>
      <c r="BI9" s="17">
        <v>0.36333586209334001</v>
      </c>
      <c r="BJ9" s="17">
        <v>0.43256200450902899</v>
      </c>
      <c r="BK9" s="17">
        <v>0.77690152082812403</v>
      </c>
    </row>
    <row r="10" spans="2:63" x14ac:dyDescent="0.35">
      <c r="B10" s="18" t="s">
        <v>236</v>
      </c>
      <c r="C10" s="17">
        <v>0.28327075151007203</v>
      </c>
      <c r="D10" s="17">
        <v>0.22270603337051001</v>
      </c>
      <c r="E10" s="17">
        <v>0.31952397193730098</v>
      </c>
      <c r="F10" s="17">
        <v>0.26158910942915597</v>
      </c>
      <c r="G10" s="17">
        <v>0.43936251845551699</v>
      </c>
      <c r="H10" s="17">
        <v>0.208827153801184</v>
      </c>
      <c r="I10" s="17">
        <v>0.26469544076264201</v>
      </c>
      <c r="J10" s="17">
        <v>0.36362979699575898</v>
      </c>
      <c r="K10" s="17">
        <v>0.45825859138342701</v>
      </c>
      <c r="L10" s="17">
        <v>0.29255945733487498</v>
      </c>
      <c r="M10" s="17">
        <v>0.22751464737157601</v>
      </c>
      <c r="N10" s="17">
        <v>0.220482999529095</v>
      </c>
      <c r="O10" s="17">
        <v>0.236952420230093</v>
      </c>
      <c r="P10" s="17"/>
      <c r="Q10" s="17">
        <v>0.27903033218849799</v>
      </c>
      <c r="R10" s="17">
        <v>0.37181338719733498</v>
      </c>
      <c r="S10" s="17">
        <v>0.40237608389829199</v>
      </c>
      <c r="T10" s="17">
        <v>0.377190486242518</v>
      </c>
      <c r="U10" s="17"/>
      <c r="V10" s="17">
        <v>0.25222054668815203</v>
      </c>
      <c r="W10" s="17">
        <v>0.255879634577309</v>
      </c>
      <c r="X10" s="17">
        <v>0.105529214459458</v>
      </c>
      <c r="Y10" s="17">
        <v>0.25057947920634199</v>
      </c>
      <c r="Z10" s="17">
        <v>0.35444459128634798</v>
      </c>
      <c r="AA10" s="17">
        <v>0.48705860949614899</v>
      </c>
      <c r="AB10" s="17">
        <v>0.54945792675881</v>
      </c>
      <c r="AC10" s="17">
        <v>0.318357114937245</v>
      </c>
      <c r="AD10" s="17">
        <v>0.89954851616378395</v>
      </c>
      <c r="AE10" s="17">
        <v>0.79833298784124396</v>
      </c>
      <c r="AF10" s="17"/>
      <c r="AG10" s="17">
        <v>0.22218759222229501</v>
      </c>
      <c r="AH10" s="17">
        <v>0.28924667625837502</v>
      </c>
      <c r="AI10" s="17">
        <v>0.47328948109386398</v>
      </c>
      <c r="AJ10" s="17">
        <v>0.24009565666652399</v>
      </c>
      <c r="AK10" s="17">
        <v>0.33475498084544297</v>
      </c>
      <c r="AL10" s="17">
        <v>0.29087210432637101</v>
      </c>
      <c r="AM10" s="17">
        <v>0.26054158620276302</v>
      </c>
      <c r="AN10" s="17"/>
      <c r="AO10" s="17">
        <v>0.28170243979564902</v>
      </c>
      <c r="AP10" s="17">
        <v>0.28382240674352499</v>
      </c>
      <c r="AQ10" s="17"/>
      <c r="AR10" s="17">
        <v>0.15637060269499101</v>
      </c>
      <c r="AS10" s="17">
        <v>0.10082544705264899</v>
      </c>
      <c r="AT10" s="17">
        <v>0.36443103444533997</v>
      </c>
      <c r="AU10" s="17"/>
      <c r="AV10" s="17">
        <v>0.159790994670089</v>
      </c>
      <c r="AW10" s="17">
        <v>0.28562049346022</v>
      </c>
      <c r="AX10" s="17"/>
      <c r="AY10" s="17">
        <v>0.30145448954940601</v>
      </c>
      <c r="AZ10" s="17">
        <v>0.27043160131705202</v>
      </c>
      <c r="BA10" s="17"/>
      <c r="BB10" s="17">
        <v>0.28308541050580599</v>
      </c>
      <c r="BC10" s="17">
        <v>0.377190486242518</v>
      </c>
      <c r="BD10" s="17"/>
      <c r="BE10" s="17">
        <v>0.25438649801265001</v>
      </c>
      <c r="BF10" s="17">
        <v>0.28766244730266699</v>
      </c>
      <c r="BG10" s="17"/>
      <c r="BH10" s="17">
        <v>0.28189993602372598</v>
      </c>
      <c r="BI10" s="17">
        <v>0.28881816235313901</v>
      </c>
      <c r="BJ10" s="17">
        <v>0.28247455418065898</v>
      </c>
      <c r="BK10" s="17">
        <v>0.19727816139840099</v>
      </c>
    </row>
    <row r="11" spans="2:63" ht="29" x14ac:dyDescent="0.35">
      <c r="B11" s="18" t="s">
        <v>237</v>
      </c>
      <c r="C11" s="17">
        <v>0.155281771432149</v>
      </c>
      <c r="D11" s="17">
        <v>0.227732840544661</v>
      </c>
      <c r="E11" s="17">
        <v>0.25934634598891299</v>
      </c>
      <c r="F11" s="17">
        <v>0.13925679898687501</v>
      </c>
      <c r="G11" s="17">
        <v>0.105291322072668</v>
      </c>
      <c r="H11" s="17">
        <v>0.39436647318029699</v>
      </c>
      <c r="I11" s="17">
        <v>0.17125663686110701</v>
      </c>
      <c r="J11" s="17">
        <v>1.1642394307742601E-2</v>
      </c>
      <c r="K11" s="17">
        <v>0.15264467185179501</v>
      </c>
      <c r="L11" s="17">
        <v>0.15395668254638101</v>
      </c>
      <c r="M11" s="17">
        <v>0.110949973461475</v>
      </c>
      <c r="N11" s="17">
        <v>0.16455571803833199</v>
      </c>
      <c r="O11" s="17">
        <v>0.12117286381782599</v>
      </c>
      <c r="P11" s="17"/>
      <c r="Q11" s="17">
        <v>0.155088198572015</v>
      </c>
      <c r="R11" s="17">
        <v>0.15969347806730499</v>
      </c>
      <c r="S11" s="17">
        <v>0.156724512281505</v>
      </c>
      <c r="T11" s="17">
        <v>0.167078919617244</v>
      </c>
      <c r="U11" s="17"/>
      <c r="V11" s="17">
        <v>0.137038001968455</v>
      </c>
      <c r="W11" s="17">
        <v>0.179154862426088</v>
      </c>
      <c r="X11" s="17">
        <v>0.34249075685445801</v>
      </c>
      <c r="Y11" s="17">
        <v>6.7266783077307601E-2</v>
      </c>
      <c r="Z11" s="17">
        <v>0.243768446711284</v>
      </c>
      <c r="AA11" s="17">
        <v>0.127250975228099</v>
      </c>
      <c r="AB11" s="17">
        <v>3.3427910932680702E-2</v>
      </c>
      <c r="AC11" s="17">
        <v>0.14040003934813999</v>
      </c>
      <c r="AD11" s="17">
        <v>2.5357201430546601E-2</v>
      </c>
      <c r="AE11" s="17">
        <v>5.1305759089342803E-2</v>
      </c>
      <c r="AF11" s="17"/>
      <c r="AG11" s="17">
        <v>0.122595439442264</v>
      </c>
      <c r="AH11" s="17">
        <v>0.12555592216230199</v>
      </c>
      <c r="AI11" s="17">
        <v>0.229911440423508</v>
      </c>
      <c r="AJ11" s="17">
        <v>0.17924894923632001</v>
      </c>
      <c r="AK11" s="17">
        <v>0.181580920836591</v>
      </c>
      <c r="AL11" s="17">
        <v>0.189108748446118</v>
      </c>
      <c r="AM11" s="17">
        <v>9.31686677954634E-2</v>
      </c>
      <c r="AN11" s="17"/>
      <c r="AO11" s="17">
        <v>0.15250692923370701</v>
      </c>
      <c r="AP11" s="17">
        <v>0.15625782498495999</v>
      </c>
      <c r="AQ11" s="17"/>
      <c r="AR11" s="17">
        <v>0.33622985982716203</v>
      </c>
      <c r="AS11" s="17">
        <v>1.73889009959333E-2</v>
      </c>
      <c r="AT11" s="17">
        <v>0.113402753407865</v>
      </c>
      <c r="AU11" s="17"/>
      <c r="AV11" s="17">
        <v>2.5424845591007598E-3</v>
      </c>
      <c r="AW11" s="17">
        <v>0.15818830379814999</v>
      </c>
      <c r="AX11" s="17"/>
      <c r="AY11" s="17">
        <v>0.158065210216318</v>
      </c>
      <c r="AZ11" s="17">
        <v>0.15331644458209701</v>
      </c>
      <c r="BA11" s="17"/>
      <c r="BB11" s="17">
        <v>0.15525849096507399</v>
      </c>
      <c r="BC11" s="17">
        <v>0.167078919617244</v>
      </c>
      <c r="BD11" s="17"/>
      <c r="BE11" s="17">
        <v>0.104786322421421</v>
      </c>
      <c r="BF11" s="17">
        <v>0.16295933356770501</v>
      </c>
      <c r="BG11" s="17"/>
      <c r="BH11" s="17">
        <v>0.14530353037938801</v>
      </c>
      <c r="BI11" s="17">
        <v>0.166771467956636</v>
      </c>
      <c r="BJ11" s="17">
        <v>0.18131511086274901</v>
      </c>
      <c r="BK11" s="17">
        <v>1.6440702078678499E-2</v>
      </c>
    </row>
    <row r="12" spans="2:63" x14ac:dyDescent="0.35">
      <c r="B12" s="18" t="s">
        <v>238</v>
      </c>
      <c r="C12" s="17">
        <v>7.9119919875775296E-2</v>
      </c>
      <c r="D12" s="17">
        <v>1.2297738816446799E-4</v>
      </c>
      <c r="E12" s="17">
        <v>6.3461499589557699E-2</v>
      </c>
      <c r="F12" s="17">
        <v>0.10768729190790099</v>
      </c>
      <c r="G12" s="17">
        <v>8.8670265984570097E-3</v>
      </c>
      <c r="H12" s="17">
        <v>1.9954342541594499E-3</v>
      </c>
      <c r="I12" s="17">
        <v>6.7611146125830898E-2</v>
      </c>
      <c r="J12" s="17">
        <v>1.0423324180071501E-2</v>
      </c>
      <c r="K12" s="17">
        <v>7.2396256911943903E-3</v>
      </c>
      <c r="L12" s="17">
        <v>7.6839848843147998E-2</v>
      </c>
      <c r="M12" s="17">
        <v>0.10972757820515899</v>
      </c>
      <c r="N12" s="17">
        <v>0.16136839748790099</v>
      </c>
      <c r="O12" s="17">
        <v>0.102441713635226</v>
      </c>
      <c r="P12" s="17"/>
      <c r="Q12" s="17">
        <v>7.8873823969626305E-2</v>
      </c>
      <c r="R12" s="17">
        <v>8.7219368974406797E-2</v>
      </c>
      <c r="S12" s="17">
        <v>7.6352251321856496E-2</v>
      </c>
      <c r="T12" s="17">
        <v>6.6649510001139306E-2</v>
      </c>
      <c r="U12" s="17"/>
      <c r="V12" s="17">
        <v>8.4212793303173897E-2</v>
      </c>
      <c r="W12" s="17">
        <v>9.5412741654852098E-2</v>
      </c>
      <c r="X12" s="17">
        <v>3.3380674156158703E-2</v>
      </c>
      <c r="Y12" s="17">
        <v>2.1026316020197199E-3</v>
      </c>
      <c r="Z12" s="17">
        <v>0.111238752197128</v>
      </c>
      <c r="AA12" s="17">
        <v>5.48208097918962E-2</v>
      </c>
      <c r="AB12" s="17">
        <v>6.9279686069028804E-2</v>
      </c>
      <c r="AC12" s="17">
        <v>3.9153753434210799E-2</v>
      </c>
      <c r="AD12" s="17">
        <v>1.9611372057825101E-2</v>
      </c>
      <c r="AE12" s="17">
        <v>7.4770348767192497E-3</v>
      </c>
      <c r="AF12" s="17"/>
      <c r="AG12" s="17">
        <v>0.101916264537391</v>
      </c>
      <c r="AH12" s="17">
        <v>0.13037345401078801</v>
      </c>
      <c r="AI12" s="17">
        <v>2.9893038153444102E-4</v>
      </c>
      <c r="AJ12" s="17">
        <v>6.9120848394554402E-2</v>
      </c>
      <c r="AK12" s="17">
        <v>0.16635009223913499</v>
      </c>
      <c r="AL12" s="17">
        <v>2.7515476712771599E-2</v>
      </c>
      <c r="AM12" s="17">
        <v>0.148744845473749</v>
      </c>
      <c r="AN12" s="17"/>
      <c r="AO12" s="17">
        <v>5.5263312777071499E-2</v>
      </c>
      <c r="AP12" s="17">
        <v>8.7511505577397994E-2</v>
      </c>
      <c r="AQ12" s="17"/>
      <c r="AR12" s="17">
        <v>4.7311345611376399E-2</v>
      </c>
      <c r="AS12" s="17">
        <v>2.00651404419095E-3</v>
      </c>
      <c r="AT12" s="17">
        <v>2.1931256772352501E-2</v>
      </c>
      <c r="AU12" s="17"/>
      <c r="AV12" s="17">
        <v>7.3487139327212104E-4</v>
      </c>
      <c r="AW12" s="17">
        <v>8.0611537946601503E-2</v>
      </c>
      <c r="AX12" s="17"/>
      <c r="AY12" s="17">
        <v>6.3467312938319004E-2</v>
      </c>
      <c r="AZ12" s="17">
        <v>9.0171892300123999E-2</v>
      </c>
      <c r="BA12" s="17"/>
      <c r="BB12" s="17">
        <v>7.9144528956032606E-2</v>
      </c>
      <c r="BC12" s="17">
        <v>6.6649510001139306E-2</v>
      </c>
      <c r="BD12" s="17"/>
      <c r="BE12" s="17">
        <v>2.6170341009442901E-2</v>
      </c>
      <c r="BF12" s="17">
        <v>8.7170619290516796E-2</v>
      </c>
      <c r="BG12" s="17"/>
      <c r="BH12" s="17">
        <v>8.6435564383649896E-2</v>
      </c>
      <c r="BI12" s="17">
        <v>8.0155887819115604E-2</v>
      </c>
      <c r="BJ12" s="17">
        <v>5.0984325718080599E-2</v>
      </c>
      <c r="BK12" s="17">
        <v>6.46777727697068E-3</v>
      </c>
    </row>
    <row r="13" spans="2:63" x14ac:dyDescent="0.35">
      <c r="B13" s="18" t="s">
        <v>239</v>
      </c>
      <c r="C13" s="17">
        <v>0.168786026400287</v>
      </c>
      <c r="D13" s="17">
        <v>0.163396802010119</v>
      </c>
      <c r="E13" s="17">
        <v>0.190384498768673</v>
      </c>
      <c r="F13" s="17">
        <v>0.10942006687790901</v>
      </c>
      <c r="G13" s="17">
        <v>0.225396071331919</v>
      </c>
      <c r="H13" s="17">
        <v>0.39369977480420099</v>
      </c>
      <c r="I13" s="17">
        <v>0.182692441768567</v>
      </c>
      <c r="J13" s="17">
        <v>0.240658669205358</v>
      </c>
      <c r="K13" s="17">
        <v>0.216845774764057</v>
      </c>
      <c r="L13" s="17">
        <v>0.15308520741172299</v>
      </c>
      <c r="M13" s="17">
        <v>0</v>
      </c>
      <c r="N13" s="17">
        <v>0.280176667014567</v>
      </c>
      <c r="O13" s="17">
        <v>6.1846599583812403E-2</v>
      </c>
      <c r="P13" s="17"/>
      <c r="Q13" s="17">
        <v>0.17136055995504201</v>
      </c>
      <c r="R13" s="17">
        <v>0.128805038959665</v>
      </c>
      <c r="S13" s="17">
        <v>4.4037406714544598E-2</v>
      </c>
      <c r="T13" s="17">
        <v>5.4247646305024502E-2</v>
      </c>
      <c r="U13" s="17"/>
      <c r="V13" s="17">
        <v>0.21757864508153099</v>
      </c>
      <c r="W13" s="17">
        <v>0.123440086902489</v>
      </c>
      <c r="X13" s="17">
        <v>0.24112543474241699</v>
      </c>
      <c r="Y13" s="17">
        <v>0.13726294148753199</v>
      </c>
      <c r="Z13" s="17">
        <v>2.6902762011463299E-2</v>
      </c>
      <c r="AA13" s="17">
        <v>0.120835475476645</v>
      </c>
      <c r="AB13" s="17">
        <v>0.13313400398108099</v>
      </c>
      <c r="AC13" s="17">
        <v>0.23382346184323899</v>
      </c>
      <c r="AD13" s="17">
        <v>1.8736164796343002E-2</v>
      </c>
      <c r="AE13" s="17">
        <v>1.0108645301572799E-2</v>
      </c>
      <c r="AF13" s="17"/>
      <c r="AG13" s="17">
        <v>0.13099427215988099</v>
      </c>
      <c r="AH13" s="17">
        <v>0.16552682284663001</v>
      </c>
      <c r="AI13" s="17">
        <v>0.101438070887044</v>
      </c>
      <c r="AJ13" s="17">
        <v>0.21326458493290901</v>
      </c>
      <c r="AK13" s="17">
        <v>0.15793728221753101</v>
      </c>
      <c r="AL13" s="17">
        <v>0.132952186055287</v>
      </c>
      <c r="AM13" s="17">
        <v>0.147986831476802</v>
      </c>
      <c r="AN13" s="17"/>
      <c r="AO13" s="17">
        <v>3.8711845602060702E-2</v>
      </c>
      <c r="AP13" s="17">
        <v>0.21453975119529201</v>
      </c>
      <c r="AQ13" s="17"/>
      <c r="AR13" s="17">
        <v>7.7169309372614805E-2</v>
      </c>
      <c r="AS13" s="17">
        <v>1.2344762246831299E-3</v>
      </c>
      <c r="AT13" s="17">
        <v>3.3564344572082197E-2</v>
      </c>
      <c r="AU13" s="17"/>
      <c r="AV13" s="17">
        <v>1.4483286007202801E-2</v>
      </c>
      <c r="AW13" s="17">
        <v>0.17172231030141499</v>
      </c>
      <c r="AX13" s="17"/>
      <c r="AY13" s="17">
        <v>0.14717220045768101</v>
      </c>
      <c r="AZ13" s="17">
        <v>0.18404708861547101</v>
      </c>
      <c r="BA13" s="17"/>
      <c r="BB13" s="17">
        <v>0.16901205619534901</v>
      </c>
      <c r="BC13" s="17">
        <v>5.4247646305024502E-2</v>
      </c>
      <c r="BD13" s="17"/>
      <c r="BE13" s="17">
        <v>5.2348258820727897E-2</v>
      </c>
      <c r="BF13" s="17">
        <v>0.186489764321847</v>
      </c>
      <c r="BG13" s="17"/>
      <c r="BH13" s="17">
        <v>0.25788791816169299</v>
      </c>
      <c r="BI13" s="17">
        <v>7.9161825890225496E-2</v>
      </c>
      <c r="BJ13" s="17">
        <v>3.1100287778950599E-2</v>
      </c>
      <c r="BK13" s="17">
        <v>2.2496256323034499E-3</v>
      </c>
    </row>
    <row r="14" spans="2:63" x14ac:dyDescent="0.35">
      <c r="B14" s="18" t="s">
        <v>79</v>
      </c>
      <c r="C14" s="17">
        <v>4.5479347244191101E-2</v>
      </c>
      <c r="D14" s="17">
        <v>5.4465600670039603E-2</v>
      </c>
      <c r="E14" s="17">
        <v>6.3461499589557699E-2</v>
      </c>
      <c r="F14" s="17">
        <v>7.9673876981200001E-2</v>
      </c>
      <c r="G14" s="17">
        <v>0</v>
      </c>
      <c r="H14" s="17">
        <v>0</v>
      </c>
      <c r="I14" s="17">
        <v>1.7828328584768901E-2</v>
      </c>
      <c r="J14" s="17">
        <v>0.12026145029188499</v>
      </c>
      <c r="K14" s="17">
        <v>7.2254734369254905E-2</v>
      </c>
      <c r="L14" s="17">
        <v>3.0072804686795602E-3</v>
      </c>
      <c r="M14" s="17">
        <v>0</v>
      </c>
      <c r="N14" s="17">
        <v>2.3041570343665201E-2</v>
      </c>
      <c r="O14" s="17">
        <v>7.9634160429320505E-2</v>
      </c>
      <c r="P14" s="17"/>
      <c r="Q14" s="17">
        <v>4.66704346082574E-2</v>
      </c>
      <c r="R14" s="17">
        <v>2.1067368620981901E-2</v>
      </c>
      <c r="S14" s="17">
        <v>9.7518532254663708E-3</v>
      </c>
      <c r="T14" s="17">
        <v>1.9025595606743599E-2</v>
      </c>
      <c r="U14" s="17"/>
      <c r="V14" s="17">
        <v>4.6348721494240103E-2</v>
      </c>
      <c r="W14" s="17">
        <v>3.2864251225422199E-2</v>
      </c>
      <c r="X14" s="17">
        <v>2.2398933224485999E-2</v>
      </c>
      <c r="Y14" s="17">
        <v>0</v>
      </c>
      <c r="Z14" s="17">
        <v>0.12665949357751699</v>
      </c>
      <c r="AA14" s="17">
        <v>0</v>
      </c>
      <c r="AB14" s="17">
        <v>8.1874440734541101E-2</v>
      </c>
      <c r="AC14" s="17">
        <v>1.29391885492011E-3</v>
      </c>
      <c r="AD14" s="17">
        <v>9.7439974711707508E-3</v>
      </c>
      <c r="AE14" s="17">
        <v>3.7224908302129502E-3</v>
      </c>
      <c r="AF14" s="17"/>
      <c r="AG14" s="17">
        <v>3.4550782075654603E-2</v>
      </c>
      <c r="AH14" s="17">
        <v>0</v>
      </c>
      <c r="AI14" s="17">
        <v>0</v>
      </c>
      <c r="AJ14" s="17">
        <v>6.4856680912148398E-2</v>
      </c>
      <c r="AK14" s="17">
        <v>5.7161884541350599E-4</v>
      </c>
      <c r="AL14" s="17">
        <v>4.77259741162765E-2</v>
      </c>
      <c r="AM14" s="17">
        <v>4.4080044071178199E-4</v>
      </c>
      <c r="AN14" s="17"/>
      <c r="AO14" s="17">
        <v>4.3874401496768897E-2</v>
      </c>
      <c r="AP14" s="17">
        <v>4.6043888535843597E-2</v>
      </c>
      <c r="AQ14" s="17"/>
      <c r="AR14" s="17">
        <v>8.2532943462602495E-2</v>
      </c>
      <c r="AS14" s="17">
        <v>0.12751375161492001</v>
      </c>
      <c r="AT14" s="17">
        <v>1.9605512125034599E-2</v>
      </c>
      <c r="AU14" s="17"/>
      <c r="AV14" s="17">
        <v>2.00436589646221E-4</v>
      </c>
      <c r="AW14" s="17">
        <v>4.6340976377133698E-2</v>
      </c>
      <c r="AX14" s="17"/>
      <c r="AY14" s="17">
        <v>4.3120755785656897E-2</v>
      </c>
      <c r="AZ14" s="17">
        <v>4.7144698445060099E-2</v>
      </c>
      <c r="BA14" s="17"/>
      <c r="BB14" s="17">
        <v>4.5531551021267998E-2</v>
      </c>
      <c r="BC14" s="17">
        <v>1.9025595606743599E-2</v>
      </c>
      <c r="BD14" s="17"/>
      <c r="BE14" s="17">
        <v>3.3694948578429101E-4</v>
      </c>
      <c r="BF14" s="17">
        <v>5.2343006653665897E-2</v>
      </c>
      <c r="BG14" s="17"/>
      <c r="BH14" s="17">
        <v>6.6220566059214198E-2</v>
      </c>
      <c r="BI14" s="17">
        <v>2.1756793887543702E-2</v>
      </c>
      <c r="BJ14" s="17">
        <v>2.1563716950531799E-2</v>
      </c>
      <c r="BK14" s="17">
        <v>6.6221278552288103E-4</v>
      </c>
    </row>
    <row r="15" spans="2:63" x14ac:dyDescent="0.35">
      <c r="B15" s="18" t="s">
        <v>240</v>
      </c>
      <c r="C15" s="20">
        <v>0.55133293504759795</v>
      </c>
      <c r="D15" s="20">
        <v>0.55428177938701595</v>
      </c>
      <c r="E15" s="20">
        <v>0.42334615606329801</v>
      </c>
      <c r="F15" s="20">
        <v>0.56396196524611497</v>
      </c>
      <c r="G15" s="20">
        <v>0.66044557999695597</v>
      </c>
      <c r="H15" s="20">
        <v>0.209938317761343</v>
      </c>
      <c r="I15" s="20">
        <v>0.56061144665972595</v>
      </c>
      <c r="J15" s="20">
        <v>0.61701416201494297</v>
      </c>
      <c r="K15" s="20">
        <v>0.55101519332369897</v>
      </c>
      <c r="L15" s="20">
        <v>0.61311098073006898</v>
      </c>
      <c r="M15" s="20">
        <v>0.77932244833336695</v>
      </c>
      <c r="N15" s="20">
        <v>0.37085764711553498</v>
      </c>
      <c r="O15" s="20">
        <v>0.63490466253381495</v>
      </c>
      <c r="P15" s="20"/>
      <c r="Q15" s="20">
        <v>0.54800698289506</v>
      </c>
      <c r="R15" s="20">
        <v>0.60321474537764097</v>
      </c>
      <c r="S15" s="20">
        <v>0.71313397645662802</v>
      </c>
      <c r="T15" s="20">
        <v>0.69299832846984799</v>
      </c>
      <c r="U15" s="20"/>
      <c r="V15" s="20">
        <v>0.51482183815259996</v>
      </c>
      <c r="W15" s="20">
        <v>0.56912805779114894</v>
      </c>
      <c r="X15" s="20">
        <v>0.36060420102247998</v>
      </c>
      <c r="Y15" s="20">
        <v>0.79336764383313996</v>
      </c>
      <c r="Z15" s="20">
        <v>0.49143054550260801</v>
      </c>
      <c r="AA15" s="20">
        <v>0.69709273950335904</v>
      </c>
      <c r="AB15" s="20">
        <v>0.68228395828266797</v>
      </c>
      <c r="AC15" s="20">
        <v>0.58532882651948903</v>
      </c>
      <c r="AD15" s="20">
        <v>0.92655126424411505</v>
      </c>
      <c r="AE15" s="20">
        <v>0.927386069902152</v>
      </c>
      <c r="AF15" s="20"/>
      <c r="AG15" s="20">
        <v>0.60994324178480896</v>
      </c>
      <c r="AH15" s="20">
        <v>0.57854380098028002</v>
      </c>
      <c r="AI15" s="20">
        <v>0.66835155830791304</v>
      </c>
      <c r="AJ15" s="20">
        <v>0.473508936524069</v>
      </c>
      <c r="AK15" s="20">
        <v>0.49356008586132899</v>
      </c>
      <c r="AL15" s="20">
        <v>0.60269761466954597</v>
      </c>
      <c r="AM15" s="20">
        <v>0.60965885481327398</v>
      </c>
      <c r="AN15" s="20"/>
      <c r="AO15" s="20">
        <v>0.70964351089039202</v>
      </c>
      <c r="AP15" s="20">
        <v>0.49564702970650598</v>
      </c>
      <c r="AQ15" s="20"/>
      <c r="AR15" s="20">
        <v>0.45675654172624502</v>
      </c>
      <c r="AS15" s="20">
        <v>0.85185635712027197</v>
      </c>
      <c r="AT15" s="20">
        <v>0.811496133122666</v>
      </c>
      <c r="AU15" s="20"/>
      <c r="AV15" s="20">
        <v>0.98203892145077798</v>
      </c>
      <c r="AW15" s="20">
        <v>0.54313687157669999</v>
      </c>
      <c r="AX15" s="20"/>
      <c r="AY15" s="20">
        <v>0.58817452060202502</v>
      </c>
      <c r="AZ15" s="20">
        <v>0.52531987605724795</v>
      </c>
      <c r="BA15" s="20"/>
      <c r="BB15" s="20">
        <v>0.55105337286227596</v>
      </c>
      <c r="BC15" s="20">
        <v>0.69299832846984799</v>
      </c>
      <c r="BD15" s="20"/>
      <c r="BE15" s="20">
        <v>0.81635812826262399</v>
      </c>
      <c r="BF15" s="20">
        <v>0.51103727616626504</v>
      </c>
      <c r="BG15" s="20"/>
      <c r="BH15" s="20">
        <v>0.44415242101605501</v>
      </c>
      <c r="BI15" s="20">
        <v>0.65215402444647896</v>
      </c>
      <c r="BJ15" s="20">
        <v>0.71503655868968796</v>
      </c>
      <c r="BK15" s="20">
        <v>0.97417968222652496</v>
      </c>
    </row>
    <row r="16" spans="2:63" x14ac:dyDescent="0.35">
      <c r="B16" s="18" t="s">
        <v>241</v>
      </c>
      <c r="C16" s="20">
        <v>0.24790594627606199</v>
      </c>
      <c r="D16" s="20">
        <v>0.16351977939828299</v>
      </c>
      <c r="E16" s="20">
        <v>0.25384599835823102</v>
      </c>
      <c r="F16" s="20">
        <v>0.21710735878581</v>
      </c>
      <c r="G16" s="20">
        <v>0.234263097930377</v>
      </c>
      <c r="H16" s="20">
        <v>0.39569520905836097</v>
      </c>
      <c r="I16" s="20">
        <v>0.25030358789439799</v>
      </c>
      <c r="J16" s="20">
        <v>0.25108199338542903</v>
      </c>
      <c r="K16" s="20">
        <v>0.22408540045525199</v>
      </c>
      <c r="L16" s="20">
        <v>0.229925056254871</v>
      </c>
      <c r="M16" s="20">
        <v>0.10972757820515899</v>
      </c>
      <c r="N16" s="20">
        <v>0.441545064502468</v>
      </c>
      <c r="O16" s="20">
        <v>0.164288313219038</v>
      </c>
      <c r="P16" s="20"/>
      <c r="Q16" s="20">
        <v>0.25023438392466801</v>
      </c>
      <c r="R16" s="20">
        <v>0.21602440793407199</v>
      </c>
      <c r="S16" s="20">
        <v>0.120389658036401</v>
      </c>
      <c r="T16" s="20">
        <v>0.120897156306164</v>
      </c>
      <c r="U16" s="20"/>
      <c r="V16" s="20">
        <v>0.30179143838470501</v>
      </c>
      <c r="W16" s="20">
        <v>0.21885282855734101</v>
      </c>
      <c r="X16" s="20">
        <v>0.27450610889857602</v>
      </c>
      <c r="Y16" s="20">
        <v>0.139365573089552</v>
      </c>
      <c r="Z16" s="20">
        <v>0.138141514208591</v>
      </c>
      <c r="AA16" s="20">
        <v>0.17565628526854099</v>
      </c>
      <c r="AB16" s="20">
        <v>0.20241369005011001</v>
      </c>
      <c r="AC16" s="20">
        <v>0.27297721527745</v>
      </c>
      <c r="AD16" s="20">
        <v>3.8347536854168099E-2</v>
      </c>
      <c r="AE16" s="20">
        <v>1.7585680178291999E-2</v>
      </c>
      <c r="AF16" s="20"/>
      <c r="AG16" s="20">
        <v>0.23291053669727299</v>
      </c>
      <c r="AH16" s="20">
        <v>0.29590027685741799</v>
      </c>
      <c r="AI16" s="20">
        <v>0.101737001268578</v>
      </c>
      <c r="AJ16" s="20">
        <v>0.28238543332746302</v>
      </c>
      <c r="AK16" s="20">
        <v>0.324287374456666</v>
      </c>
      <c r="AL16" s="20">
        <v>0.16046766276805899</v>
      </c>
      <c r="AM16" s="20">
        <v>0.29673167695055003</v>
      </c>
      <c r="AN16" s="20"/>
      <c r="AO16" s="20">
        <v>9.3975158379132201E-2</v>
      </c>
      <c r="AP16" s="20">
        <v>0.30205125677269001</v>
      </c>
      <c r="AQ16" s="20"/>
      <c r="AR16" s="20">
        <v>0.124480654983991</v>
      </c>
      <c r="AS16" s="20">
        <v>3.2409902688740801E-3</v>
      </c>
      <c r="AT16" s="20">
        <v>5.5495601344434702E-2</v>
      </c>
      <c r="AU16" s="20"/>
      <c r="AV16" s="20">
        <v>1.5218157400474899E-2</v>
      </c>
      <c r="AW16" s="20">
        <v>0.25233384824801602</v>
      </c>
      <c r="AX16" s="20"/>
      <c r="AY16" s="20">
        <v>0.21063951339600001</v>
      </c>
      <c r="AZ16" s="20">
        <v>0.27421898091559499</v>
      </c>
      <c r="BA16" s="20"/>
      <c r="BB16" s="20">
        <v>0.248156585151382</v>
      </c>
      <c r="BC16" s="20">
        <v>0.120897156306164</v>
      </c>
      <c r="BD16" s="20"/>
      <c r="BE16" s="20">
        <v>7.8518599830170802E-2</v>
      </c>
      <c r="BF16" s="20">
        <v>0.273660383612364</v>
      </c>
      <c r="BG16" s="20"/>
      <c r="BH16" s="20">
        <v>0.34432348254534301</v>
      </c>
      <c r="BI16" s="20">
        <v>0.159317713709341</v>
      </c>
      <c r="BJ16" s="20">
        <v>8.2084613497031195E-2</v>
      </c>
      <c r="BK16" s="20">
        <v>8.7174029092741395E-3</v>
      </c>
    </row>
    <row r="17" spans="2:63" x14ac:dyDescent="0.35">
      <c r="B17" s="18" t="s">
        <v>184</v>
      </c>
      <c r="C17" s="21">
        <v>0.30342698877153601</v>
      </c>
      <c r="D17" s="21">
        <v>0.39076199998873301</v>
      </c>
      <c r="E17" s="21">
        <v>0.16950015770506699</v>
      </c>
      <c r="F17" s="21">
        <v>0.34685460646030503</v>
      </c>
      <c r="G17" s="21">
        <v>0.42618248206657899</v>
      </c>
      <c r="H17" s="21">
        <v>-0.185756891297018</v>
      </c>
      <c r="I17" s="21">
        <v>0.31030785876532802</v>
      </c>
      <c r="J17" s="21">
        <v>0.365932168629514</v>
      </c>
      <c r="K17" s="21">
        <v>0.32692979286844698</v>
      </c>
      <c r="L17" s="21">
        <v>0.383185924475197</v>
      </c>
      <c r="M17" s="21">
        <v>0.66959487012820795</v>
      </c>
      <c r="N17" s="21">
        <v>-7.0687417386932697E-2</v>
      </c>
      <c r="O17" s="21">
        <v>0.47061634931477597</v>
      </c>
      <c r="P17" s="21"/>
      <c r="Q17" s="21">
        <v>0.29777259897039099</v>
      </c>
      <c r="R17" s="21">
        <v>0.38719033744356901</v>
      </c>
      <c r="S17" s="21">
        <v>0.59274431842022701</v>
      </c>
      <c r="T17" s="21">
        <v>0.57210117216368495</v>
      </c>
      <c r="U17" s="21"/>
      <c r="V17" s="21">
        <v>0.21303039976789601</v>
      </c>
      <c r="W17" s="21">
        <v>0.35027522923380799</v>
      </c>
      <c r="X17" s="21">
        <v>8.6098092123903597E-2</v>
      </c>
      <c r="Y17" s="21">
        <v>0.65400207074358796</v>
      </c>
      <c r="Z17" s="21">
        <v>0.35328903129401601</v>
      </c>
      <c r="AA17" s="21">
        <v>0.52143645423481799</v>
      </c>
      <c r="AB17" s="21">
        <v>0.47987026823255902</v>
      </c>
      <c r="AC17" s="21">
        <v>0.31235161124203897</v>
      </c>
      <c r="AD17" s="21">
        <v>0.88820372738994602</v>
      </c>
      <c r="AE17" s="21">
        <v>0.90980038972386001</v>
      </c>
      <c r="AF17" s="21"/>
      <c r="AG17" s="21">
        <v>0.377032705087536</v>
      </c>
      <c r="AH17" s="21">
        <v>0.28264352412286198</v>
      </c>
      <c r="AI17" s="21">
        <v>0.56661455703933505</v>
      </c>
      <c r="AJ17" s="21">
        <v>0.19112350319660501</v>
      </c>
      <c r="AK17" s="21">
        <v>0.16927271140466299</v>
      </c>
      <c r="AL17" s="21">
        <v>0.44222995190148701</v>
      </c>
      <c r="AM17" s="21">
        <v>0.312927177862724</v>
      </c>
      <c r="AN17" s="21"/>
      <c r="AO17" s="21">
        <v>0.61566835251125995</v>
      </c>
      <c r="AP17" s="21">
        <v>0.193595772933815</v>
      </c>
      <c r="AQ17" s="21"/>
      <c r="AR17" s="21">
        <v>0.332275886742254</v>
      </c>
      <c r="AS17" s="21">
        <v>0.84861536685139805</v>
      </c>
      <c r="AT17" s="21">
        <v>0.75600053177823101</v>
      </c>
      <c r="AU17" s="21"/>
      <c r="AV17" s="21">
        <v>0.96682076405030304</v>
      </c>
      <c r="AW17" s="21">
        <v>0.29080302332868402</v>
      </c>
      <c r="AX17" s="21"/>
      <c r="AY17" s="21">
        <v>0.37753500720602501</v>
      </c>
      <c r="AZ17" s="21">
        <v>0.25110089514165301</v>
      </c>
      <c r="BA17" s="21"/>
      <c r="BB17" s="21">
        <v>0.30289678771089501</v>
      </c>
      <c r="BC17" s="21">
        <v>0.57210117216368495</v>
      </c>
      <c r="BD17" s="21"/>
      <c r="BE17" s="21">
        <v>0.73783952843245304</v>
      </c>
      <c r="BF17" s="21">
        <v>0.23737689255390099</v>
      </c>
      <c r="BG17" s="21"/>
      <c r="BH17" s="21">
        <v>9.98289384707121E-2</v>
      </c>
      <c r="BI17" s="21">
        <v>0.49283631073713802</v>
      </c>
      <c r="BJ17" s="21">
        <v>0.63295194519265696</v>
      </c>
      <c r="BK17" s="21">
        <v>0.96546227931725004</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0.187180887451498</v>
      </c>
      <c r="D9" s="17">
        <v>0.27717163404054901</v>
      </c>
      <c r="E9" s="17">
        <v>9.8393481068884694E-2</v>
      </c>
      <c r="F9" s="17">
        <v>0.24778454192463401</v>
      </c>
      <c r="G9" s="17">
        <v>0.32473853853448398</v>
      </c>
      <c r="H9" s="17">
        <v>3.3288310063500299E-3</v>
      </c>
      <c r="I9" s="17">
        <v>0.22172606875298601</v>
      </c>
      <c r="J9" s="17">
        <v>0.124054429296486</v>
      </c>
      <c r="K9" s="17">
        <v>0.16964580139074201</v>
      </c>
      <c r="L9" s="17">
        <v>0.227551121859983</v>
      </c>
      <c r="M9" s="17">
        <v>0.108627679385467</v>
      </c>
      <c r="N9" s="17">
        <v>0.140504523439929</v>
      </c>
      <c r="O9" s="17">
        <v>8.4808907991999805E-2</v>
      </c>
      <c r="P9" s="17"/>
      <c r="Q9" s="17">
        <v>0.18421560542624499</v>
      </c>
      <c r="R9" s="17">
        <v>0.230047443491393</v>
      </c>
      <c r="S9" s="17">
        <v>0.33877520867116101</v>
      </c>
      <c r="T9" s="17">
        <v>0.34709056739690097</v>
      </c>
      <c r="U9" s="17"/>
      <c r="V9" s="17">
        <v>0.177500561363475</v>
      </c>
      <c r="W9" s="17">
        <v>0.18610797132524701</v>
      </c>
      <c r="X9" s="17">
        <v>0.14829330046827</v>
      </c>
      <c r="Y9" s="17">
        <v>0.38602429892310802</v>
      </c>
      <c r="Z9" s="17">
        <v>0.30335701969489798</v>
      </c>
      <c r="AA9" s="17">
        <v>0.200507931093831</v>
      </c>
      <c r="AB9" s="17">
        <v>0.249340475499714</v>
      </c>
      <c r="AC9" s="17">
        <v>0.21900049057078899</v>
      </c>
      <c r="AD9" s="17">
        <v>0.17287492298995699</v>
      </c>
      <c r="AE9" s="17">
        <v>9.45787907179617E-2</v>
      </c>
      <c r="AF9" s="17"/>
      <c r="AG9" s="17">
        <v>0.25357043719005001</v>
      </c>
      <c r="AH9" s="17">
        <v>9.9181337125939406E-2</v>
      </c>
      <c r="AI9" s="17">
        <v>0.34838968252414898</v>
      </c>
      <c r="AJ9" s="17">
        <v>0.149959432328962</v>
      </c>
      <c r="AK9" s="17">
        <v>0.18661520321337999</v>
      </c>
      <c r="AL9" s="17">
        <v>0.175759263908013</v>
      </c>
      <c r="AM9" s="17">
        <v>0.245128271885831</v>
      </c>
      <c r="AN9" s="17"/>
      <c r="AO9" s="17">
        <v>0.27442648390287699</v>
      </c>
      <c r="AP9" s="17">
        <v>0.156492160564148</v>
      </c>
      <c r="AQ9" s="17"/>
      <c r="AR9" s="17">
        <v>0.18667669426182201</v>
      </c>
      <c r="AS9" s="17">
        <v>0.74735190980513699</v>
      </c>
      <c r="AT9" s="17">
        <v>0.254401499823876</v>
      </c>
      <c r="AU9" s="17"/>
      <c r="AV9" s="17">
        <v>0.86355977666956596</v>
      </c>
      <c r="AW9" s="17">
        <v>0.174309823474186</v>
      </c>
      <c r="AX9" s="17"/>
      <c r="AY9" s="17">
        <v>0.119022237652763</v>
      </c>
      <c r="AZ9" s="17">
        <v>0.23530625858401299</v>
      </c>
      <c r="BA9" s="17"/>
      <c r="BB9" s="17">
        <v>0.18686532203005199</v>
      </c>
      <c r="BC9" s="17">
        <v>0.34709056739690097</v>
      </c>
      <c r="BD9" s="17"/>
      <c r="BE9" s="17">
        <v>0.50204789138124895</v>
      </c>
      <c r="BF9" s="17">
        <v>0.139307048631027</v>
      </c>
      <c r="BG9" s="17"/>
      <c r="BH9" s="17">
        <v>0.13060244633737</v>
      </c>
      <c r="BI9" s="17">
        <v>0.217254143928831</v>
      </c>
      <c r="BJ9" s="17">
        <v>0.29705004142071001</v>
      </c>
      <c r="BK9" s="17">
        <v>0.82299723265327196</v>
      </c>
    </row>
    <row r="10" spans="2:63" x14ac:dyDescent="0.35">
      <c r="B10" s="18" t="s">
        <v>236</v>
      </c>
      <c r="C10" s="17">
        <v>0.143239712793166</v>
      </c>
      <c r="D10" s="17">
        <v>0.114265451984642</v>
      </c>
      <c r="E10" s="17">
        <v>0.12899618402148699</v>
      </c>
      <c r="F10" s="17">
        <v>0.123019762504193</v>
      </c>
      <c r="G10" s="17">
        <v>0.128279066093409</v>
      </c>
      <c r="H10" s="17">
        <v>0.200623183992514</v>
      </c>
      <c r="I10" s="17">
        <v>0.15467591492132499</v>
      </c>
      <c r="J10" s="17">
        <v>0.12310689641198901</v>
      </c>
      <c r="K10" s="17">
        <v>1.16359411453546E-2</v>
      </c>
      <c r="L10" s="17">
        <v>0.14960486314712201</v>
      </c>
      <c r="M10" s="17">
        <v>0.23569663476945901</v>
      </c>
      <c r="N10" s="17">
        <v>0.28367524273495198</v>
      </c>
      <c r="O10" s="17">
        <v>0.10397756409799</v>
      </c>
      <c r="P10" s="17"/>
      <c r="Q10" s="17">
        <v>0.138246452501566</v>
      </c>
      <c r="R10" s="17">
        <v>0.238590662891532</v>
      </c>
      <c r="S10" s="17">
        <v>0.31810951722171998</v>
      </c>
      <c r="T10" s="17">
        <v>0.288582469324422</v>
      </c>
      <c r="U10" s="17"/>
      <c r="V10" s="17">
        <v>8.9234992563845997E-2</v>
      </c>
      <c r="W10" s="17">
        <v>0.23258605424386899</v>
      </c>
      <c r="X10" s="17">
        <v>0.12711593189193801</v>
      </c>
      <c r="Y10" s="17">
        <v>0.16664452675776201</v>
      </c>
      <c r="Z10" s="17">
        <v>0.13654683543917601</v>
      </c>
      <c r="AA10" s="17">
        <v>0.47103034786845099</v>
      </c>
      <c r="AB10" s="17">
        <v>0.17940597621342499</v>
      </c>
      <c r="AC10" s="17">
        <v>0.26064021772506601</v>
      </c>
      <c r="AD10" s="17">
        <v>3.3077003518121498E-2</v>
      </c>
      <c r="AE10" s="17">
        <v>0.82674610234463097</v>
      </c>
      <c r="AF10" s="17"/>
      <c r="AG10" s="17">
        <v>0.16372076950031</v>
      </c>
      <c r="AH10" s="17">
        <v>8.6919547539810599E-2</v>
      </c>
      <c r="AI10" s="17">
        <v>0.36920973165364901</v>
      </c>
      <c r="AJ10" s="17">
        <v>9.2421836413710004E-2</v>
      </c>
      <c r="AK10" s="17">
        <v>0.103945548275544</v>
      </c>
      <c r="AL10" s="17">
        <v>0.16197900636191101</v>
      </c>
      <c r="AM10" s="17">
        <v>0.25490346717319401</v>
      </c>
      <c r="AN10" s="17"/>
      <c r="AO10" s="17">
        <v>0.19357518935010701</v>
      </c>
      <c r="AP10" s="17">
        <v>0.125534157949932</v>
      </c>
      <c r="AQ10" s="17"/>
      <c r="AR10" s="17">
        <v>0.24474697223793501</v>
      </c>
      <c r="AS10" s="17">
        <v>8.9767078334530404E-2</v>
      </c>
      <c r="AT10" s="17">
        <v>0.20410614633820301</v>
      </c>
      <c r="AU10" s="17"/>
      <c r="AV10" s="17">
        <v>9.5604828002534004E-2</v>
      </c>
      <c r="AW10" s="17">
        <v>0.144146174629077</v>
      </c>
      <c r="AX10" s="17"/>
      <c r="AY10" s="17">
        <v>0.21866107418480299</v>
      </c>
      <c r="AZ10" s="17">
        <v>8.9986295669880006E-2</v>
      </c>
      <c r="BA10" s="17"/>
      <c r="BB10" s="17">
        <v>0.142952893707326</v>
      </c>
      <c r="BC10" s="17">
        <v>0.288582469324422</v>
      </c>
      <c r="BD10" s="17"/>
      <c r="BE10" s="17">
        <v>0.12325242504216</v>
      </c>
      <c r="BF10" s="17">
        <v>0.14627867267244099</v>
      </c>
      <c r="BG10" s="17"/>
      <c r="BH10" s="17">
        <v>0.11045004280471001</v>
      </c>
      <c r="BI10" s="17">
        <v>0.16021437921520601</v>
      </c>
      <c r="BJ10" s="17">
        <v>0.24148561157773599</v>
      </c>
      <c r="BK10" s="17">
        <v>0.148420468545026</v>
      </c>
    </row>
    <row r="11" spans="2:63" ht="29" x14ac:dyDescent="0.35">
      <c r="B11" s="18" t="s">
        <v>237</v>
      </c>
      <c r="C11" s="17">
        <v>0.149379026081502</v>
      </c>
      <c r="D11" s="17">
        <v>0.108992690034161</v>
      </c>
      <c r="E11" s="17">
        <v>0.25391764293180102</v>
      </c>
      <c r="F11" s="17">
        <v>0.21704804495139801</v>
      </c>
      <c r="G11" s="17">
        <v>0.216646066116434</v>
      </c>
      <c r="H11" s="17">
        <v>0.19951202003235499</v>
      </c>
      <c r="I11" s="17">
        <v>0.124688569729966</v>
      </c>
      <c r="J11" s="17">
        <v>0.13082054309354399</v>
      </c>
      <c r="K11" s="17">
        <v>0.14801020677057899</v>
      </c>
      <c r="L11" s="17">
        <v>0.22624474153558899</v>
      </c>
      <c r="M11" s="17">
        <v>3.2996964590742599E-3</v>
      </c>
      <c r="N11" s="17">
        <v>5.6834518710553797E-2</v>
      </c>
      <c r="O11" s="17">
        <v>0.120756036233636</v>
      </c>
      <c r="P11" s="17"/>
      <c r="Q11" s="17">
        <v>0.14826877537107799</v>
      </c>
      <c r="R11" s="17">
        <v>0.17781149604316801</v>
      </c>
      <c r="S11" s="17">
        <v>0.15519307193238699</v>
      </c>
      <c r="T11" s="17">
        <v>0.17091740439023401</v>
      </c>
      <c r="U11" s="17"/>
      <c r="V11" s="17">
        <v>0.12943896910984101</v>
      </c>
      <c r="W11" s="17">
        <v>0.157773646564946</v>
      </c>
      <c r="X11" s="17">
        <v>0.18198187124464199</v>
      </c>
      <c r="Y11" s="17">
        <v>9.7459877146867296E-2</v>
      </c>
      <c r="Z11" s="17">
        <v>0.28539371965828297</v>
      </c>
      <c r="AA11" s="17">
        <v>0.13814862295970101</v>
      </c>
      <c r="AB11" s="17">
        <v>0.16869297218101201</v>
      </c>
      <c r="AC11" s="17">
        <v>0.25101594180624098</v>
      </c>
      <c r="AD11" s="17">
        <v>1.15361728308154E-2</v>
      </c>
      <c r="AE11" s="17">
        <v>3.8443260298000402E-2</v>
      </c>
      <c r="AF11" s="17"/>
      <c r="AG11" s="17">
        <v>0.13451498014094301</v>
      </c>
      <c r="AH11" s="17">
        <v>0.27841723123374601</v>
      </c>
      <c r="AI11" s="17">
        <v>0.110948011085627</v>
      </c>
      <c r="AJ11" s="17">
        <v>0.166496352561851</v>
      </c>
      <c r="AK11" s="17">
        <v>2.7170844877358099E-2</v>
      </c>
      <c r="AL11" s="17">
        <v>0.20342153601066401</v>
      </c>
      <c r="AM11" s="17">
        <v>0.155847028254504</v>
      </c>
      <c r="AN11" s="17"/>
      <c r="AO11" s="17">
        <v>0.16269324632249199</v>
      </c>
      <c r="AP11" s="17">
        <v>0.14469573563117599</v>
      </c>
      <c r="AQ11" s="17"/>
      <c r="AR11" s="17">
        <v>0.22716045422102099</v>
      </c>
      <c r="AS11" s="17">
        <v>1.91588467777738E-2</v>
      </c>
      <c r="AT11" s="17">
        <v>0.15239595833739</v>
      </c>
      <c r="AU11" s="17"/>
      <c r="AV11" s="17">
        <v>2.4579856285339E-2</v>
      </c>
      <c r="AW11" s="17">
        <v>0.151753875628653</v>
      </c>
      <c r="AX11" s="17"/>
      <c r="AY11" s="17">
        <v>0.12564553741216899</v>
      </c>
      <c r="AZ11" s="17">
        <v>0.16613673700819601</v>
      </c>
      <c r="BA11" s="17"/>
      <c r="BB11" s="17">
        <v>0.14933652229167199</v>
      </c>
      <c r="BC11" s="17">
        <v>0.17091740439023401</v>
      </c>
      <c r="BD11" s="17"/>
      <c r="BE11" s="17">
        <v>0.114980381174465</v>
      </c>
      <c r="BF11" s="17">
        <v>0.154609155505573</v>
      </c>
      <c r="BG11" s="17"/>
      <c r="BH11" s="17">
        <v>0.16440831174933701</v>
      </c>
      <c r="BI11" s="17">
        <v>0.13701906871691</v>
      </c>
      <c r="BJ11" s="17">
        <v>0.12775816651150201</v>
      </c>
      <c r="BK11" s="17">
        <v>2.4264885027122599E-2</v>
      </c>
    </row>
    <row r="12" spans="2:63" x14ac:dyDescent="0.35">
      <c r="B12" s="18" t="s">
        <v>238</v>
      </c>
      <c r="C12" s="17">
        <v>0.144875751311695</v>
      </c>
      <c r="D12" s="17">
        <v>5.9186253972226197E-2</v>
      </c>
      <c r="E12" s="17">
        <v>6.36047887366986E-2</v>
      </c>
      <c r="F12" s="17">
        <v>0.14092900295395899</v>
      </c>
      <c r="G12" s="17">
        <v>1.0151807529165099E-2</v>
      </c>
      <c r="H12" s="17">
        <v>0.39369977480420099</v>
      </c>
      <c r="I12" s="17">
        <v>0.14799403060552099</v>
      </c>
      <c r="J12" s="17">
        <v>0.250810456142255</v>
      </c>
      <c r="K12" s="17">
        <v>8.4861259251169996E-2</v>
      </c>
      <c r="L12" s="17">
        <v>0.144459415396202</v>
      </c>
      <c r="M12" s="17">
        <v>1.3448916929398899E-3</v>
      </c>
      <c r="N12" s="17">
        <v>0.21333203931421199</v>
      </c>
      <c r="O12" s="17">
        <v>0.17705588170414899</v>
      </c>
      <c r="P12" s="17"/>
      <c r="Q12" s="17">
        <v>0.14558143203565399</v>
      </c>
      <c r="R12" s="17">
        <v>0.14302132668557399</v>
      </c>
      <c r="S12" s="17">
        <v>7.1527718851976202E-2</v>
      </c>
      <c r="T12" s="17">
        <v>9.1231251780553399E-2</v>
      </c>
      <c r="U12" s="17"/>
      <c r="V12" s="17">
        <v>0.135874150657815</v>
      </c>
      <c r="W12" s="17">
        <v>0.14529026224673999</v>
      </c>
      <c r="X12" s="17">
        <v>0.19292503839730099</v>
      </c>
      <c r="Y12" s="17">
        <v>0.21478880543885301</v>
      </c>
      <c r="Z12" s="17">
        <v>3.4514473602628597E-2</v>
      </c>
      <c r="AA12" s="17">
        <v>0.120423323641633</v>
      </c>
      <c r="AB12" s="17">
        <v>9.1936753168142302E-2</v>
      </c>
      <c r="AC12" s="17">
        <v>3.9000446430388198E-2</v>
      </c>
      <c r="AD12" s="17">
        <v>0.73106750361543704</v>
      </c>
      <c r="AE12" s="17">
        <v>1.5851262949186901E-2</v>
      </c>
      <c r="AF12" s="17"/>
      <c r="AG12" s="17">
        <v>0.17486891519122899</v>
      </c>
      <c r="AH12" s="17">
        <v>0.22458928223376101</v>
      </c>
      <c r="AI12" s="17">
        <v>9.5992467864359193E-2</v>
      </c>
      <c r="AJ12" s="17">
        <v>0.14318950809674699</v>
      </c>
      <c r="AK12" s="17">
        <v>0.249670124932004</v>
      </c>
      <c r="AL12" s="17">
        <v>7.9297610053898807E-2</v>
      </c>
      <c r="AM12" s="17">
        <v>0.139118455333121</v>
      </c>
      <c r="AN12" s="17"/>
      <c r="AO12" s="17">
        <v>9.03250080038384E-2</v>
      </c>
      <c r="AP12" s="17">
        <v>0.16406403050249199</v>
      </c>
      <c r="AQ12" s="17"/>
      <c r="AR12" s="17">
        <v>1.7706937906532199E-2</v>
      </c>
      <c r="AS12" s="17">
        <v>2.0036237372309199E-2</v>
      </c>
      <c r="AT12" s="17">
        <v>0.11988396139624299</v>
      </c>
      <c r="AU12" s="17"/>
      <c r="AV12" s="17">
        <v>1.29922743337677E-3</v>
      </c>
      <c r="AW12" s="17">
        <v>0.14760792207269299</v>
      </c>
      <c r="AX12" s="17"/>
      <c r="AY12" s="17">
        <v>0.17138611598561501</v>
      </c>
      <c r="AZ12" s="17">
        <v>0.12615734737385201</v>
      </c>
      <c r="BA12" s="17"/>
      <c r="BB12" s="17">
        <v>0.14498161325268899</v>
      </c>
      <c r="BC12" s="17">
        <v>9.1231251780553399E-2</v>
      </c>
      <c r="BD12" s="17"/>
      <c r="BE12" s="17">
        <v>0.14149705052137199</v>
      </c>
      <c r="BF12" s="17">
        <v>0.14538946464157601</v>
      </c>
      <c r="BG12" s="17"/>
      <c r="BH12" s="17">
        <v>0.13995405641893199</v>
      </c>
      <c r="BI12" s="17">
        <v>0.17913154218639599</v>
      </c>
      <c r="BJ12" s="17">
        <v>8.8828706197840404E-2</v>
      </c>
      <c r="BK12" s="17">
        <v>1.4760834759646E-3</v>
      </c>
    </row>
    <row r="13" spans="2:63" x14ac:dyDescent="0.35">
      <c r="B13" s="18" t="s">
        <v>239</v>
      </c>
      <c r="C13" s="17">
        <v>0.283208106888093</v>
      </c>
      <c r="D13" s="17">
        <v>0.27698716795830203</v>
      </c>
      <c r="E13" s="17">
        <v>0.380768997537346</v>
      </c>
      <c r="F13" s="17">
        <v>0.138448833503373</v>
      </c>
      <c r="G13" s="17">
        <v>0.32018452172650802</v>
      </c>
      <c r="H13" s="17">
        <v>0.20283619016457899</v>
      </c>
      <c r="I13" s="17">
        <v>0.31399526048244603</v>
      </c>
      <c r="J13" s="17">
        <v>0.250810456142255</v>
      </c>
      <c r="K13" s="17">
        <v>0.36835015422488399</v>
      </c>
      <c r="L13" s="17">
        <v>0.18182968407626601</v>
      </c>
      <c r="M13" s="17">
        <v>0.32551554884653</v>
      </c>
      <c r="N13" s="17">
        <v>0.303658864296588</v>
      </c>
      <c r="O13" s="17">
        <v>0.373630825468795</v>
      </c>
      <c r="P13" s="17"/>
      <c r="Q13" s="17">
        <v>0.28963601706159597</v>
      </c>
      <c r="R13" s="17">
        <v>0.155329071502703</v>
      </c>
      <c r="S13" s="17">
        <v>8.8314439099894504E-2</v>
      </c>
      <c r="T13" s="17">
        <v>8.0132277773242902E-2</v>
      </c>
      <c r="U13" s="17"/>
      <c r="V13" s="17">
        <v>0.37113090262730503</v>
      </c>
      <c r="W13" s="17">
        <v>0.24250777980671201</v>
      </c>
      <c r="X13" s="17">
        <v>0.22074195482526399</v>
      </c>
      <c r="Y13" s="17">
        <v>4.8168896667632001E-2</v>
      </c>
      <c r="Z13" s="17">
        <v>0.21078313625036099</v>
      </c>
      <c r="AA13" s="17">
        <v>6.9889774436384E-2</v>
      </c>
      <c r="AB13" s="17">
        <v>0.250661397536107</v>
      </c>
      <c r="AC13" s="17">
        <v>0.222374547204054</v>
      </c>
      <c r="AD13" s="17">
        <v>4.2587909680301003E-2</v>
      </c>
      <c r="AE13" s="17">
        <v>1.27061660176114E-2</v>
      </c>
      <c r="AF13" s="17"/>
      <c r="AG13" s="17">
        <v>0.195066310240813</v>
      </c>
      <c r="AH13" s="17">
        <v>0.30549987733390599</v>
      </c>
      <c r="AI13" s="17">
        <v>7.5275422565659306E-2</v>
      </c>
      <c r="AJ13" s="17">
        <v>0.34431678895101597</v>
      </c>
      <c r="AK13" s="17">
        <v>0.38016043434251501</v>
      </c>
      <c r="AL13" s="17">
        <v>0.26457416002390999</v>
      </c>
      <c r="AM13" s="17">
        <v>0.179024075994173</v>
      </c>
      <c r="AN13" s="17"/>
      <c r="AO13" s="17">
        <v>0.18152741267015701</v>
      </c>
      <c r="AP13" s="17">
        <v>0.318974394030268</v>
      </c>
      <c r="AQ13" s="17"/>
      <c r="AR13" s="17">
        <v>0.21876776902568101</v>
      </c>
      <c r="AS13" s="17">
        <v>2.5787481826373701E-3</v>
      </c>
      <c r="AT13" s="17">
        <v>0.16700563026540999</v>
      </c>
      <c r="AU13" s="17"/>
      <c r="AV13" s="17">
        <v>1.49563116091846E-2</v>
      </c>
      <c r="AW13" s="17">
        <v>0.28831276948786</v>
      </c>
      <c r="AX13" s="17"/>
      <c r="AY13" s="17">
        <v>0.25620607662817302</v>
      </c>
      <c r="AZ13" s="17">
        <v>0.30227366542581702</v>
      </c>
      <c r="BA13" s="17"/>
      <c r="BB13" s="17">
        <v>0.28360885629627097</v>
      </c>
      <c r="BC13" s="17">
        <v>8.0132277773242902E-2</v>
      </c>
      <c r="BD13" s="17"/>
      <c r="BE13" s="17">
        <v>8.1292227324213998E-2</v>
      </c>
      <c r="BF13" s="17">
        <v>0.31390833318329198</v>
      </c>
      <c r="BG13" s="17"/>
      <c r="BH13" s="17">
        <v>0.36372824739894399</v>
      </c>
      <c r="BI13" s="17">
        <v>0.197414698056781</v>
      </c>
      <c r="BJ13" s="17">
        <v>0.183494384758321</v>
      </c>
      <c r="BK13" s="17">
        <v>2.2115849625760999E-3</v>
      </c>
    </row>
    <row r="14" spans="2:63" x14ac:dyDescent="0.35">
      <c r="B14" s="18" t="s">
        <v>79</v>
      </c>
      <c r="C14" s="17">
        <v>9.2116515474046201E-2</v>
      </c>
      <c r="D14" s="17">
        <v>0.163396802010119</v>
      </c>
      <c r="E14" s="17">
        <v>7.4318905703782204E-2</v>
      </c>
      <c r="F14" s="17">
        <v>0.13276981416244399</v>
      </c>
      <c r="G14" s="17">
        <v>0</v>
      </c>
      <c r="H14" s="17">
        <v>0</v>
      </c>
      <c r="I14" s="17">
        <v>3.6920155507756403E-2</v>
      </c>
      <c r="J14" s="17">
        <v>0.12039721891347201</v>
      </c>
      <c r="K14" s="17">
        <v>0.21749663721727</v>
      </c>
      <c r="L14" s="17">
        <v>7.0310173984838201E-2</v>
      </c>
      <c r="M14" s="17">
        <v>0.32551554884653</v>
      </c>
      <c r="N14" s="17">
        <v>1.9948115037652999E-3</v>
      </c>
      <c r="O14" s="17">
        <v>0.13977078450343</v>
      </c>
      <c r="P14" s="17"/>
      <c r="Q14" s="17">
        <v>9.4051717603861107E-2</v>
      </c>
      <c r="R14" s="17">
        <v>5.5199999385630701E-2</v>
      </c>
      <c r="S14" s="17">
        <v>2.8080044222860999E-2</v>
      </c>
      <c r="T14" s="17">
        <v>2.20460293346471E-2</v>
      </c>
      <c r="U14" s="17"/>
      <c r="V14" s="17">
        <v>9.6820423677718398E-2</v>
      </c>
      <c r="W14" s="17">
        <v>3.5734285812485701E-2</v>
      </c>
      <c r="X14" s="17">
        <v>0.128941903172585</v>
      </c>
      <c r="Y14" s="17">
        <v>8.6913595065777505E-2</v>
      </c>
      <c r="Z14" s="17">
        <v>2.9404815354654199E-2</v>
      </c>
      <c r="AA14" s="17">
        <v>0</v>
      </c>
      <c r="AB14" s="17">
        <v>5.99624254015989E-2</v>
      </c>
      <c r="AC14" s="17">
        <v>7.9683562634616997E-3</v>
      </c>
      <c r="AD14" s="17">
        <v>8.8564873653682701E-3</v>
      </c>
      <c r="AE14" s="17">
        <v>1.16744176726085E-2</v>
      </c>
      <c r="AF14" s="17"/>
      <c r="AG14" s="17">
        <v>7.8258587736653798E-2</v>
      </c>
      <c r="AH14" s="17">
        <v>5.3927245328374502E-3</v>
      </c>
      <c r="AI14" s="17">
        <v>1.8468430655593901E-4</v>
      </c>
      <c r="AJ14" s="17">
        <v>0.10361608164771501</v>
      </c>
      <c r="AK14" s="17">
        <v>5.2437844359199098E-2</v>
      </c>
      <c r="AL14" s="17">
        <v>0.11496842364160299</v>
      </c>
      <c r="AM14" s="17">
        <v>2.5978701359177701E-2</v>
      </c>
      <c r="AN14" s="17"/>
      <c r="AO14" s="17">
        <v>9.7452659750528997E-2</v>
      </c>
      <c r="AP14" s="17">
        <v>9.0239521321983401E-2</v>
      </c>
      <c r="AQ14" s="17"/>
      <c r="AR14" s="17">
        <v>0.104941172347009</v>
      </c>
      <c r="AS14" s="17">
        <v>0.121107179527612</v>
      </c>
      <c r="AT14" s="17">
        <v>0.10220680383887699</v>
      </c>
      <c r="AU14" s="17"/>
      <c r="AV14" s="17">
        <v>0</v>
      </c>
      <c r="AW14" s="17">
        <v>9.3869434707531105E-2</v>
      </c>
      <c r="AX14" s="17"/>
      <c r="AY14" s="17">
        <v>0.109078958136477</v>
      </c>
      <c r="AZ14" s="17">
        <v>8.0139695938242994E-2</v>
      </c>
      <c r="BA14" s="17"/>
      <c r="BB14" s="17">
        <v>9.2254792421990001E-2</v>
      </c>
      <c r="BC14" s="17">
        <v>2.20460293346471E-2</v>
      </c>
      <c r="BD14" s="17"/>
      <c r="BE14" s="17">
        <v>3.6930024556540098E-2</v>
      </c>
      <c r="BF14" s="17">
        <v>0.100507325366091</v>
      </c>
      <c r="BG14" s="17"/>
      <c r="BH14" s="17">
        <v>9.0856895290707895E-2</v>
      </c>
      <c r="BI14" s="17">
        <v>0.108966167895876</v>
      </c>
      <c r="BJ14" s="17">
        <v>6.1383089533890801E-2</v>
      </c>
      <c r="BK14" s="17">
        <v>6.2974533603851399E-4</v>
      </c>
    </row>
    <row r="15" spans="2:63" x14ac:dyDescent="0.35">
      <c r="B15" s="18" t="s">
        <v>240</v>
      </c>
      <c r="C15" s="20">
        <v>0.33042060024466402</v>
      </c>
      <c r="D15" s="20">
        <v>0.39143708602519101</v>
      </c>
      <c r="E15" s="20">
        <v>0.22738966509037201</v>
      </c>
      <c r="F15" s="20">
        <v>0.370804304428826</v>
      </c>
      <c r="G15" s="20">
        <v>0.45301760462789298</v>
      </c>
      <c r="H15" s="20">
        <v>0.20395201499886401</v>
      </c>
      <c r="I15" s="20">
        <v>0.37640198367431099</v>
      </c>
      <c r="J15" s="20">
        <v>0.24716132570847399</v>
      </c>
      <c r="K15" s="20">
        <v>0.181281742536097</v>
      </c>
      <c r="L15" s="20">
        <v>0.37715598500710501</v>
      </c>
      <c r="M15" s="20">
        <v>0.34432431415492698</v>
      </c>
      <c r="N15" s="20">
        <v>0.42417976617488101</v>
      </c>
      <c r="O15" s="20">
        <v>0.18878647208999</v>
      </c>
      <c r="P15" s="20"/>
      <c r="Q15" s="20">
        <v>0.32246205792781102</v>
      </c>
      <c r="R15" s="20">
        <v>0.46863810638292502</v>
      </c>
      <c r="S15" s="20">
        <v>0.65688472589288105</v>
      </c>
      <c r="T15" s="20">
        <v>0.63567303672132303</v>
      </c>
      <c r="U15" s="20"/>
      <c r="V15" s="20">
        <v>0.26673555392732101</v>
      </c>
      <c r="W15" s="20">
        <v>0.418694025569116</v>
      </c>
      <c r="X15" s="20">
        <v>0.27540923236020898</v>
      </c>
      <c r="Y15" s="20">
        <v>0.55266882568086995</v>
      </c>
      <c r="Z15" s="20">
        <v>0.43990385513407398</v>
      </c>
      <c r="AA15" s="20">
        <v>0.67153827896228202</v>
      </c>
      <c r="AB15" s="20">
        <v>0.42874645171313902</v>
      </c>
      <c r="AC15" s="20">
        <v>0.47964070829585498</v>
      </c>
      <c r="AD15" s="20">
        <v>0.205951926508078</v>
      </c>
      <c r="AE15" s="20">
        <v>0.92132489306259302</v>
      </c>
      <c r="AF15" s="20"/>
      <c r="AG15" s="20">
        <v>0.41729120669036102</v>
      </c>
      <c r="AH15" s="20">
        <v>0.18610088466575</v>
      </c>
      <c r="AI15" s="20">
        <v>0.71759941417779904</v>
      </c>
      <c r="AJ15" s="20">
        <v>0.24238126874267199</v>
      </c>
      <c r="AK15" s="20">
        <v>0.29056075148892402</v>
      </c>
      <c r="AL15" s="20">
        <v>0.33773827026992498</v>
      </c>
      <c r="AM15" s="20">
        <v>0.50003173905902498</v>
      </c>
      <c r="AN15" s="20"/>
      <c r="AO15" s="20">
        <v>0.46800167325298397</v>
      </c>
      <c r="AP15" s="20">
        <v>0.28202631851408</v>
      </c>
      <c r="AQ15" s="20"/>
      <c r="AR15" s="20">
        <v>0.431423666499757</v>
      </c>
      <c r="AS15" s="20">
        <v>0.83711898813966701</v>
      </c>
      <c r="AT15" s="20">
        <v>0.45850764616207901</v>
      </c>
      <c r="AU15" s="20"/>
      <c r="AV15" s="20">
        <v>0.95916460467209996</v>
      </c>
      <c r="AW15" s="20">
        <v>0.31845599810326403</v>
      </c>
      <c r="AX15" s="20"/>
      <c r="AY15" s="20">
        <v>0.337683311837566</v>
      </c>
      <c r="AZ15" s="20">
        <v>0.32529255425389297</v>
      </c>
      <c r="BA15" s="20"/>
      <c r="BB15" s="20">
        <v>0.32981821573737802</v>
      </c>
      <c r="BC15" s="20">
        <v>0.63567303672132303</v>
      </c>
      <c r="BD15" s="20"/>
      <c r="BE15" s="20">
        <v>0.625300316423409</v>
      </c>
      <c r="BF15" s="20">
        <v>0.28558572130346799</v>
      </c>
      <c r="BG15" s="20"/>
      <c r="BH15" s="20">
        <v>0.241052489142079</v>
      </c>
      <c r="BI15" s="20">
        <v>0.377468523144037</v>
      </c>
      <c r="BJ15" s="20">
        <v>0.53853565299844497</v>
      </c>
      <c r="BK15" s="20">
        <v>0.97141770119829796</v>
      </c>
    </row>
    <row r="16" spans="2:63" x14ac:dyDescent="0.35">
      <c r="B16" s="18" t="s">
        <v>241</v>
      </c>
      <c r="C16" s="20">
        <v>0.428083858199787</v>
      </c>
      <c r="D16" s="20">
        <v>0.33617342193052902</v>
      </c>
      <c r="E16" s="20">
        <v>0.444373786274045</v>
      </c>
      <c r="F16" s="20">
        <v>0.279377836457331</v>
      </c>
      <c r="G16" s="20">
        <v>0.33033632925567302</v>
      </c>
      <c r="H16" s="20">
        <v>0.59653596496878003</v>
      </c>
      <c r="I16" s="20">
        <v>0.46198929108796599</v>
      </c>
      <c r="J16" s="20">
        <v>0.50162091228451</v>
      </c>
      <c r="K16" s="20">
        <v>0.45321141347605398</v>
      </c>
      <c r="L16" s="20">
        <v>0.32628909947246798</v>
      </c>
      <c r="M16" s="20">
        <v>0.32686044053947</v>
      </c>
      <c r="N16" s="20">
        <v>0.51699090361080002</v>
      </c>
      <c r="O16" s="20">
        <v>0.55068670717294399</v>
      </c>
      <c r="P16" s="20"/>
      <c r="Q16" s="20">
        <v>0.43521744909725002</v>
      </c>
      <c r="R16" s="20">
        <v>0.29835039818827702</v>
      </c>
      <c r="S16" s="20">
        <v>0.15984215795187101</v>
      </c>
      <c r="T16" s="20">
        <v>0.171363529553796</v>
      </c>
      <c r="U16" s="20"/>
      <c r="V16" s="20">
        <v>0.50700505328511902</v>
      </c>
      <c r="W16" s="20">
        <v>0.38779804205345197</v>
      </c>
      <c r="X16" s="20">
        <v>0.413666993222565</v>
      </c>
      <c r="Y16" s="20">
        <v>0.262957702106485</v>
      </c>
      <c r="Z16" s="20">
        <v>0.24529760985298901</v>
      </c>
      <c r="AA16" s="20">
        <v>0.190313098078017</v>
      </c>
      <c r="AB16" s="20">
        <v>0.34259815070424998</v>
      </c>
      <c r="AC16" s="20">
        <v>0.261374993634442</v>
      </c>
      <c r="AD16" s="20">
        <v>0.77365541329573795</v>
      </c>
      <c r="AE16" s="20">
        <v>2.85574289667983E-2</v>
      </c>
      <c r="AF16" s="20"/>
      <c r="AG16" s="20">
        <v>0.36993522543204299</v>
      </c>
      <c r="AH16" s="20">
        <v>0.530089159567667</v>
      </c>
      <c r="AI16" s="20">
        <v>0.171267890430019</v>
      </c>
      <c r="AJ16" s="20">
        <v>0.48750629704776299</v>
      </c>
      <c r="AK16" s="20">
        <v>0.62983055927451803</v>
      </c>
      <c r="AL16" s="20">
        <v>0.343871770077809</v>
      </c>
      <c r="AM16" s="20">
        <v>0.31814253132729398</v>
      </c>
      <c r="AN16" s="20"/>
      <c r="AO16" s="20">
        <v>0.27185242067399501</v>
      </c>
      <c r="AP16" s="20">
        <v>0.48303842453276002</v>
      </c>
      <c r="AQ16" s="20"/>
      <c r="AR16" s="20">
        <v>0.23647470693221301</v>
      </c>
      <c r="AS16" s="20">
        <v>2.2614985554946499E-2</v>
      </c>
      <c r="AT16" s="20">
        <v>0.28688959166165401</v>
      </c>
      <c r="AU16" s="20"/>
      <c r="AV16" s="20">
        <v>1.6255539042561301E-2</v>
      </c>
      <c r="AW16" s="20">
        <v>0.43592069156055302</v>
      </c>
      <c r="AX16" s="20"/>
      <c r="AY16" s="20">
        <v>0.427592192613788</v>
      </c>
      <c r="AZ16" s="20">
        <v>0.428431012799668</v>
      </c>
      <c r="BA16" s="20"/>
      <c r="BB16" s="20">
        <v>0.42859046954896002</v>
      </c>
      <c r="BC16" s="20">
        <v>0.171363529553796</v>
      </c>
      <c r="BD16" s="20"/>
      <c r="BE16" s="20">
        <v>0.222789277845586</v>
      </c>
      <c r="BF16" s="20">
        <v>0.45929779782486801</v>
      </c>
      <c r="BG16" s="20"/>
      <c r="BH16" s="20">
        <v>0.50368230381787604</v>
      </c>
      <c r="BI16" s="20">
        <v>0.37654624024317701</v>
      </c>
      <c r="BJ16" s="20">
        <v>0.27232309095616197</v>
      </c>
      <c r="BK16" s="20">
        <v>3.6876684385407001E-3</v>
      </c>
    </row>
    <row r="17" spans="2:63" x14ac:dyDescent="0.35">
      <c r="B17" s="18" t="s">
        <v>184</v>
      </c>
      <c r="C17" s="21">
        <v>-9.7663257955122901E-2</v>
      </c>
      <c r="D17" s="21">
        <v>5.52636640946624E-2</v>
      </c>
      <c r="E17" s="21">
        <v>-0.216984121183673</v>
      </c>
      <c r="F17" s="21">
        <v>9.1426467971494702E-2</v>
      </c>
      <c r="G17" s="21">
        <v>0.122681275372219</v>
      </c>
      <c r="H17" s="21">
        <v>-0.39258394996991602</v>
      </c>
      <c r="I17" s="21">
        <v>-8.5587307413655195E-2</v>
      </c>
      <c r="J17" s="21">
        <v>-0.25445958657603501</v>
      </c>
      <c r="K17" s="21">
        <v>-0.27192967093995701</v>
      </c>
      <c r="L17" s="21">
        <v>5.0866885534636801E-2</v>
      </c>
      <c r="M17" s="21">
        <v>1.7463873615456999E-2</v>
      </c>
      <c r="N17" s="21">
        <v>-9.2811137435919094E-2</v>
      </c>
      <c r="O17" s="21">
        <v>-0.36190023508295399</v>
      </c>
      <c r="P17" s="21"/>
      <c r="Q17" s="21">
        <v>-0.112755391169439</v>
      </c>
      <c r="R17" s="21">
        <v>0.170287708194648</v>
      </c>
      <c r="S17" s="21">
        <v>0.49704256794100998</v>
      </c>
      <c r="T17" s="21">
        <v>0.464309507167527</v>
      </c>
      <c r="U17" s="21"/>
      <c r="V17" s="21">
        <v>-0.24026949935779801</v>
      </c>
      <c r="W17" s="21">
        <v>3.0895983515664398E-2</v>
      </c>
      <c r="X17" s="21">
        <v>-0.138257760862356</v>
      </c>
      <c r="Y17" s="21">
        <v>0.289711123574385</v>
      </c>
      <c r="Z17" s="21">
        <v>0.194606245281084</v>
      </c>
      <c r="AA17" s="21">
        <v>0.48122518088426502</v>
      </c>
      <c r="AB17" s="21">
        <v>8.6148301008889497E-2</v>
      </c>
      <c r="AC17" s="21">
        <v>0.21826571466141201</v>
      </c>
      <c r="AD17" s="21">
        <v>-0.56770348678766003</v>
      </c>
      <c r="AE17" s="21">
        <v>0.89276746409579399</v>
      </c>
      <c r="AF17" s="21"/>
      <c r="AG17" s="21">
        <v>4.7355981258317699E-2</v>
      </c>
      <c r="AH17" s="21">
        <v>-0.34398827490191702</v>
      </c>
      <c r="AI17" s="21">
        <v>0.54633152374778005</v>
      </c>
      <c r="AJ17" s="21">
        <v>-0.245125028305091</v>
      </c>
      <c r="AK17" s="21">
        <v>-0.33926980778559401</v>
      </c>
      <c r="AL17" s="21">
        <v>-6.1334998078840198E-3</v>
      </c>
      <c r="AM17" s="21">
        <v>0.18188920773173101</v>
      </c>
      <c r="AN17" s="21"/>
      <c r="AO17" s="21">
        <v>0.19614925257898899</v>
      </c>
      <c r="AP17" s="21">
        <v>-0.20101210601868</v>
      </c>
      <c r="AQ17" s="21"/>
      <c r="AR17" s="21">
        <v>0.19494895956754399</v>
      </c>
      <c r="AS17" s="21">
        <v>0.814504002584721</v>
      </c>
      <c r="AT17" s="21">
        <v>0.171618054500426</v>
      </c>
      <c r="AU17" s="21"/>
      <c r="AV17" s="21">
        <v>0.94290906562953802</v>
      </c>
      <c r="AW17" s="21">
        <v>-0.11746469345728899</v>
      </c>
      <c r="AX17" s="21"/>
      <c r="AY17" s="21">
        <v>-8.9908880776221403E-2</v>
      </c>
      <c r="AZ17" s="21">
        <v>-0.103138458545776</v>
      </c>
      <c r="BA17" s="21"/>
      <c r="BB17" s="21">
        <v>-9.8772253811582597E-2</v>
      </c>
      <c r="BC17" s="21">
        <v>0.464309507167527</v>
      </c>
      <c r="BD17" s="21"/>
      <c r="BE17" s="21">
        <v>0.402511038577824</v>
      </c>
      <c r="BF17" s="21">
        <v>-0.1737120765214</v>
      </c>
      <c r="BG17" s="21"/>
      <c r="BH17" s="21">
        <v>-0.26262981467579599</v>
      </c>
      <c r="BI17" s="21">
        <v>9.2228290086005004E-4</v>
      </c>
      <c r="BJ17" s="21">
        <v>0.266212562042283</v>
      </c>
      <c r="BK17" s="21">
        <v>0.967730032759758</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4.8903867342241801E-2</v>
      </c>
      <c r="D9" s="17">
        <v>5.93092313603907E-2</v>
      </c>
      <c r="E9" s="17">
        <v>1.4298862772947399E-3</v>
      </c>
      <c r="F9" s="17">
        <v>2.9631860230727201E-2</v>
      </c>
      <c r="G9" s="17">
        <v>1.1553609842844601E-2</v>
      </c>
      <c r="H9" s="17">
        <v>4.4353340923824298E-3</v>
      </c>
      <c r="I9" s="17">
        <v>6.9020972175777698E-2</v>
      </c>
      <c r="J9" s="17">
        <v>0.12297112779040199</v>
      </c>
      <c r="K9" s="17">
        <v>7.5673900745031997E-2</v>
      </c>
      <c r="L9" s="17">
        <v>7.5099260522050904E-2</v>
      </c>
      <c r="M9" s="17">
        <v>1.03817850372657E-2</v>
      </c>
      <c r="N9" s="17">
        <v>4.9970376659913801E-2</v>
      </c>
      <c r="O9" s="17">
        <v>4.2787877646533801E-2</v>
      </c>
      <c r="P9" s="17"/>
      <c r="Q9" s="17">
        <v>4.6375067235643198E-2</v>
      </c>
      <c r="R9" s="17">
        <v>7.0374990030262999E-2</v>
      </c>
      <c r="S9" s="17">
        <v>0.22648254525164399</v>
      </c>
      <c r="T9" s="17">
        <v>0.28016138370444799</v>
      </c>
      <c r="U9" s="17"/>
      <c r="V9" s="17">
        <v>3.3849593097326901E-2</v>
      </c>
      <c r="W9" s="17">
        <v>2.1877357319647701E-2</v>
      </c>
      <c r="X9" s="17">
        <v>0.135731229638479</v>
      </c>
      <c r="Y9" s="17">
        <v>0.16614274707314</v>
      </c>
      <c r="Z9" s="17">
        <v>9.68842802287916E-2</v>
      </c>
      <c r="AA9" s="17">
        <v>7.3514250353714394E-2</v>
      </c>
      <c r="AB9" s="17">
        <v>0.14012808162763901</v>
      </c>
      <c r="AC9" s="17">
        <v>0.123816935051261</v>
      </c>
      <c r="AD9" s="17">
        <v>2.1786946070748599E-2</v>
      </c>
      <c r="AE9" s="17">
        <v>6.9257850708016405E-2</v>
      </c>
      <c r="AF9" s="17"/>
      <c r="AG9" s="17">
        <v>2.2653733321786901E-2</v>
      </c>
      <c r="AH9" s="17">
        <v>9.7487339802807396E-2</v>
      </c>
      <c r="AI9" s="17">
        <v>0.100322689638351</v>
      </c>
      <c r="AJ9" s="17">
        <v>5.4194886465884197E-2</v>
      </c>
      <c r="AK9" s="17">
        <v>6.6589892072157E-2</v>
      </c>
      <c r="AL9" s="17">
        <v>5.5945051938872302E-2</v>
      </c>
      <c r="AM9" s="17">
        <v>3.5436124843916103E-2</v>
      </c>
      <c r="AN9" s="17"/>
      <c r="AO9" s="17">
        <v>0.11866492330776</v>
      </c>
      <c r="AP9" s="17">
        <v>2.4365345273772598E-2</v>
      </c>
      <c r="AQ9" s="17"/>
      <c r="AR9" s="17">
        <v>0.152719521317176</v>
      </c>
      <c r="AS9" s="17">
        <v>0.18135425200497399</v>
      </c>
      <c r="AT9" s="17">
        <v>0.107172626673893</v>
      </c>
      <c r="AU9" s="17"/>
      <c r="AV9" s="17">
        <v>0.165855192560529</v>
      </c>
      <c r="AW9" s="17">
        <v>4.66783573313422E-2</v>
      </c>
      <c r="AX9" s="17"/>
      <c r="AY9" s="17">
        <v>2.26084637208788E-2</v>
      </c>
      <c r="AZ9" s="17">
        <v>6.7470491858633699E-2</v>
      </c>
      <c r="BA9" s="17"/>
      <c r="BB9" s="17">
        <v>4.8447504252537903E-2</v>
      </c>
      <c r="BC9" s="17">
        <v>0.28016138370444799</v>
      </c>
      <c r="BD9" s="17"/>
      <c r="BE9" s="17">
        <v>0.19026942907883199</v>
      </c>
      <c r="BF9" s="17">
        <v>2.7409992046077601E-2</v>
      </c>
      <c r="BG9" s="17"/>
      <c r="BH9" s="17">
        <v>1.14975388839771E-2</v>
      </c>
      <c r="BI9" s="17">
        <v>7.0612511601444203E-2</v>
      </c>
      <c r="BJ9" s="17">
        <v>0.105986590322589</v>
      </c>
      <c r="BK9" s="17">
        <v>0.58594904937571501</v>
      </c>
    </row>
    <row r="10" spans="2:63" x14ac:dyDescent="0.35">
      <c r="B10" s="18" t="s">
        <v>236</v>
      </c>
      <c r="C10" s="17">
        <v>0.10130151140049</v>
      </c>
      <c r="D10" s="17">
        <v>0.114326940678724</v>
      </c>
      <c r="E10" s="17">
        <v>0.197601310970932</v>
      </c>
      <c r="F10" s="17">
        <v>9.4440564018735906E-2</v>
      </c>
      <c r="G10" s="17">
        <v>0.10902864348182099</v>
      </c>
      <c r="H10" s="17">
        <v>6.8798948047318299E-3</v>
      </c>
      <c r="I10" s="17">
        <v>7.43831945326376E-2</v>
      </c>
      <c r="J10" s="17">
        <v>1.3548387492581799E-3</v>
      </c>
      <c r="K10" s="17">
        <v>8.7226559436966403E-2</v>
      </c>
      <c r="L10" s="17">
        <v>0.160208540167013</v>
      </c>
      <c r="M10" s="17">
        <v>0.119009464422733</v>
      </c>
      <c r="N10" s="17">
        <v>0.16414107444305501</v>
      </c>
      <c r="O10" s="17">
        <v>8.2814025900560598E-2</v>
      </c>
      <c r="P10" s="17"/>
      <c r="Q10" s="17">
        <v>9.5965135939860294E-2</v>
      </c>
      <c r="R10" s="17">
        <v>0.192470040414014</v>
      </c>
      <c r="S10" s="17">
        <v>0.32396273945850002</v>
      </c>
      <c r="T10" s="17">
        <v>0.31922605678612598</v>
      </c>
      <c r="U10" s="17"/>
      <c r="V10" s="17">
        <v>6.3685858977180695E-2</v>
      </c>
      <c r="W10" s="17">
        <v>0.12577807176946201</v>
      </c>
      <c r="X10" s="17">
        <v>9.2864863203681799E-2</v>
      </c>
      <c r="Y10" s="17">
        <v>0.187274237150131</v>
      </c>
      <c r="Z10" s="17">
        <v>0.21325299478019299</v>
      </c>
      <c r="AA10" s="17">
        <v>0.197496650077679</v>
      </c>
      <c r="AB10" s="17">
        <v>4.8227187278424101E-2</v>
      </c>
      <c r="AC10" s="17">
        <v>0.309842807026594</v>
      </c>
      <c r="AD10" s="17">
        <v>3.3758200654263597E-2</v>
      </c>
      <c r="AE10" s="17">
        <v>0.75764165262724803</v>
      </c>
      <c r="AF10" s="17"/>
      <c r="AG10" s="17">
        <v>0.189212417600159</v>
      </c>
      <c r="AH10" s="17">
        <v>1.46131279625692E-2</v>
      </c>
      <c r="AI10" s="17">
        <v>0.32049223074247801</v>
      </c>
      <c r="AJ10" s="17">
        <v>7.6121796444122203E-2</v>
      </c>
      <c r="AK10" s="17">
        <v>0.11678346286626901</v>
      </c>
      <c r="AL10" s="17">
        <v>0.11390268151152901</v>
      </c>
      <c r="AM10" s="17">
        <v>4.1867359006145202E-2</v>
      </c>
      <c r="AN10" s="17"/>
      <c r="AO10" s="17">
        <v>0.15382249373731399</v>
      </c>
      <c r="AP10" s="17">
        <v>8.2827202686371698E-2</v>
      </c>
      <c r="AQ10" s="17"/>
      <c r="AR10" s="17">
        <v>0.12956617564387199</v>
      </c>
      <c r="AS10" s="17">
        <v>0.27669260987800998</v>
      </c>
      <c r="AT10" s="17">
        <v>0.147403446478408</v>
      </c>
      <c r="AU10" s="17"/>
      <c r="AV10" s="17">
        <v>0.29164212786943899</v>
      </c>
      <c r="AW10" s="17">
        <v>9.76794494303342E-2</v>
      </c>
      <c r="AX10" s="17"/>
      <c r="AY10" s="17">
        <v>9.7979350881434196E-2</v>
      </c>
      <c r="AZ10" s="17">
        <v>0.103647218195056</v>
      </c>
      <c r="BA10" s="17"/>
      <c r="BB10" s="17">
        <v>0.100871459567283</v>
      </c>
      <c r="BC10" s="17">
        <v>0.31922605678612598</v>
      </c>
      <c r="BD10" s="17"/>
      <c r="BE10" s="17">
        <v>0.202694376609833</v>
      </c>
      <c r="BF10" s="17">
        <v>8.5885270174842404E-2</v>
      </c>
      <c r="BG10" s="17"/>
      <c r="BH10" s="17">
        <v>4.65897371540413E-2</v>
      </c>
      <c r="BI10" s="17">
        <v>0.13814697614198501</v>
      </c>
      <c r="BJ10" s="17">
        <v>0.222433812835963</v>
      </c>
      <c r="BK10" s="17">
        <v>0.32999941273516198</v>
      </c>
    </row>
    <row r="11" spans="2:63" ht="29" x14ac:dyDescent="0.35">
      <c r="B11" s="18" t="s">
        <v>237</v>
      </c>
      <c r="C11" s="17">
        <v>0.140551410316897</v>
      </c>
      <c r="D11" s="17">
        <v>5.9186253972226197E-2</v>
      </c>
      <c r="E11" s="17">
        <v>0.13842370385841701</v>
      </c>
      <c r="F11" s="17">
        <v>0.13919685656820699</v>
      </c>
      <c r="G11" s="17">
        <v>0.33115302465449598</v>
      </c>
      <c r="H11" s="17">
        <v>0.19906755444829199</v>
      </c>
      <c r="I11" s="17">
        <v>0.16269151559971401</v>
      </c>
      <c r="J11" s="17">
        <v>0.25216529489151301</v>
      </c>
      <c r="K11" s="17">
        <v>8.5919979985845704E-2</v>
      </c>
      <c r="L11" s="17">
        <v>0.147665136748937</v>
      </c>
      <c r="M11" s="17">
        <v>2.44992873248465E-4</v>
      </c>
      <c r="N11" s="17">
        <v>0.120000778573332</v>
      </c>
      <c r="O11" s="17">
        <v>8.54003217515861E-2</v>
      </c>
      <c r="P11" s="17"/>
      <c r="Q11" s="17">
        <v>0.13608831967870499</v>
      </c>
      <c r="R11" s="17">
        <v>0.25944429917235501</v>
      </c>
      <c r="S11" s="17">
        <v>0.157466638675784</v>
      </c>
      <c r="T11" s="17">
        <v>0.16930062902896201</v>
      </c>
      <c r="U11" s="17"/>
      <c r="V11" s="17">
        <v>9.9735359299713902E-2</v>
      </c>
      <c r="W11" s="17">
        <v>0.211289661220154</v>
      </c>
      <c r="X11" s="17">
        <v>8.4076010706137003E-2</v>
      </c>
      <c r="Y11" s="17">
        <v>7.38199073929518E-2</v>
      </c>
      <c r="Z11" s="17">
        <v>0.11388014971236</v>
      </c>
      <c r="AA11" s="17">
        <v>0.447576461722551</v>
      </c>
      <c r="AB11" s="17">
        <v>0.38485420635798601</v>
      </c>
      <c r="AC11" s="17">
        <v>0.173270800711148</v>
      </c>
      <c r="AD11" s="17">
        <v>9.2929211545372994E-2</v>
      </c>
      <c r="AE11" s="17">
        <v>0.10055789911296401</v>
      </c>
      <c r="AF11" s="17"/>
      <c r="AG11" s="17">
        <v>0.124926218205702</v>
      </c>
      <c r="AH11" s="17">
        <v>0.18744083003755299</v>
      </c>
      <c r="AI11" s="17">
        <v>0.16527573610417401</v>
      </c>
      <c r="AJ11" s="17">
        <v>9.6256737177719903E-2</v>
      </c>
      <c r="AK11" s="17">
        <v>0.14813207583100199</v>
      </c>
      <c r="AL11" s="17">
        <v>0.107945991772477</v>
      </c>
      <c r="AM11" s="17">
        <v>0.21325271346965999</v>
      </c>
      <c r="AN11" s="17"/>
      <c r="AO11" s="17">
        <v>0.14302708169485201</v>
      </c>
      <c r="AP11" s="17">
        <v>0.13968059040310099</v>
      </c>
      <c r="AQ11" s="17"/>
      <c r="AR11" s="17">
        <v>0.12057305796666</v>
      </c>
      <c r="AS11" s="17">
        <v>0.16227312654049</v>
      </c>
      <c r="AT11" s="17">
        <v>0.14398783237250901</v>
      </c>
      <c r="AU11" s="17"/>
      <c r="AV11" s="17">
        <v>0.19384561200208</v>
      </c>
      <c r="AW11" s="17">
        <v>0.13953725524723901</v>
      </c>
      <c r="AX11" s="17"/>
      <c r="AY11" s="17">
        <v>0.15893988143562901</v>
      </c>
      <c r="AZ11" s="17">
        <v>0.12756770245646101</v>
      </c>
      <c r="BA11" s="17"/>
      <c r="BB11" s="17">
        <v>0.14049467666998899</v>
      </c>
      <c r="BC11" s="17">
        <v>0.16930062902896201</v>
      </c>
      <c r="BD11" s="17"/>
      <c r="BE11" s="17">
        <v>0.13062433362130199</v>
      </c>
      <c r="BF11" s="17">
        <v>0.142060769073934</v>
      </c>
      <c r="BG11" s="17"/>
      <c r="BH11" s="17">
        <v>0.13826106200977401</v>
      </c>
      <c r="BI11" s="17">
        <v>0.131124650188091</v>
      </c>
      <c r="BJ11" s="17">
        <v>0.18329417091799399</v>
      </c>
      <c r="BK11" s="17">
        <v>5.64906902587698E-2</v>
      </c>
    </row>
    <row r="12" spans="2:63" x14ac:dyDescent="0.35">
      <c r="B12" s="18" t="s">
        <v>238</v>
      </c>
      <c r="C12" s="17">
        <v>0.15447415522574001</v>
      </c>
      <c r="D12" s="17">
        <v>5.9124765278143997E-2</v>
      </c>
      <c r="E12" s="17">
        <v>0.12706628832625599</v>
      </c>
      <c r="F12" s="17">
        <v>0.114590204244418</v>
      </c>
      <c r="G12" s="17">
        <v>0.115674718085799</v>
      </c>
      <c r="H12" s="17">
        <v>0.19684988740210099</v>
      </c>
      <c r="I12" s="17">
        <v>0.246727801326246</v>
      </c>
      <c r="J12" s="17">
        <v>0.13190384459962801</v>
      </c>
      <c r="K12" s="17">
        <v>7.8925069263528894E-2</v>
      </c>
      <c r="L12" s="17">
        <v>0.179654190565432</v>
      </c>
      <c r="M12" s="17">
        <v>0</v>
      </c>
      <c r="N12" s="17">
        <v>0.211596516294243</v>
      </c>
      <c r="O12" s="17">
        <v>0.120646102064924</v>
      </c>
      <c r="P12" s="17"/>
      <c r="Q12" s="17">
        <v>0.15530476453696801</v>
      </c>
      <c r="R12" s="17">
        <v>0.14545600145700099</v>
      </c>
      <c r="S12" s="17">
        <v>0.107181867949815</v>
      </c>
      <c r="T12" s="17">
        <v>7.4285749186501104E-2</v>
      </c>
      <c r="U12" s="17"/>
      <c r="V12" s="17">
        <v>0.13305702746643899</v>
      </c>
      <c r="W12" s="17">
        <v>0.139371838342885</v>
      </c>
      <c r="X12" s="17">
        <v>0.160619029740908</v>
      </c>
      <c r="Y12" s="17">
        <v>0.34301195984181898</v>
      </c>
      <c r="Z12" s="17">
        <v>0.15074872640760401</v>
      </c>
      <c r="AA12" s="17">
        <v>3.9181429261969198E-3</v>
      </c>
      <c r="AB12" s="17">
        <v>0.13321867065321899</v>
      </c>
      <c r="AC12" s="17">
        <v>9.8299672700032301E-2</v>
      </c>
      <c r="AD12" s="17">
        <v>1.6267270276186199E-2</v>
      </c>
      <c r="AE12" s="17">
        <v>2.2779985152135401E-2</v>
      </c>
      <c r="AF12" s="17"/>
      <c r="AG12" s="17">
        <v>0.13010903699442999</v>
      </c>
      <c r="AH12" s="17">
        <v>0.174194662054834</v>
      </c>
      <c r="AI12" s="17">
        <v>0.103993553155337</v>
      </c>
      <c r="AJ12" s="17">
        <v>0.137411632963754</v>
      </c>
      <c r="AK12" s="17">
        <v>0.19722829728477201</v>
      </c>
      <c r="AL12" s="17">
        <v>0.20794514001598399</v>
      </c>
      <c r="AM12" s="17">
        <v>0.22539869810294899</v>
      </c>
      <c r="AN12" s="17"/>
      <c r="AO12" s="17">
        <v>0.13845057852779599</v>
      </c>
      <c r="AP12" s="17">
        <v>0.16011046455300501</v>
      </c>
      <c r="AQ12" s="17"/>
      <c r="AR12" s="17">
        <v>5.03600423609009E-2</v>
      </c>
      <c r="AS12" s="17">
        <v>0.22302138593962501</v>
      </c>
      <c r="AT12" s="17">
        <v>0.14217422763783599</v>
      </c>
      <c r="AU12" s="17"/>
      <c r="AV12" s="17">
        <v>0.32867372798426198</v>
      </c>
      <c r="AW12" s="17">
        <v>0.15115924714458001</v>
      </c>
      <c r="AX12" s="17"/>
      <c r="AY12" s="17">
        <v>0.157345987250196</v>
      </c>
      <c r="AZ12" s="17">
        <v>0.152446415791123</v>
      </c>
      <c r="BA12" s="17"/>
      <c r="BB12" s="17">
        <v>0.15463239885524099</v>
      </c>
      <c r="BC12" s="17">
        <v>7.4285749186501104E-2</v>
      </c>
      <c r="BD12" s="17"/>
      <c r="BE12" s="17">
        <v>0.17749117208876999</v>
      </c>
      <c r="BF12" s="17">
        <v>0.15097454128818499</v>
      </c>
      <c r="BG12" s="17"/>
      <c r="BH12" s="17">
        <v>0.142766540025341</v>
      </c>
      <c r="BI12" s="17">
        <v>0.17559961835242299</v>
      </c>
      <c r="BJ12" s="17">
        <v>0.16246322504676899</v>
      </c>
      <c r="BK12" s="17">
        <v>1.65684769988057E-2</v>
      </c>
    </row>
    <row r="13" spans="2:63" x14ac:dyDescent="0.35">
      <c r="B13" s="18" t="s">
        <v>239</v>
      </c>
      <c r="C13" s="17">
        <v>0.37932859392363699</v>
      </c>
      <c r="D13" s="17">
        <v>0.32679360402023799</v>
      </c>
      <c r="E13" s="17">
        <v>0.44965920018401601</v>
      </c>
      <c r="F13" s="17">
        <v>0.40915859919476999</v>
      </c>
      <c r="G13" s="17">
        <v>0.43259000393503999</v>
      </c>
      <c r="H13" s="17">
        <v>2.2176670461912101E-3</v>
      </c>
      <c r="I13" s="17">
        <v>0.362261436600883</v>
      </c>
      <c r="J13" s="17">
        <v>0.25094622476384199</v>
      </c>
      <c r="K13" s="17">
        <v>0.45402541924185202</v>
      </c>
      <c r="L13" s="17">
        <v>0.26159743703447103</v>
      </c>
      <c r="M13" s="17">
        <v>0.32783784292253698</v>
      </c>
      <c r="N13" s="17">
        <v>0.31174149873697299</v>
      </c>
      <c r="O13" s="17">
        <v>0.490703529806574</v>
      </c>
      <c r="P13" s="17"/>
      <c r="Q13" s="17">
        <v>0.38573380681125502</v>
      </c>
      <c r="R13" s="17">
        <v>0.26882073718121602</v>
      </c>
      <c r="S13" s="17">
        <v>0.114879496663761</v>
      </c>
      <c r="T13" s="17">
        <v>0.12679819142988299</v>
      </c>
      <c r="U13" s="17"/>
      <c r="V13" s="17">
        <v>0.475548780268091</v>
      </c>
      <c r="W13" s="17">
        <v>0.37490785681058397</v>
      </c>
      <c r="X13" s="17">
        <v>0.29447850271382098</v>
      </c>
      <c r="Y13" s="17">
        <v>0.14293556353908601</v>
      </c>
      <c r="Z13" s="17">
        <v>0.26803195861815199</v>
      </c>
      <c r="AA13" s="17">
        <v>0.24233535712079299</v>
      </c>
      <c r="AB13" s="17">
        <v>0.23037330125556699</v>
      </c>
      <c r="AC13" s="17">
        <v>0.25841177218974098</v>
      </c>
      <c r="AD13" s="17">
        <v>0.82471389085677604</v>
      </c>
      <c r="AE13" s="17">
        <v>2.3958400279131199E-2</v>
      </c>
      <c r="AF13" s="17"/>
      <c r="AG13" s="17">
        <v>0.38674566027129997</v>
      </c>
      <c r="AH13" s="17">
        <v>0.41072379433645001</v>
      </c>
      <c r="AI13" s="17">
        <v>0.30991579035965999</v>
      </c>
      <c r="AJ13" s="17">
        <v>0.42645104970283998</v>
      </c>
      <c r="AK13" s="17">
        <v>0.32983599497793298</v>
      </c>
      <c r="AL13" s="17">
        <v>0.381658598780377</v>
      </c>
      <c r="AM13" s="17">
        <v>0.27750703546716998</v>
      </c>
      <c r="AN13" s="17"/>
      <c r="AO13" s="17">
        <v>0.290897352704096</v>
      </c>
      <c r="AP13" s="17">
        <v>0.41043437255864501</v>
      </c>
      <c r="AQ13" s="17"/>
      <c r="AR13" s="17">
        <v>0.26720513830841502</v>
      </c>
      <c r="AS13" s="17">
        <v>3.4325780743246402E-2</v>
      </c>
      <c r="AT13" s="17">
        <v>0.326454363652813</v>
      </c>
      <c r="AU13" s="17"/>
      <c r="AV13" s="17">
        <v>1.97829029940449E-2</v>
      </c>
      <c r="AW13" s="17">
        <v>0.38617052182010198</v>
      </c>
      <c r="AX13" s="17"/>
      <c r="AY13" s="17">
        <v>0.34521378140929099</v>
      </c>
      <c r="AZ13" s="17">
        <v>0.40341633653909398</v>
      </c>
      <c r="BA13" s="17"/>
      <c r="BB13" s="17">
        <v>0.37982693688147501</v>
      </c>
      <c r="BC13" s="17">
        <v>0.12679819142988299</v>
      </c>
      <c r="BD13" s="17"/>
      <c r="BE13" s="17">
        <v>0.21631889844555299</v>
      </c>
      <c r="BF13" s="17">
        <v>0.40411334364365797</v>
      </c>
      <c r="BG13" s="17"/>
      <c r="BH13" s="17">
        <v>0.46170395185713198</v>
      </c>
      <c r="BI13" s="17">
        <v>0.31351114541769198</v>
      </c>
      <c r="BJ13" s="17">
        <v>0.227378026802383</v>
      </c>
      <c r="BK13" s="17">
        <v>2.1207557653673001E-3</v>
      </c>
    </row>
    <row r="14" spans="2:63" x14ac:dyDescent="0.35">
      <c r="B14" s="18" t="s">
        <v>79</v>
      </c>
      <c r="C14" s="17">
        <v>0.17544046179099501</v>
      </c>
      <c r="D14" s="17">
        <v>0.38125920469027702</v>
      </c>
      <c r="E14" s="17">
        <v>8.5819610383083694E-2</v>
      </c>
      <c r="F14" s="17">
        <v>0.21298191574314199</v>
      </c>
      <c r="G14" s="17">
        <v>0</v>
      </c>
      <c r="H14" s="17">
        <v>0.59054966220630201</v>
      </c>
      <c r="I14" s="17">
        <v>8.4915079764742094E-2</v>
      </c>
      <c r="J14" s="17">
        <v>0.240658669205358</v>
      </c>
      <c r="K14" s="17">
        <v>0.21822907132677499</v>
      </c>
      <c r="L14" s="17">
        <v>0.175775434962095</v>
      </c>
      <c r="M14" s="17">
        <v>0.54252591474421596</v>
      </c>
      <c r="N14" s="17">
        <v>0.14254975529248401</v>
      </c>
      <c r="O14" s="17">
        <v>0.177648142829821</v>
      </c>
      <c r="P14" s="17"/>
      <c r="Q14" s="17">
        <v>0.18053290579756801</v>
      </c>
      <c r="R14" s="17">
        <v>6.3433931745151301E-2</v>
      </c>
      <c r="S14" s="17">
        <v>7.0026712000495803E-2</v>
      </c>
      <c r="T14" s="17">
        <v>3.0227989864080099E-2</v>
      </c>
      <c r="U14" s="17"/>
      <c r="V14" s="17">
        <v>0.194123380891248</v>
      </c>
      <c r="W14" s="17">
        <v>0.12677521453726801</v>
      </c>
      <c r="X14" s="17">
        <v>0.232230363996973</v>
      </c>
      <c r="Y14" s="17">
        <v>8.68155850028728E-2</v>
      </c>
      <c r="Z14" s="17">
        <v>0.15720189025289899</v>
      </c>
      <c r="AA14" s="17">
        <v>3.5159137799065703E-2</v>
      </c>
      <c r="AB14" s="17">
        <v>6.3198552827164606E-2</v>
      </c>
      <c r="AC14" s="17">
        <v>3.6358012321223897E-2</v>
      </c>
      <c r="AD14" s="17">
        <v>1.05444805966522E-2</v>
      </c>
      <c r="AE14" s="17">
        <v>2.5804212120504998E-2</v>
      </c>
      <c r="AF14" s="17"/>
      <c r="AG14" s="17">
        <v>0.14635293360662299</v>
      </c>
      <c r="AH14" s="17">
        <v>0.11554024580578801</v>
      </c>
      <c r="AI14" s="17">
        <v>0</v>
      </c>
      <c r="AJ14" s="17">
        <v>0.20956389724568</v>
      </c>
      <c r="AK14" s="17">
        <v>0.141430276967867</v>
      </c>
      <c r="AL14" s="17">
        <v>0.13260253598075999</v>
      </c>
      <c r="AM14" s="17">
        <v>0.20653806911016001</v>
      </c>
      <c r="AN14" s="17"/>
      <c r="AO14" s="17">
        <v>0.15513757002818199</v>
      </c>
      <c r="AP14" s="17">
        <v>0.182582024525105</v>
      </c>
      <c r="AQ14" s="17"/>
      <c r="AR14" s="17">
        <v>0.279576064402976</v>
      </c>
      <c r="AS14" s="17">
        <v>0.12233284489365399</v>
      </c>
      <c r="AT14" s="17">
        <v>0.13280750318454099</v>
      </c>
      <c r="AU14" s="17"/>
      <c r="AV14" s="17">
        <v>2.00436589646221E-4</v>
      </c>
      <c r="AW14" s="17">
        <v>0.178775169026402</v>
      </c>
      <c r="AX14" s="17"/>
      <c r="AY14" s="17">
        <v>0.21791253530257099</v>
      </c>
      <c r="AZ14" s="17">
        <v>0.145451835159632</v>
      </c>
      <c r="BA14" s="17"/>
      <c r="BB14" s="17">
        <v>0.17572702377347399</v>
      </c>
      <c r="BC14" s="17">
        <v>3.0227989864080099E-2</v>
      </c>
      <c r="BD14" s="17"/>
      <c r="BE14" s="17">
        <v>8.2601790155709995E-2</v>
      </c>
      <c r="BF14" s="17">
        <v>0.18955608377330299</v>
      </c>
      <c r="BG14" s="17"/>
      <c r="BH14" s="17">
        <v>0.19918117006973499</v>
      </c>
      <c r="BI14" s="17">
        <v>0.17100509829836499</v>
      </c>
      <c r="BJ14" s="17">
        <v>9.8444174074302504E-2</v>
      </c>
      <c r="BK14" s="17">
        <v>8.8716148661803097E-3</v>
      </c>
    </row>
    <row r="15" spans="2:63" x14ac:dyDescent="0.35">
      <c r="B15" s="18" t="s">
        <v>240</v>
      </c>
      <c r="C15" s="20">
        <v>0.15020537874273199</v>
      </c>
      <c r="D15" s="20">
        <v>0.17363617203911499</v>
      </c>
      <c r="E15" s="20">
        <v>0.19903119724822699</v>
      </c>
      <c r="F15" s="20">
        <v>0.12407242424946301</v>
      </c>
      <c r="G15" s="20">
        <v>0.120582253324665</v>
      </c>
      <c r="H15" s="20">
        <v>1.13152288971143E-2</v>
      </c>
      <c r="I15" s="20">
        <v>0.14340416670841499</v>
      </c>
      <c r="J15" s="20">
        <v>0.12432596653965999</v>
      </c>
      <c r="K15" s="20">
        <v>0.162900460181998</v>
      </c>
      <c r="L15" s="20">
        <v>0.23530780068906401</v>
      </c>
      <c r="M15" s="20">
        <v>0.129391249459999</v>
      </c>
      <c r="N15" s="20">
        <v>0.214111451102969</v>
      </c>
      <c r="O15" s="20">
        <v>0.125601903547094</v>
      </c>
      <c r="P15" s="20"/>
      <c r="Q15" s="20">
        <v>0.142340203175504</v>
      </c>
      <c r="R15" s="20">
        <v>0.26284503044427698</v>
      </c>
      <c r="S15" s="20">
        <v>0.55044528471014498</v>
      </c>
      <c r="T15" s="20">
        <v>0.59938744049057302</v>
      </c>
      <c r="U15" s="20"/>
      <c r="V15" s="20">
        <v>9.7535452074507603E-2</v>
      </c>
      <c r="W15" s="20">
        <v>0.14765542908911</v>
      </c>
      <c r="X15" s="20">
        <v>0.22859609284216101</v>
      </c>
      <c r="Y15" s="20">
        <v>0.353416984223271</v>
      </c>
      <c r="Z15" s="20">
        <v>0.31013727500898403</v>
      </c>
      <c r="AA15" s="20">
        <v>0.27101090043139398</v>
      </c>
      <c r="AB15" s="20">
        <v>0.18835526890606299</v>
      </c>
      <c r="AC15" s="20">
        <v>0.43365974207785501</v>
      </c>
      <c r="AD15" s="20">
        <v>5.5545146725012297E-2</v>
      </c>
      <c r="AE15" s="20">
        <v>0.82689950333526396</v>
      </c>
      <c r="AF15" s="20"/>
      <c r="AG15" s="20">
        <v>0.21186615092194599</v>
      </c>
      <c r="AH15" s="20">
        <v>0.11210046776537699</v>
      </c>
      <c r="AI15" s="20">
        <v>0.42081492038082902</v>
      </c>
      <c r="AJ15" s="20">
        <v>0.130316682910006</v>
      </c>
      <c r="AK15" s="20">
        <v>0.18337335493842599</v>
      </c>
      <c r="AL15" s="20">
        <v>0.169847733450401</v>
      </c>
      <c r="AM15" s="20">
        <v>7.7303483850061305E-2</v>
      </c>
      <c r="AN15" s="20"/>
      <c r="AO15" s="20">
        <v>0.27248741704507401</v>
      </c>
      <c r="AP15" s="20">
        <v>0.10719254796014401</v>
      </c>
      <c r="AQ15" s="20"/>
      <c r="AR15" s="20">
        <v>0.28228569696104799</v>
      </c>
      <c r="AS15" s="20">
        <v>0.45804686188298499</v>
      </c>
      <c r="AT15" s="20">
        <v>0.25457607315230102</v>
      </c>
      <c r="AU15" s="20"/>
      <c r="AV15" s="20">
        <v>0.45749732042996699</v>
      </c>
      <c r="AW15" s="20">
        <v>0.14435780676167601</v>
      </c>
      <c r="AX15" s="20"/>
      <c r="AY15" s="20">
        <v>0.12058781460231301</v>
      </c>
      <c r="AZ15" s="20">
        <v>0.17111771005369</v>
      </c>
      <c r="BA15" s="20"/>
      <c r="BB15" s="20">
        <v>0.14931896381981999</v>
      </c>
      <c r="BC15" s="20">
        <v>0.59938744049057302</v>
      </c>
      <c r="BD15" s="20"/>
      <c r="BE15" s="20">
        <v>0.39296380568866501</v>
      </c>
      <c r="BF15" s="20">
        <v>0.11329526222092</v>
      </c>
      <c r="BG15" s="20"/>
      <c r="BH15" s="20">
        <v>5.8087276038018401E-2</v>
      </c>
      <c r="BI15" s="20">
        <v>0.20875948774342901</v>
      </c>
      <c r="BJ15" s="20">
        <v>0.32842040315855198</v>
      </c>
      <c r="BK15" s="20">
        <v>0.91594846211087699</v>
      </c>
    </row>
    <row r="16" spans="2:63" x14ac:dyDescent="0.35">
      <c r="B16" s="18" t="s">
        <v>241</v>
      </c>
      <c r="C16" s="20">
        <v>0.53380274914937698</v>
      </c>
      <c r="D16" s="20">
        <v>0.38591836929838202</v>
      </c>
      <c r="E16" s="20">
        <v>0.57672548851027206</v>
      </c>
      <c r="F16" s="20">
        <v>0.52374880343918795</v>
      </c>
      <c r="G16" s="20">
        <v>0.54826472202083898</v>
      </c>
      <c r="H16" s="20">
        <v>0.19906755444829199</v>
      </c>
      <c r="I16" s="20">
        <v>0.608989237927128</v>
      </c>
      <c r="J16" s="20">
        <v>0.38285006936346999</v>
      </c>
      <c r="K16" s="20">
        <v>0.53295048850538096</v>
      </c>
      <c r="L16" s="20">
        <v>0.441251627599903</v>
      </c>
      <c r="M16" s="20">
        <v>0.32783784292253698</v>
      </c>
      <c r="N16" s="20">
        <v>0.52333801503121602</v>
      </c>
      <c r="O16" s="20">
        <v>0.61134963187149804</v>
      </c>
      <c r="P16" s="20"/>
      <c r="Q16" s="20">
        <v>0.54103857134822297</v>
      </c>
      <c r="R16" s="20">
        <v>0.41427673863821701</v>
      </c>
      <c r="S16" s="20">
        <v>0.22206136461357501</v>
      </c>
      <c r="T16" s="20">
        <v>0.20108394061638399</v>
      </c>
      <c r="U16" s="20"/>
      <c r="V16" s="20">
        <v>0.60860580773452999</v>
      </c>
      <c r="W16" s="20">
        <v>0.51427969515346905</v>
      </c>
      <c r="X16" s="20">
        <v>0.455097532454729</v>
      </c>
      <c r="Y16" s="20">
        <v>0.48594752338090502</v>
      </c>
      <c r="Z16" s="20">
        <v>0.41878068502575599</v>
      </c>
      <c r="AA16" s="20">
        <v>0.24625350004699001</v>
      </c>
      <c r="AB16" s="20">
        <v>0.363591971908786</v>
      </c>
      <c r="AC16" s="20">
        <v>0.35671144488977302</v>
      </c>
      <c r="AD16" s="20">
        <v>0.84098116113296295</v>
      </c>
      <c r="AE16" s="20">
        <v>4.6738385431266599E-2</v>
      </c>
      <c r="AF16" s="20"/>
      <c r="AG16" s="20">
        <v>0.51685469726572897</v>
      </c>
      <c r="AH16" s="20">
        <v>0.58491845639128304</v>
      </c>
      <c r="AI16" s="20">
        <v>0.41390934351499797</v>
      </c>
      <c r="AJ16" s="20">
        <v>0.56386268266659401</v>
      </c>
      <c r="AK16" s="20">
        <v>0.52706429226270501</v>
      </c>
      <c r="AL16" s="20">
        <v>0.58960373879636196</v>
      </c>
      <c r="AM16" s="20">
        <v>0.50290573357011903</v>
      </c>
      <c r="AN16" s="20"/>
      <c r="AO16" s="20">
        <v>0.42934793123189202</v>
      </c>
      <c r="AP16" s="20">
        <v>0.57054483711165005</v>
      </c>
      <c r="AQ16" s="20"/>
      <c r="AR16" s="20">
        <v>0.31756518066931599</v>
      </c>
      <c r="AS16" s="20">
        <v>0.257347166682871</v>
      </c>
      <c r="AT16" s="20">
        <v>0.46862859129064999</v>
      </c>
      <c r="AU16" s="20"/>
      <c r="AV16" s="20">
        <v>0.34845663097830698</v>
      </c>
      <c r="AW16" s="20">
        <v>0.53732976896468199</v>
      </c>
      <c r="AX16" s="20"/>
      <c r="AY16" s="20">
        <v>0.50255976865948804</v>
      </c>
      <c r="AZ16" s="20">
        <v>0.55586275233021698</v>
      </c>
      <c r="BA16" s="20"/>
      <c r="BB16" s="20">
        <v>0.534459335736716</v>
      </c>
      <c r="BC16" s="20">
        <v>0.20108394061638399</v>
      </c>
      <c r="BD16" s="20"/>
      <c r="BE16" s="20">
        <v>0.39381007053432299</v>
      </c>
      <c r="BF16" s="20">
        <v>0.55508788493184302</v>
      </c>
      <c r="BG16" s="20"/>
      <c r="BH16" s="20">
        <v>0.60447049188247304</v>
      </c>
      <c r="BI16" s="20">
        <v>0.48911076377011398</v>
      </c>
      <c r="BJ16" s="20">
        <v>0.38984125184915203</v>
      </c>
      <c r="BK16" s="20">
        <v>1.8689232764172999E-2</v>
      </c>
    </row>
    <row r="17" spans="2:63" x14ac:dyDescent="0.35">
      <c r="B17" s="18" t="s">
        <v>184</v>
      </c>
      <c r="C17" s="21">
        <v>-0.38359737040664499</v>
      </c>
      <c r="D17" s="21">
        <v>-0.212282197259267</v>
      </c>
      <c r="E17" s="21">
        <v>-0.37769429126204501</v>
      </c>
      <c r="F17" s="21">
        <v>-0.39967637918972498</v>
      </c>
      <c r="G17" s="21">
        <v>-0.42768246869617299</v>
      </c>
      <c r="H17" s="21">
        <v>-0.18775232555117799</v>
      </c>
      <c r="I17" s="21">
        <v>-0.46558507121871301</v>
      </c>
      <c r="J17" s="21">
        <v>-0.25852410282381</v>
      </c>
      <c r="K17" s="21">
        <v>-0.37005002832338202</v>
      </c>
      <c r="L17" s="21">
        <v>-0.20594382691083901</v>
      </c>
      <c r="M17" s="21">
        <v>-0.19844659346253801</v>
      </c>
      <c r="N17" s="21">
        <v>-0.30922656392824699</v>
      </c>
      <c r="O17" s="21">
        <v>-0.48574772832440399</v>
      </c>
      <c r="P17" s="21"/>
      <c r="Q17" s="21">
        <v>-0.39869836817271898</v>
      </c>
      <c r="R17" s="21">
        <v>-0.15143170819394</v>
      </c>
      <c r="S17" s="21">
        <v>0.32838392009656903</v>
      </c>
      <c r="T17" s="21">
        <v>0.398303499874189</v>
      </c>
      <c r="U17" s="21"/>
      <c r="V17" s="21">
        <v>-0.51107035566002201</v>
      </c>
      <c r="W17" s="21">
        <v>-0.36662426606435899</v>
      </c>
      <c r="X17" s="21">
        <v>-0.226501439612568</v>
      </c>
      <c r="Y17" s="21">
        <v>-0.13253053915763399</v>
      </c>
      <c r="Z17" s="21">
        <v>-0.108643410016772</v>
      </c>
      <c r="AA17" s="21">
        <v>2.4757400384404101E-2</v>
      </c>
      <c r="AB17" s="21">
        <v>-0.17523670300272201</v>
      </c>
      <c r="AC17" s="21">
        <v>7.6948297188081605E-2</v>
      </c>
      <c r="AD17" s="21">
        <v>-0.78543601440794997</v>
      </c>
      <c r="AE17" s="21">
        <v>0.780161117903998</v>
      </c>
      <c r="AF17" s="21"/>
      <c r="AG17" s="21">
        <v>-0.30498854634378397</v>
      </c>
      <c r="AH17" s="21">
        <v>-0.47281798862590702</v>
      </c>
      <c r="AI17" s="21">
        <v>6.9055768658312601E-3</v>
      </c>
      <c r="AJ17" s="21">
        <v>-0.43354599975658797</v>
      </c>
      <c r="AK17" s="21">
        <v>-0.34369093732427902</v>
      </c>
      <c r="AL17" s="21">
        <v>-0.41975600534596003</v>
      </c>
      <c r="AM17" s="21">
        <v>-0.425602249720057</v>
      </c>
      <c r="AN17" s="21"/>
      <c r="AO17" s="21">
        <v>-0.15686051418681801</v>
      </c>
      <c r="AP17" s="21">
        <v>-0.463352289151506</v>
      </c>
      <c r="AQ17" s="21"/>
      <c r="AR17" s="21">
        <v>-3.5279483708268403E-2</v>
      </c>
      <c r="AS17" s="21">
        <v>0.20069969520011299</v>
      </c>
      <c r="AT17" s="21">
        <v>-0.214052518138349</v>
      </c>
      <c r="AU17" s="21"/>
      <c r="AV17" s="21">
        <v>0.109040689451661</v>
      </c>
      <c r="AW17" s="21">
        <v>-0.39297196220300601</v>
      </c>
      <c r="AX17" s="21"/>
      <c r="AY17" s="21">
        <v>-0.38197195405717499</v>
      </c>
      <c r="AZ17" s="21">
        <v>-0.38474504227652701</v>
      </c>
      <c r="BA17" s="21"/>
      <c r="BB17" s="21">
        <v>-0.38514037191689499</v>
      </c>
      <c r="BC17" s="21">
        <v>0.398303499874189</v>
      </c>
      <c r="BD17" s="21"/>
      <c r="BE17" s="21">
        <v>-8.4626484565730698E-4</v>
      </c>
      <c r="BF17" s="21">
        <v>-0.44179262271092301</v>
      </c>
      <c r="BG17" s="21"/>
      <c r="BH17" s="21">
        <v>-0.54638321584445504</v>
      </c>
      <c r="BI17" s="21">
        <v>-0.28035127602668503</v>
      </c>
      <c r="BJ17" s="21">
        <v>-6.1420848690600202E-2</v>
      </c>
      <c r="BK17" s="21">
        <v>0.89725922934670399</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43.5" x14ac:dyDescent="0.35">
      <c r="B9" s="18" t="s">
        <v>255</v>
      </c>
      <c r="C9" s="17">
        <v>0.13197807684820501</v>
      </c>
      <c r="D9" s="17">
        <v>0.381443670772524</v>
      </c>
      <c r="E9" s="17">
        <v>0.133353223669157</v>
      </c>
      <c r="F9" s="17">
        <v>0.14509060096157</v>
      </c>
      <c r="G9" s="17">
        <v>0.119763103643866</v>
      </c>
      <c r="H9" s="17">
        <v>5.99096363660477E-3</v>
      </c>
      <c r="I9" s="17">
        <v>0.14163292470601499</v>
      </c>
      <c r="J9" s="17">
        <v>0.12297112779040199</v>
      </c>
      <c r="K9" s="17">
        <v>0.23214388645693901</v>
      </c>
      <c r="L9" s="17">
        <v>7.2211044583804396E-2</v>
      </c>
      <c r="M9" s="17">
        <v>1.05042814738899E-2</v>
      </c>
      <c r="N9" s="17">
        <v>7.5965962413292801E-2</v>
      </c>
      <c r="O9" s="17">
        <v>0.105424158731242</v>
      </c>
      <c r="P9" s="17"/>
      <c r="Q9" s="17">
        <v>0.12741570925211601</v>
      </c>
      <c r="R9" s="17">
        <v>0.18633875809183501</v>
      </c>
      <c r="S9" s="17">
        <v>0.40032719384601301</v>
      </c>
      <c r="T9" s="17">
        <v>0.457976238049494</v>
      </c>
      <c r="U9" s="17"/>
      <c r="V9" s="17">
        <v>8.9394110732626694E-2</v>
      </c>
      <c r="W9" s="17">
        <v>0.166260594405505</v>
      </c>
      <c r="X9" s="17">
        <v>0.213394658149894</v>
      </c>
      <c r="Y9" s="17">
        <v>0.34819250136090701</v>
      </c>
      <c r="Z9" s="17">
        <v>0.30977009363442598</v>
      </c>
      <c r="AA9" s="17">
        <v>0.23935431035192201</v>
      </c>
      <c r="AB9" s="17">
        <v>0.23681959346124701</v>
      </c>
      <c r="AC9" s="17">
        <v>0.151981732620347</v>
      </c>
      <c r="AD9" s="17">
        <v>0.12553578063707399</v>
      </c>
      <c r="AE9" s="17">
        <v>0.177917978454153</v>
      </c>
      <c r="AF9" s="17"/>
      <c r="AG9" s="17">
        <v>0.115956562798785</v>
      </c>
      <c r="AH9" s="17">
        <v>0.161548794464284</v>
      </c>
      <c r="AI9" s="17">
        <v>0.16272551201729399</v>
      </c>
      <c r="AJ9" s="17">
        <v>0.10485070417782801</v>
      </c>
      <c r="AK9" s="17">
        <v>0.16869340921155199</v>
      </c>
      <c r="AL9" s="17">
        <v>0.19049244642746799</v>
      </c>
      <c r="AM9" s="17">
        <v>0.25945558361202697</v>
      </c>
      <c r="AN9" s="17"/>
      <c r="AO9" s="17">
        <v>0.26614954223292098</v>
      </c>
      <c r="AP9" s="17">
        <v>8.4783128051427695E-2</v>
      </c>
      <c r="AQ9" s="17"/>
      <c r="AR9" s="17">
        <v>0.395370754142015</v>
      </c>
      <c r="AS9" s="17">
        <v>0.54624834347072304</v>
      </c>
      <c r="AT9" s="17">
        <v>0.177722621268213</v>
      </c>
      <c r="AU9" s="17"/>
      <c r="AV9" s="17">
        <v>0.53386436322634401</v>
      </c>
      <c r="AW9" s="17">
        <v>0.124330434105308</v>
      </c>
      <c r="AX9" s="17"/>
      <c r="AY9" s="17">
        <v>5.2852684708963101E-2</v>
      </c>
      <c r="AZ9" s="17">
        <v>0.18784683120221801</v>
      </c>
      <c r="BA9" s="17"/>
      <c r="BB9" s="17">
        <v>0.13133475277198101</v>
      </c>
      <c r="BC9" s="17">
        <v>0.457976238049494</v>
      </c>
      <c r="BD9" s="17"/>
      <c r="BE9" s="17">
        <v>1</v>
      </c>
      <c r="BF9" s="17">
        <v>0</v>
      </c>
      <c r="BG9" s="17"/>
      <c r="BH9" s="17">
        <v>4.1779739079979797E-2</v>
      </c>
      <c r="BI9" s="17">
        <v>0.17892614112698099</v>
      </c>
      <c r="BJ9" s="17">
        <v>0.38333516710190801</v>
      </c>
      <c r="BK9" s="17">
        <v>0.344671128814029</v>
      </c>
    </row>
    <row r="10" spans="2:63" ht="43.5" x14ac:dyDescent="0.35">
      <c r="B10" s="18" t="s">
        <v>256</v>
      </c>
      <c r="C10" s="17">
        <v>0.35167225651641698</v>
      </c>
      <c r="D10" s="17">
        <v>0.178172359259055</v>
      </c>
      <c r="E10" s="17">
        <v>0.26827812016569202</v>
      </c>
      <c r="F10" s="17">
        <v>0.393432228352328</v>
      </c>
      <c r="G10" s="17">
        <v>0.127579392077558</v>
      </c>
      <c r="H10" s="17">
        <v>0.20638725396296101</v>
      </c>
      <c r="I10" s="17">
        <v>0.47853045319274001</v>
      </c>
      <c r="J10" s="17">
        <v>0.27531431488541103</v>
      </c>
      <c r="K10" s="17">
        <v>0.164117469684564</v>
      </c>
      <c r="L10" s="17">
        <v>0.55957779740972502</v>
      </c>
      <c r="M10" s="17">
        <v>0.55535249029411304</v>
      </c>
      <c r="N10" s="17">
        <v>0.18066956517993499</v>
      </c>
      <c r="O10" s="17">
        <v>0.438569804317335</v>
      </c>
      <c r="P10" s="17"/>
      <c r="Q10" s="17">
        <v>0.34537125774049598</v>
      </c>
      <c r="R10" s="17">
        <v>0.49592587483332901</v>
      </c>
      <c r="S10" s="17">
        <v>0.49188753915186201</v>
      </c>
      <c r="T10" s="17">
        <v>0.39799182773398101</v>
      </c>
      <c r="U10" s="17"/>
      <c r="V10" s="17">
        <v>0.30676332780730398</v>
      </c>
      <c r="W10" s="17">
        <v>0.503148489003582</v>
      </c>
      <c r="X10" s="17">
        <v>0.20798712789471799</v>
      </c>
      <c r="Y10" s="17">
        <v>0.328446027417928</v>
      </c>
      <c r="Z10" s="17">
        <v>0.52963905026463498</v>
      </c>
      <c r="AA10" s="17">
        <v>0.57224856057981099</v>
      </c>
      <c r="AB10" s="17">
        <v>0.390266190103425</v>
      </c>
      <c r="AC10" s="17">
        <v>0.60491036873551696</v>
      </c>
      <c r="AD10" s="17">
        <v>0.14467917755086701</v>
      </c>
      <c r="AE10" s="17">
        <v>0.77886613654840697</v>
      </c>
      <c r="AF10" s="17"/>
      <c r="AG10" s="17">
        <v>0.25830257080655999</v>
      </c>
      <c r="AH10" s="17">
        <v>0.27826178863231099</v>
      </c>
      <c r="AI10" s="17">
        <v>0.54542902063662102</v>
      </c>
      <c r="AJ10" s="17">
        <v>0.31267668769840001</v>
      </c>
      <c r="AK10" s="17">
        <v>0.570934749240816</v>
      </c>
      <c r="AL10" s="17">
        <v>0.53692277495977903</v>
      </c>
      <c r="AM10" s="17">
        <v>0.23930401241973601</v>
      </c>
      <c r="AN10" s="17"/>
      <c r="AO10" s="17">
        <v>0.45719751061967101</v>
      </c>
      <c r="AP10" s="17">
        <v>0.31455364154199</v>
      </c>
      <c r="AQ10" s="17"/>
      <c r="AR10" s="17">
        <v>0.360060641436103</v>
      </c>
      <c r="AS10" s="17">
        <v>0.31595988473143699</v>
      </c>
      <c r="AT10" s="17">
        <v>0.54152491882583897</v>
      </c>
      <c r="AU10" s="17"/>
      <c r="AV10" s="17">
        <v>0.44122972293913798</v>
      </c>
      <c r="AW10" s="17">
        <v>0.34996803437355101</v>
      </c>
      <c r="AX10" s="17"/>
      <c r="AY10" s="17">
        <v>0.35781263348470399</v>
      </c>
      <c r="AZ10" s="17">
        <v>0.347336667103115</v>
      </c>
      <c r="BA10" s="17"/>
      <c r="BB10" s="17">
        <v>0.35158084957333902</v>
      </c>
      <c r="BC10" s="17">
        <v>0.39799182773398101</v>
      </c>
      <c r="BD10" s="17"/>
      <c r="BE10" s="17">
        <v>0</v>
      </c>
      <c r="BF10" s="17">
        <v>0.40514213654822501</v>
      </c>
      <c r="BG10" s="17"/>
      <c r="BH10" s="17">
        <v>0.25040359967098702</v>
      </c>
      <c r="BI10" s="17">
        <v>0.46440468844718102</v>
      </c>
      <c r="BJ10" s="17">
        <v>0.46917703648565601</v>
      </c>
      <c r="BK10" s="17">
        <v>0.65170291654311097</v>
      </c>
    </row>
    <row r="11" spans="2:63" ht="43.5" x14ac:dyDescent="0.35">
      <c r="B11" s="18" t="s">
        <v>257</v>
      </c>
      <c r="C11" s="17">
        <v>0.43212355772955602</v>
      </c>
      <c r="D11" s="17">
        <v>0.331452768628342</v>
      </c>
      <c r="E11" s="17">
        <v>0.529478453518481</v>
      </c>
      <c r="F11" s="17">
        <v>0.35525532511427899</v>
      </c>
      <c r="G11" s="17">
        <v>0.75265750427857603</v>
      </c>
      <c r="H11" s="17">
        <v>0.59077189499833405</v>
      </c>
      <c r="I11" s="17">
        <v>0.31258727172209</v>
      </c>
      <c r="J11" s="17">
        <v>0.36119165674041698</v>
      </c>
      <c r="K11" s="17">
        <v>0.53140233783294999</v>
      </c>
      <c r="L11" s="17">
        <v>0.29790098402163201</v>
      </c>
      <c r="M11" s="17">
        <v>0.32563804528315399</v>
      </c>
      <c r="N11" s="17">
        <v>0.58202205826194997</v>
      </c>
      <c r="O11" s="17">
        <v>0.43479852508650901</v>
      </c>
      <c r="P11" s="17"/>
      <c r="Q11" s="17">
        <v>0.44031701066122497</v>
      </c>
      <c r="R11" s="17">
        <v>0.289506679677208</v>
      </c>
      <c r="S11" s="17">
        <v>9.3902316164827804E-2</v>
      </c>
      <c r="T11" s="17">
        <v>0.130875551001708</v>
      </c>
      <c r="U11" s="17"/>
      <c r="V11" s="17">
        <v>0.47441430240861898</v>
      </c>
      <c r="W11" s="17">
        <v>0.31995823985808403</v>
      </c>
      <c r="X11" s="17">
        <v>0.43847430121407499</v>
      </c>
      <c r="Y11" s="17">
        <v>0.32336147122116499</v>
      </c>
      <c r="Z11" s="17">
        <v>0.15667083105337001</v>
      </c>
      <c r="AA11" s="17">
        <v>0.15816331860619101</v>
      </c>
      <c r="AB11" s="17">
        <v>0.37291421643532902</v>
      </c>
      <c r="AC11" s="17">
        <v>0.175864098710524</v>
      </c>
      <c r="AD11" s="17">
        <v>0.72898455868657697</v>
      </c>
      <c r="AE11" s="17">
        <v>4.0605236311447399E-2</v>
      </c>
      <c r="AF11" s="17"/>
      <c r="AG11" s="17">
        <v>0.52604308001217803</v>
      </c>
      <c r="AH11" s="17">
        <v>0.50891809176313896</v>
      </c>
      <c r="AI11" s="17">
        <v>6.4759662551670094E-2</v>
      </c>
      <c r="AJ11" s="17">
        <v>0.51398109142660897</v>
      </c>
      <c r="AK11" s="17">
        <v>0.21921937811154901</v>
      </c>
      <c r="AL11" s="17">
        <v>0.225276631043485</v>
      </c>
      <c r="AM11" s="17">
        <v>0.33129747295637801</v>
      </c>
      <c r="AN11" s="17"/>
      <c r="AO11" s="17">
        <v>0.23808587274247101</v>
      </c>
      <c r="AP11" s="17">
        <v>0.500376509885609</v>
      </c>
      <c r="AQ11" s="17"/>
      <c r="AR11" s="17">
        <v>0.24451096606372399</v>
      </c>
      <c r="AS11" s="17">
        <v>1.8468276408587201E-2</v>
      </c>
      <c r="AT11" s="17">
        <v>0.24955413178980099</v>
      </c>
      <c r="AU11" s="17"/>
      <c r="AV11" s="17">
        <v>2.49059138345188E-2</v>
      </c>
      <c r="AW11" s="17">
        <v>0.43987265284593702</v>
      </c>
      <c r="AX11" s="17"/>
      <c r="AY11" s="17">
        <v>0.48501597383031803</v>
      </c>
      <c r="AZ11" s="17">
        <v>0.39477734910510298</v>
      </c>
      <c r="BA11" s="17"/>
      <c r="BB11" s="17">
        <v>0.43271803990371399</v>
      </c>
      <c r="BC11" s="17">
        <v>0.130875551001708</v>
      </c>
      <c r="BD11" s="17"/>
      <c r="BE11" s="17">
        <v>0</v>
      </c>
      <c r="BF11" s="17">
        <v>0.49782562652393803</v>
      </c>
      <c r="BG11" s="17"/>
      <c r="BH11" s="17">
        <v>0.58967928776979495</v>
      </c>
      <c r="BI11" s="17">
        <v>0.31200075485937001</v>
      </c>
      <c r="BJ11" s="17">
        <v>9.9338441772126404E-2</v>
      </c>
      <c r="BK11" s="17">
        <v>3.3273156995830698E-3</v>
      </c>
    </row>
    <row r="12" spans="2:63" x14ac:dyDescent="0.35">
      <c r="B12" s="18" t="s">
        <v>79</v>
      </c>
      <c r="C12" s="19">
        <v>8.4226108905822605E-2</v>
      </c>
      <c r="D12" s="19">
        <v>0.108931201340079</v>
      </c>
      <c r="E12" s="19">
        <v>6.8890202646670007E-2</v>
      </c>
      <c r="F12" s="19">
        <v>0.106221845571822</v>
      </c>
      <c r="G12" s="19">
        <v>0</v>
      </c>
      <c r="H12" s="19">
        <v>0.19684988740210099</v>
      </c>
      <c r="I12" s="19">
        <v>6.7249350379155096E-2</v>
      </c>
      <c r="J12" s="19">
        <v>0.24052290058376999</v>
      </c>
      <c r="K12" s="19">
        <v>7.2336306025547401E-2</v>
      </c>
      <c r="L12" s="19">
        <v>7.0310173984838201E-2</v>
      </c>
      <c r="M12" s="19">
        <v>0.108505182948843</v>
      </c>
      <c r="N12" s="19">
        <v>0.16134241414482201</v>
      </c>
      <c r="O12" s="19">
        <v>2.12075118649141E-2</v>
      </c>
      <c r="P12" s="19"/>
      <c r="Q12" s="19">
        <v>8.6896022346162893E-2</v>
      </c>
      <c r="R12" s="19">
        <v>2.8228687397627301E-2</v>
      </c>
      <c r="S12" s="19">
        <v>1.3882950837296499E-2</v>
      </c>
      <c r="T12" s="19">
        <v>1.3156383214817199E-2</v>
      </c>
      <c r="U12" s="19"/>
      <c r="V12" s="19">
        <v>0.12942825905145</v>
      </c>
      <c r="W12" s="19">
        <v>1.0632676732828699E-2</v>
      </c>
      <c r="X12" s="19">
        <v>0.14014391274131299</v>
      </c>
      <c r="Y12" s="19">
        <v>0</v>
      </c>
      <c r="Z12" s="19">
        <v>3.9200250475691298E-3</v>
      </c>
      <c r="AA12" s="19">
        <v>3.0233810462075399E-2</v>
      </c>
      <c r="AB12" s="19">
        <v>0</v>
      </c>
      <c r="AC12" s="19">
        <v>6.7243799933612694E-2</v>
      </c>
      <c r="AD12" s="19">
        <v>8.0048312548147899E-4</v>
      </c>
      <c r="AE12" s="19">
        <v>2.61064868599281E-3</v>
      </c>
      <c r="AF12" s="19"/>
      <c r="AG12" s="19">
        <v>9.9697786382477199E-2</v>
      </c>
      <c r="AH12" s="19">
        <v>5.1271325140266603E-2</v>
      </c>
      <c r="AI12" s="19">
        <v>0.22708580479441501</v>
      </c>
      <c r="AJ12" s="19">
        <v>6.8491516697163801E-2</v>
      </c>
      <c r="AK12" s="19">
        <v>4.1152463436083503E-2</v>
      </c>
      <c r="AL12" s="19">
        <v>4.7308147569268197E-2</v>
      </c>
      <c r="AM12" s="19">
        <v>0.16994293101185901</v>
      </c>
      <c r="AN12" s="19"/>
      <c r="AO12" s="19">
        <v>3.8567074404936702E-2</v>
      </c>
      <c r="AP12" s="19">
        <v>0.100286720520973</v>
      </c>
      <c r="AQ12" s="19"/>
      <c r="AR12" s="19">
        <v>5.7638358156985297E-5</v>
      </c>
      <c r="AS12" s="19">
        <v>0.11932349538925199</v>
      </c>
      <c r="AT12" s="19">
        <v>3.11983281161472E-2</v>
      </c>
      <c r="AU12" s="19"/>
      <c r="AV12" s="19">
        <v>0</v>
      </c>
      <c r="AW12" s="19">
        <v>8.5828878675204598E-2</v>
      </c>
      <c r="AX12" s="19"/>
      <c r="AY12" s="19">
        <v>0.104318707976015</v>
      </c>
      <c r="AZ12" s="19">
        <v>7.0039152589563905E-2</v>
      </c>
      <c r="BA12" s="19"/>
      <c r="BB12" s="19">
        <v>8.4366357750967E-2</v>
      </c>
      <c r="BC12" s="19">
        <v>1.3156383214817199E-2</v>
      </c>
      <c r="BD12" s="19"/>
      <c r="BE12" s="19">
        <v>0</v>
      </c>
      <c r="BF12" s="19">
        <v>9.7032236927837995E-2</v>
      </c>
      <c r="BG12" s="19"/>
      <c r="BH12" s="19">
        <v>0.118137373479238</v>
      </c>
      <c r="BI12" s="19">
        <v>4.4668415566468299E-2</v>
      </c>
      <c r="BJ12" s="19">
        <v>4.8149354640309901E-2</v>
      </c>
      <c r="BK12" s="19">
        <v>2.9863894327707401E-4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141</v>
      </c>
      <c r="C9" s="17">
        <v>0.79717546089088998</v>
      </c>
      <c r="D9" s="17">
        <v>0.87144961072063398</v>
      </c>
      <c r="E9" s="17">
        <v>0.830428197721362</v>
      </c>
      <c r="F9" s="17">
        <v>0.77700317134563801</v>
      </c>
      <c r="G9" s="17">
        <v>0.83811084254282298</v>
      </c>
      <c r="H9" s="17">
        <v>0.98424943701050305</v>
      </c>
      <c r="I9" s="17">
        <v>0.71146657398569801</v>
      </c>
      <c r="J9" s="17">
        <v>0.612813877145582</v>
      </c>
      <c r="K9" s="17">
        <v>0.88559952730061497</v>
      </c>
      <c r="L9" s="17">
        <v>0.75329322918419805</v>
      </c>
      <c r="M9" s="17">
        <v>0.87732334980832005</v>
      </c>
      <c r="N9" s="17">
        <v>0.86142085982512795</v>
      </c>
      <c r="O9" s="17">
        <v>0.80244378202407196</v>
      </c>
      <c r="P9" s="17"/>
      <c r="Q9" s="17">
        <v>0.82505059348503595</v>
      </c>
      <c r="R9" s="17">
        <v>0.22196850229839801</v>
      </c>
      <c r="S9" s="17">
        <v>2.9008362820370399E-2</v>
      </c>
      <c r="T9" s="17">
        <v>8.2859130969683403E-3</v>
      </c>
      <c r="U9" s="17"/>
      <c r="V9" s="17">
        <v>0.95292730112504198</v>
      </c>
      <c r="W9" s="17">
        <v>0.96754666659546895</v>
      </c>
      <c r="X9" s="17">
        <v>0.74039537064037397</v>
      </c>
      <c r="Y9" s="17">
        <v>0.330452959617277</v>
      </c>
      <c r="Z9" s="17">
        <v>0.33817307178125899</v>
      </c>
      <c r="AA9" s="17">
        <v>8.8636181302846895E-2</v>
      </c>
      <c r="AB9" s="17">
        <v>0.21770480539537601</v>
      </c>
      <c r="AC9" s="17">
        <v>7.1869995451582297E-3</v>
      </c>
      <c r="AD9" s="17">
        <v>0</v>
      </c>
      <c r="AE9" s="17">
        <v>0</v>
      </c>
      <c r="AF9" s="17"/>
      <c r="AG9" s="17">
        <v>0.925816996396991</v>
      </c>
      <c r="AH9" s="17">
        <v>0.85458618042815204</v>
      </c>
      <c r="AI9" s="17">
        <v>0.40296531046749101</v>
      </c>
      <c r="AJ9" s="17">
        <v>0.83818183186956696</v>
      </c>
      <c r="AK9" s="17">
        <v>0.64076579020014102</v>
      </c>
      <c r="AL9" s="17">
        <v>0.77611302480872602</v>
      </c>
      <c r="AM9" s="17">
        <v>0.77480839455232198</v>
      </c>
      <c r="AN9" s="17"/>
      <c r="AO9" s="17">
        <v>0.60713898670109101</v>
      </c>
      <c r="AP9" s="17">
        <v>0.86402098309779796</v>
      </c>
      <c r="AQ9" s="17"/>
      <c r="AR9" s="17">
        <v>0.51943935082427695</v>
      </c>
      <c r="AS9" s="17">
        <v>0.24056539317351</v>
      </c>
      <c r="AT9" s="17">
        <v>0.68377082422242896</v>
      </c>
      <c r="AU9" s="17"/>
      <c r="AV9" s="17">
        <v>0.177543195774097</v>
      </c>
      <c r="AW9" s="17">
        <v>0.80896667237583797</v>
      </c>
      <c r="AX9" s="17"/>
      <c r="AY9" s="17">
        <v>0.76095974919702103</v>
      </c>
      <c r="AZ9" s="17">
        <v>0.82274660367676</v>
      </c>
      <c r="BA9" s="17"/>
      <c r="BB9" s="17">
        <v>0.79873225384244295</v>
      </c>
      <c r="BC9" s="17">
        <v>8.2859130969683403E-3</v>
      </c>
      <c r="BD9" s="17"/>
      <c r="BE9" s="17">
        <v>0.64690261833898299</v>
      </c>
      <c r="BF9" s="17">
        <v>0.82002364045126397</v>
      </c>
      <c r="BG9" s="17"/>
      <c r="BH9" s="17">
        <v>0.89486322812968899</v>
      </c>
      <c r="BI9" s="17">
        <v>0.79075731250301495</v>
      </c>
      <c r="BJ9" s="17">
        <v>0.41846870623268101</v>
      </c>
      <c r="BK9" s="17">
        <v>0.44411990930624001</v>
      </c>
    </row>
    <row r="10" spans="2:63" x14ac:dyDescent="0.35">
      <c r="B10" s="18" t="s">
        <v>142</v>
      </c>
      <c r="C10" s="17">
        <v>5.79068805234925E-2</v>
      </c>
      <c r="D10" s="17">
        <v>5.96768739264378E-2</v>
      </c>
      <c r="E10" s="17">
        <v>7.9747608760894498E-2</v>
      </c>
      <c r="F10" s="17">
        <v>7.9942989280948798E-2</v>
      </c>
      <c r="G10" s="17">
        <v>1.87847913616794E-2</v>
      </c>
      <c r="H10" s="17">
        <v>0</v>
      </c>
      <c r="I10" s="17">
        <v>6.9308115730460501E-2</v>
      </c>
      <c r="J10" s="17">
        <v>0.12026145029188499</v>
      </c>
      <c r="K10" s="17">
        <v>8.1365375763795295E-2</v>
      </c>
      <c r="L10" s="17">
        <v>0.15300583105810101</v>
      </c>
      <c r="M10" s="17">
        <v>9.2818862175742603E-3</v>
      </c>
      <c r="N10" s="17">
        <v>9.8961074895901092E-3</v>
      </c>
      <c r="O10" s="17">
        <v>2.2807553205905402E-2</v>
      </c>
      <c r="P10" s="17"/>
      <c r="Q10" s="17">
        <v>5.3868115231518403E-2</v>
      </c>
      <c r="R10" s="17">
        <v>0.166959375269773</v>
      </c>
      <c r="S10" s="17">
        <v>8.6538260973337305E-2</v>
      </c>
      <c r="T10" s="17">
        <v>1.1692552987668E-2</v>
      </c>
      <c r="U10" s="17"/>
      <c r="V10" s="17">
        <v>4.3257675868141497E-3</v>
      </c>
      <c r="W10" s="17">
        <v>2.8740297962546402E-2</v>
      </c>
      <c r="X10" s="17">
        <v>0.20865950185169699</v>
      </c>
      <c r="Y10" s="17">
        <v>0.291801278149659</v>
      </c>
      <c r="Z10" s="17">
        <v>0.263288460353861</v>
      </c>
      <c r="AA10" s="17">
        <v>0.45953414788743502</v>
      </c>
      <c r="AB10" s="17">
        <v>7.0112120814109197E-2</v>
      </c>
      <c r="AC10" s="17">
        <v>3.0839810439437398E-2</v>
      </c>
      <c r="AD10" s="17">
        <v>5.2395726839510803E-3</v>
      </c>
      <c r="AE10" s="17">
        <v>6.7808412455374896E-4</v>
      </c>
      <c r="AF10" s="17"/>
      <c r="AG10" s="17">
        <v>2.71997865788343E-2</v>
      </c>
      <c r="AH10" s="17">
        <v>7.3694290321286098E-5</v>
      </c>
      <c r="AI10" s="17">
        <v>0.24515607651440499</v>
      </c>
      <c r="AJ10" s="17">
        <v>4.4147749583939098E-2</v>
      </c>
      <c r="AK10" s="17">
        <v>0.11890006737980501</v>
      </c>
      <c r="AL10" s="17">
        <v>5.0211867068748701E-2</v>
      </c>
      <c r="AM10" s="17">
        <v>0.169730757702452</v>
      </c>
      <c r="AN10" s="17"/>
      <c r="AO10" s="17">
        <v>0.17421287173597</v>
      </c>
      <c r="AP10" s="17">
        <v>1.6996130355472601E-2</v>
      </c>
      <c r="AQ10" s="17"/>
      <c r="AR10" s="17">
        <v>0.29025187672867803</v>
      </c>
      <c r="AS10" s="17">
        <v>0.229585862725905</v>
      </c>
      <c r="AT10" s="17">
        <v>0.118535126454364</v>
      </c>
      <c r="AU10" s="17"/>
      <c r="AV10" s="17">
        <v>0.441967255640903</v>
      </c>
      <c r="AW10" s="17">
        <v>5.0598453637193203E-2</v>
      </c>
      <c r="AX10" s="17"/>
      <c r="AY10" s="17">
        <v>5.5596537374339297E-2</v>
      </c>
      <c r="AZ10" s="17">
        <v>5.95381646205922E-2</v>
      </c>
      <c r="BA10" s="17"/>
      <c r="BB10" s="17">
        <v>5.7998079778913997E-2</v>
      </c>
      <c r="BC10" s="17">
        <v>1.1692552987668E-2</v>
      </c>
      <c r="BD10" s="17"/>
      <c r="BE10" s="17">
        <v>0.225367308990951</v>
      </c>
      <c r="BF10" s="17">
        <v>3.2445420728718997E-2</v>
      </c>
      <c r="BG10" s="17"/>
      <c r="BH10" s="17">
        <v>6.8790943211796901E-3</v>
      </c>
      <c r="BI10" s="17">
        <v>6.8182418293807195E-2</v>
      </c>
      <c r="BJ10" s="17">
        <v>0.24117084956846699</v>
      </c>
      <c r="BK10" s="17">
        <v>0.201038183337932</v>
      </c>
    </row>
    <row r="11" spans="2:63" x14ac:dyDescent="0.35">
      <c r="B11" s="18" t="s">
        <v>143</v>
      </c>
      <c r="C11" s="17">
        <v>3.4573301025819701E-2</v>
      </c>
      <c r="D11" s="17">
        <v>0</v>
      </c>
      <c r="E11" s="17">
        <v>5.5003476306826797E-3</v>
      </c>
      <c r="F11" s="17">
        <v>6.18526644066687E-2</v>
      </c>
      <c r="G11" s="17">
        <v>4.3199740420329803E-3</v>
      </c>
      <c r="H11" s="17">
        <v>1.9954342541594499E-3</v>
      </c>
      <c r="I11" s="17">
        <v>7.7288258443204402E-2</v>
      </c>
      <c r="J11" s="17">
        <v>0.121480520419556</v>
      </c>
      <c r="K11" s="17">
        <v>2.44201729739399E-3</v>
      </c>
      <c r="L11" s="17">
        <v>4.2714157315037797E-2</v>
      </c>
      <c r="M11" s="17">
        <v>1.09989881969142E-3</v>
      </c>
      <c r="N11" s="17">
        <v>5.1301653680389404E-3</v>
      </c>
      <c r="O11" s="17">
        <v>4.7579199784890201E-3</v>
      </c>
      <c r="P11" s="17"/>
      <c r="Q11" s="17">
        <v>2.89686788621254E-2</v>
      </c>
      <c r="R11" s="17">
        <v>0.15404758121377499</v>
      </c>
      <c r="S11" s="17">
        <v>0.21296706951661401</v>
      </c>
      <c r="T11" s="17">
        <v>4.2522355210883198E-2</v>
      </c>
      <c r="U11" s="17"/>
      <c r="V11" s="17">
        <v>4.6097281183079802E-3</v>
      </c>
      <c r="W11" s="17">
        <v>1.7568034928153E-3</v>
      </c>
      <c r="X11" s="17">
        <v>4.1827688119895803E-2</v>
      </c>
      <c r="Y11" s="17">
        <v>0.23542756382611599</v>
      </c>
      <c r="Z11" s="17">
        <v>0.19649958754523</v>
      </c>
      <c r="AA11" s="17">
        <v>0.205267128040378</v>
      </c>
      <c r="AB11" s="17">
        <v>0.23794443733294299</v>
      </c>
      <c r="AC11" s="17">
        <v>0.169442185128932</v>
      </c>
      <c r="AD11" s="17">
        <v>7.9689772595657894E-3</v>
      </c>
      <c r="AE11" s="17">
        <v>0.72189962853154499</v>
      </c>
      <c r="AF11" s="17"/>
      <c r="AG11" s="17">
        <v>1.08625386903886E-2</v>
      </c>
      <c r="AH11" s="17">
        <v>8.5483157817531005E-3</v>
      </c>
      <c r="AI11" s="17">
        <v>0.1177883478084</v>
      </c>
      <c r="AJ11" s="17">
        <v>2.3590099149594101E-2</v>
      </c>
      <c r="AK11" s="17">
        <v>7.30043208677877E-2</v>
      </c>
      <c r="AL11" s="17">
        <v>0.10718530156221601</v>
      </c>
      <c r="AM11" s="17">
        <v>1.29228437186999E-2</v>
      </c>
      <c r="AN11" s="17"/>
      <c r="AO11" s="17">
        <v>8.7493581663090694E-2</v>
      </c>
      <c r="AP11" s="17">
        <v>1.5958538730232699E-2</v>
      </c>
      <c r="AQ11" s="17"/>
      <c r="AR11" s="17">
        <v>2.6857986834602599E-2</v>
      </c>
      <c r="AS11" s="17">
        <v>0.16756185583038499</v>
      </c>
      <c r="AT11" s="17">
        <v>0.106664010991214</v>
      </c>
      <c r="AU11" s="17"/>
      <c r="AV11" s="17">
        <v>3.9661375322113397E-2</v>
      </c>
      <c r="AW11" s="17">
        <v>3.44764781786953E-2</v>
      </c>
      <c r="AX11" s="17"/>
      <c r="AY11" s="17">
        <v>2.2060255476510901E-2</v>
      </c>
      <c r="AZ11" s="17">
        <v>4.3408496013348903E-2</v>
      </c>
      <c r="BA11" s="17"/>
      <c r="BB11" s="17">
        <v>3.45576143792398E-2</v>
      </c>
      <c r="BC11" s="17">
        <v>4.2522355210883198E-2</v>
      </c>
      <c r="BD11" s="17"/>
      <c r="BE11" s="17">
        <v>6.5783478821841601E-2</v>
      </c>
      <c r="BF11" s="17">
        <v>2.9827960921213599E-2</v>
      </c>
      <c r="BG11" s="17"/>
      <c r="BH11" s="17">
        <v>6.7695514414753993E-5</v>
      </c>
      <c r="BI11" s="17">
        <v>2.9622155976719199E-2</v>
      </c>
      <c r="BJ11" s="17">
        <v>0.196097702803644</v>
      </c>
      <c r="BK11" s="17">
        <v>6.5366010277276898E-2</v>
      </c>
    </row>
    <row r="12" spans="2:63" x14ac:dyDescent="0.35">
      <c r="B12" s="18" t="s">
        <v>144</v>
      </c>
      <c r="C12" s="17">
        <v>8.4609456677202498E-3</v>
      </c>
      <c r="D12" s="17">
        <v>4.7206533021866403E-3</v>
      </c>
      <c r="E12" s="17">
        <v>7.1644573570426906E-5</v>
      </c>
      <c r="F12" s="17">
        <v>6.6355837025885399E-3</v>
      </c>
      <c r="G12" s="17">
        <v>1.16775954773676E-3</v>
      </c>
      <c r="H12" s="17">
        <v>4.2131013003506596E-3</v>
      </c>
      <c r="I12" s="17">
        <v>1.09782857050509E-2</v>
      </c>
      <c r="J12" s="17">
        <v>1.0423324180071501E-2</v>
      </c>
      <c r="K12" s="17">
        <v>7.8904881444072702E-3</v>
      </c>
      <c r="L12" s="17">
        <v>1.05663507912983E-2</v>
      </c>
      <c r="M12" s="17">
        <v>1.2249643662423301E-4</v>
      </c>
      <c r="N12" s="17">
        <v>2.46747063286872E-2</v>
      </c>
      <c r="O12" s="17">
        <v>7.0219529438360199E-4</v>
      </c>
      <c r="P12" s="17"/>
      <c r="Q12" s="17">
        <v>2.93617815343388E-3</v>
      </c>
      <c r="R12" s="17">
        <v>0.12345906329222101</v>
      </c>
      <c r="S12" s="17">
        <v>0.18500957320254099</v>
      </c>
      <c r="T12" s="17">
        <v>6.2386910229847298E-2</v>
      </c>
      <c r="U12" s="17"/>
      <c r="V12" s="17">
        <v>1.0806014129445601E-3</v>
      </c>
      <c r="W12" s="17">
        <v>1.90403248125021E-3</v>
      </c>
      <c r="X12" s="17">
        <v>7.4657828829152399E-3</v>
      </c>
      <c r="Y12" s="17">
        <v>6.4036561705213907E-2</v>
      </c>
      <c r="Z12" s="17">
        <v>9.8613010167959599E-3</v>
      </c>
      <c r="AA12" s="17">
        <v>9.9047453448116204E-2</v>
      </c>
      <c r="AB12" s="17">
        <v>1.70109363460129E-2</v>
      </c>
      <c r="AC12" s="17">
        <v>0.3115487091745</v>
      </c>
      <c r="AD12" s="17">
        <v>5.4657691180773398E-2</v>
      </c>
      <c r="AE12" s="17">
        <v>8.1878576846975096E-2</v>
      </c>
      <c r="AF12" s="17"/>
      <c r="AG12" s="17">
        <v>2.7778003486807201E-3</v>
      </c>
      <c r="AH12" s="17">
        <v>2.0154356192423201E-2</v>
      </c>
      <c r="AI12" s="17">
        <v>0.10381068042399499</v>
      </c>
      <c r="AJ12" s="17">
        <v>2.7125932399241302E-3</v>
      </c>
      <c r="AK12" s="17">
        <v>2.76313890836376E-2</v>
      </c>
      <c r="AL12" s="17">
        <v>6.5415210452223899E-3</v>
      </c>
      <c r="AM12" s="17">
        <v>4.1307932271362697E-3</v>
      </c>
      <c r="AN12" s="17"/>
      <c r="AO12" s="17">
        <v>2.52404915632326E-2</v>
      </c>
      <c r="AP12" s="17">
        <v>2.5587234097968399E-3</v>
      </c>
      <c r="AQ12" s="17"/>
      <c r="AR12" s="17">
        <v>2.1388476394810601E-2</v>
      </c>
      <c r="AS12" s="17">
        <v>1.2933899722084899E-2</v>
      </c>
      <c r="AT12" s="17">
        <v>3.1746017105923001E-2</v>
      </c>
      <c r="AU12" s="17"/>
      <c r="AV12" s="17">
        <v>5.3026373219060598E-2</v>
      </c>
      <c r="AW12" s="17">
        <v>7.6128936685623799E-3</v>
      </c>
      <c r="AX12" s="17"/>
      <c r="AY12" s="17">
        <v>1.0147705869555299E-2</v>
      </c>
      <c r="AZ12" s="17">
        <v>7.2699602100480196E-3</v>
      </c>
      <c r="BA12" s="17"/>
      <c r="BB12" s="17">
        <v>8.3545282842338205E-3</v>
      </c>
      <c r="BC12" s="17">
        <v>6.2386910229847298E-2</v>
      </c>
      <c r="BD12" s="17"/>
      <c r="BE12" s="17">
        <v>2.9654132828532499E-2</v>
      </c>
      <c r="BF12" s="17">
        <v>5.2386352523196801E-3</v>
      </c>
      <c r="BG12" s="17"/>
      <c r="BH12" s="17">
        <v>1.2520733561226401E-4</v>
      </c>
      <c r="BI12" s="17">
        <v>1.34022899342627E-2</v>
      </c>
      <c r="BJ12" s="17">
        <v>2.5425761575261399E-2</v>
      </c>
      <c r="BK12" s="17">
        <v>7.89340547494327E-2</v>
      </c>
    </row>
    <row r="13" spans="2:63" x14ac:dyDescent="0.35">
      <c r="B13" s="18" t="s">
        <v>145</v>
      </c>
      <c r="C13" s="17">
        <v>2.77271447571067E-3</v>
      </c>
      <c r="D13" s="17">
        <v>0</v>
      </c>
      <c r="E13" s="17">
        <v>6.4329856507694405E-4</v>
      </c>
      <c r="F13" s="17">
        <v>3.1988498903422402E-3</v>
      </c>
      <c r="G13" s="17">
        <v>1.0968502927987799E-2</v>
      </c>
      <c r="H13" s="17">
        <v>2.2223279203176401E-4</v>
      </c>
      <c r="I13" s="17">
        <v>4.2986184730598497E-3</v>
      </c>
      <c r="J13" s="17">
        <v>0</v>
      </c>
      <c r="K13" s="17">
        <v>4.4761763133251802E-3</v>
      </c>
      <c r="L13" s="17">
        <v>1.0690836411199199E-3</v>
      </c>
      <c r="M13" s="17">
        <v>1.09989881969142E-3</v>
      </c>
      <c r="N13" s="17">
        <v>5.7054365375002304E-4</v>
      </c>
      <c r="O13" s="17">
        <v>3.0735454393567702E-4</v>
      </c>
      <c r="P13" s="17"/>
      <c r="Q13" s="17">
        <v>0</v>
      </c>
      <c r="R13" s="17">
        <v>4.5181230084894101E-2</v>
      </c>
      <c r="S13" s="17">
        <v>0.152480638364902</v>
      </c>
      <c r="T13" s="17">
        <v>8.3758503536756596E-2</v>
      </c>
      <c r="U13" s="17"/>
      <c r="V13" s="17">
        <v>0</v>
      </c>
      <c r="W13" s="17">
        <v>0</v>
      </c>
      <c r="X13" s="17">
        <v>9.6750285714819896E-4</v>
      </c>
      <c r="Y13" s="17">
        <v>1.28504438957625E-2</v>
      </c>
      <c r="Z13" s="17">
        <v>9.7780748098458097E-3</v>
      </c>
      <c r="AA13" s="17">
        <v>5.6820632392167801E-2</v>
      </c>
      <c r="AB13" s="17">
        <v>0.109174181804517</v>
      </c>
      <c r="AC13" s="17">
        <v>3.7595844491437498E-2</v>
      </c>
      <c r="AD13" s="17">
        <v>1.15380831966575E-2</v>
      </c>
      <c r="AE13" s="17">
        <v>3.5694842069023701E-2</v>
      </c>
      <c r="AF13" s="17"/>
      <c r="AG13" s="17">
        <v>2.8934105543546398E-3</v>
      </c>
      <c r="AH13" s="17">
        <v>5.0876155097116804E-4</v>
      </c>
      <c r="AI13" s="17">
        <v>1.77939762891185E-2</v>
      </c>
      <c r="AJ13" s="17">
        <v>4.4337725425931402E-4</v>
      </c>
      <c r="AK13" s="17">
        <v>1.4033050446806699E-2</v>
      </c>
      <c r="AL13" s="17">
        <v>5.8839087143067598E-3</v>
      </c>
      <c r="AM13" s="17">
        <v>4.4611051147565401E-5</v>
      </c>
      <c r="AN13" s="17"/>
      <c r="AO13" s="17">
        <v>1.01422516294931E-2</v>
      </c>
      <c r="AP13" s="17">
        <v>1.80472320261104E-4</v>
      </c>
      <c r="AQ13" s="17"/>
      <c r="AR13" s="17">
        <v>1.48417044581815E-2</v>
      </c>
      <c r="AS13" s="17">
        <v>3.3819177792187301E-2</v>
      </c>
      <c r="AT13" s="17">
        <v>5.1136186401849002E-3</v>
      </c>
      <c r="AU13" s="17"/>
      <c r="AV13" s="17">
        <v>4.0313066630701902E-2</v>
      </c>
      <c r="AW13" s="17">
        <v>2.0583452338257002E-3</v>
      </c>
      <c r="AX13" s="17"/>
      <c r="AY13" s="17">
        <v>2.5119998141707699E-3</v>
      </c>
      <c r="AZ13" s="17">
        <v>2.9567995461066599E-3</v>
      </c>
      <c r="BA13" s="17"/>
      <c r="BB13" s="17">
        <v>2.6128972922548001E-3</v>
      </c>
      <c r="BC13" s="17">
        <v>8.3758503536756596E-2</v>
      </c>
      <c r="BD13" s="17"/>
      <c r="BE13" s="17">
        <v>7.7004788189285796E-3</v>
      </c>
      <c r="BF13" s="17">
        <v>2.0234743426762402E-3</v>
      </c>
      <c r="BG13" s="17"/>
      <c r="BH13" s="17">
        <v>6.2303807272275099E-5</v>
      </c>
      <c r="BI13" s="17">
        <v>5.6566187576105804E-4</v>
      </c>
      <c r="BJ13" s="17">
        <v>1.18265838449183E-2</v>
      </c>
      <c r="BK13" s="17">
        <v>9.7218952088026597E-2</v>
      </c>
    </row>
    <row r="14" spans="2:63" x14ac:dyDescent="0.35">
      <c r="B14" s="18" t="s">
        <v>146</v>
      </c>
      <c r="C14" s="17">
        <v>1.25856687444832E-3</v>
      </c>
      <c r="D14" s="17">
        <v>6.1488694082234197E-5</v>
      </c>
      <c r="E14" s="17">
        <v>1.35824170372431E-3</v>
      </c>
      <c r="F14" s="17">
        <v>1.1676199955076799E-3</v>
      </c>
      <c r="G14" s="17">
        <v>1.1702138297135199E-4</v>
      </c>
      <c r="H14" s="17">
        <v>1.9954342541594499E-3</v>
      </c>
      <c r="I14" s="17">
        <v>1.9867100373480201E-3</v>
      </c>
      <c r="J14" s="17">
        <v>1.3548387492581799E-3</v>
      </c>
      <c r="K14" s="17">
        <v>3.17445140689942E-3</v>
      </c>
      <c r="L14" s="17">
        <v>3.4430180360082501E-3</v>
      </c>
      <c r="M14" s="17">
        <v>0</v>
      </c>
      <c r="N14" s="17">
        <v>5.1966686157583202E-5</v>
      </c>
      <c r="O14" s="17">
        <v>2.1940720896630601E-4</v>
      </c>
      <c r="P14" s="17"/>
      <c r="Q14" s="17">
        <v>0</v>
      </c>
      <c r="R14" s="17">
        <v>1.3643258257688499E-2</v>
      </c>
      <c r="S14" s="17">
        <v>8.6852908118751002E-2</v>
      </c>
      <c r="T14" s="17">
        <v>9.63845175058516E-2</v>
      </c>
      <c r="U14" s="17"/>
      <c r="V14" s="17">
        <v>0</v>
      </c>
      <c r="W14" s="17">
        <v>0</v>
      </c>
      <c r="X14" s="17">
        <v>0</v>
      </c>
      <c r="Y14" s="17">
        <v>4.3381453711101104E-3</v>
      </c>
      <c r="Z14" s="17">
        <v>1.17344115218028E-3</v>
      </c>
      <c r="AA14" s="17">
        <v>1.7435525117512101E-2</v>
      </c>
      <c r="AB14" s="17">
        <v>4.16462259549596E-2</v>
      </c>
      <c r="AC14" s="17">
        <v>9.9368244960817698E-2</v>
      </c>
      <c r="AD14" s="17">
        <v>2.4319620803450601E-2</v>
      </c>
      <c r="AE14" s="17">
        <v>9.6084253199234197E-3</v>
      </c>
      <c r="AF14" s="17"/>
      <c r="AG14" s="17">
        <v>7.63072191178646E-5</v>
      </c>
      <c r="AH14" s="17">
        <v>9.8404931613313906E-4</v>
      </c>
      <c r="AI14" s="17">
        <v>3.9498109738468198E-3</v>
      </c>
      <c r="AJ14" s="17">
        <v>1.02376087214122E-3</v>
      </c>
      <c r="AK14" s="17">
        <v>7.2972125433801802E-3</v>
      </c>
      <c r="AL14" s="17">
        <v>6.7876052591863496E-4</v>
      </c>
      <c r="AM14" s="17">
        <v>1.0774745987498799E-3</v>
      </c>
      <c r="AN14" s="17"/>
      <c r="AO14" s="17">
        <v>3.6935268881913099E-3</v>
      </c>
      <c r="AP14" s="17">
        <v>4.0206722423365198E-4</v>
      </c>
      <c r="AQ14" s="17"/>
      <c r="AR14" s="17">
        <v>8.5120221331044903E-3</v>
      </c>
      <c r="AS14" s="17">
        <v>2.6572375063971701E-3</v>
      </c>
      <c r="AT14" s="17">
        <v>2.4829709387079301E-3</v>
      </c>
      <c r="AU14" s="17"/>
      <c r="AV14" s="17">
        <v>7.5191545500487801E-3</v>
      </c>
      <c r="AW14" s="17">
        <v>1.1394318366866E-3</v>
      </c>
      <c r="AX14" s="17"/>
      <c r="AY14" s="17">
        <v>6.5938167836014801E-4</v>
      </c>
      <c r="AZ14" s="17">
        <v>1.68163878130096E-3</v>
      </c>
      <c r="BA14" s="17"/>
      <c r="BB14" s="17">
        <v>1.0708455262990299E-3</v>
      </c>
      <c r="BC14" s="17">
        <v>9.63845175058516E-2</v>
      </c>
      <c r="BD14" s="17"/>
      <c r="BE14" s="17">
        <v>3.0271959134972001E-3</v>
      </c>
      <c r="BF14" s="17">
        <v>9.8965631700063993E-4</v>
      </c>
      <c r="BG14" s="17"/>
      <c r="BH14" s="17">
        <v>2.7172867825416099E-5</v>
      </c>
      <c r="BI14" s="17">
        <v>8.8546389284695497E-4</v>
      </c>
      <c r="BJ14" s="17">
        <v>4.4766148737535698E-3</v>
      </c>
      <c r="BK14" s="17">
        <v>3.5747498736966803E-2</v>
      </c>
    </row>
    <row r="15" spans="2:63" x14ac:dyDescent="0.35">
      <c r="B15" s="18" t="s">
        <v>147</v>
      </c>
      <c r="C15" s="17">
        <v>1.14129600773334E-3</v>
      </c>
      <c r="D15" s="17">
        <v>0</v>
      </c>
      <c r="E15" s="17">
        <v>7.1494313864737104E-4</v>
      </c>
      <c r="F15" s="17">
        <v>1.5859597576700899E-3</v>
      </c>
      <c r="G15" s="17">
        <v>1.40180231367946E-3</v>
      </c>
      <c r="H15" s="17">
        <v>4.4446558406352802E-4</v>
      </c>
      <c r="I15" s="17">
        <v>2.8936063849619001E-4</v>
      </c>
      <c r="J15" s="17">
        <v>0</v>
      </c>
      <c r="K15" s="17">
        <v>6.3440482691038396E-3</v>
      </c>
      <c r="L15" s="17">
        <v>7.9376353622048995E-5</v>
      </c>
      <c r="M15" s="17">
        <v>1.09989881969142E-3</v>
      </c>
      <c r="N15" s="17">
        <v>7.2589876523107598E-4</v>
      </c>
      <c r="O15" s="17">
        <v>2.8536771019333401E-4</v>
      </c>
      <c r="P15" s="17"/>
      <c r="Q15" s="17">
        <v>0</v>
      </c>
      <c r="R15" s="17">
        <v>1.4478056313566801E-2</v>
      </c>
      <c r="S15" s="17">
        <v>6.57202461517747E-2</v>
      </c>
      <c r="T15" s="17">
        <v>9.6194505293168406E-2</v>
      </c>
      <c r="U15" s="17"/>
      <c r="V15" s="17">
        <v>0</v>
      </c>
      <c r="W15" s="17">
        <v>0</v>
      </c>
      <c r="X15" s="17">
        <v>3.7036460612963399E-4</v>
      </c>
      <c r="Y15" s="17">
        <v>9.8010062904681496E-5</v>
      </c>
      <c r="Z15" s="17">
        <v>3.33315909681213E-3</v>
      </c>
      <c r="AA15" s="17">
        <v>2.4146916679579699E-2</v>
      </c>
      <c r="AB15" s="17">
        <v>9.3716759987973894E-2</v>
      </c>
      <c r="AC15" s="17">
        <v>1.8902466225986899E-2</v>
      </c>
      <c r="AD15" s="17">
        <v>8.5266851853457205E-3</v>
      </c>
      <c r="AE15" s="17">
        <v>1.80377712971748E-2</v>
      </c>
      <c r="AF15" s="17"/>
      <c r="AG15" s="17">
        <v>1.81504902720978E-4</v>
      </c>
      <c r="AH15" s="17">
        <v>2.8726392703004198E-3</v>
      </c>
      <c r="AI15" s="17">
        <v>3.6542931315338501E-3</v>
      </c>
      <c r="AJ15" s="17">
        <v>1.6417194736743801E-4</v>
      </c>
      <c r="AK15" s="17">
        <v>1.1898024665849499E-3</v>
      </c>
      <c r="AL15" s="17">
        <v>1.4634431393340201E-3</v>
      </c>
      <c r="AM15" s="17">
        <v>6.39468907134178E-3</v>
      </c>
      <c r="AN15" s="17"/>
      <c r="AO15" s="17">
        <v>2.1960824030508599E-3</v>
      </c>
      <c r="AP15" s="17">
        <v>7.7027382521629301E-4</v>
      </c>
      <c r="AQ15" s="17"/>
      <c r="AR15" s="17">
        <v>2.22758382464853E-3</v>
      </c>
      <c r="AS15" s="17">
        <v>7.9175647836783394E-3</v>
      </c>
      <c r="AT15" s="17">
        <v>1.26979189963634E-3</v>
      </c>
      <c r="AU15" s="17"/>
      <c r="AV15" s="17">
        <v>9.9903588696612505E-3</v>
      </c>
      <c r="AW15" s="17">
        <v>9.7290391854971405E-4</v>
      </c>
      <c r="AX15" s="17"/>
      <c r="AY15" s="17">
        <v>4.07940665217273E-4</v>
      </c>
      <c r="AZ15" s="17">
        <v>1.65910259772323E-3</v>
      </c>
      <c r="BA15" s="17"/>
      <c r="BB15" s="17">
        <v>9.5371820720108202E-4</v>
      </c>
      <c r="BC15" s="17">
        <v>9.6194505293168406E-2</v>
      </c>
      <c r="BD15" s="17"/>
      <c r="BE15" s="17">
        <v>3.5542938213861701E-3</v>
      </c>
      <c r="BF15" s="17">
        <v>7.74412634870494E-4</v>
      </c>
      <c r="BG15" s="17"/>
      <c r="BH15" s="17">
        <v>6.2584124349005799E-6</v>
      </c>
      <c r="BI15" s="17">
        <v>2.0663377116224399E-3</v>
      </c>
      <c r="BJ15" s="17">
        <v>2.5247038019542002E-3</v>
      </c>
      <c r="BK15" s="17">
        <v>1.3548393244626899E-2</v>
      </c>
    </row>
    <row r="16" spans="2:63" x14ac:dyDescent="0.35">
      <c r="B16" s="18" t="s">
        <v>148</v>
      </c>
      <c r="C16" s="17">
        <v>6.9819482488204805E-4</v>
      </c>
      <c r="D16" s="17">
        <v>0</v>
      </c>
      <c r="E16" s="17">
        <v>7.1644573570426906E-5</v>
      </c>
      <c r="F16" s="17">
        <v>4.7953934934097901E-4</v>
      </c>
      <c r="G16" s="17">
        <v>4.6808553188540998E-4</v>
      </c>
      <c r="H16" s="17">
        <v>4.6575668844141896E-3</v>
      </c>
      <c r="I16" s="17">
        <v>1.80638185534338E-3</v>
      </c>
      <c r="J16" s="17">
        <v>0</v>
      </c>
      <c r="K16" s="17">
        <v>5.71001594047908E-4</v>
      </c>
      <c r="L16" s="17">
        <v>3.9688176811024497E-5</v>
      </c>
      <c r="M16" s="17">
        <v>0</v>
      </c>
      <c r="N16" s="17">
        <v>2.33305140717428E-4</v>
      </c>
      <c r="O16" s="17">
        <v>8.7947334969371404E-5</v>
      </c>
      <c r="P16" s="17"/>
      <c r="Q16" s="17">
        <v>0</v>
      </c>
      <c r="R16" s="17">
        <v>8.2312453120766006E-3</v>
      </c>
      <c r="S16" s="17">
        <v>2.3254137946625099E-2</v>
      </c>
      <c r="T16" s="17">
        <v>0.12911735446156999</v>
      </c>
      <c r="U16" s="17"/>
      <c r="V16" s="17">
        <v>1.3064343439419901E-5</v>
      </c>
      <c r="W16" s="17">
        <v>0</v>
      </c>
      <c r="X16" s="17">
        <v>0</v>
      </c>
      <c r="Y16" s="17">
        <v>0</v>
      </c>
      <c r="Z16" s="17">
        <v>2.5062291212364601E-3</v>
      </c>
      <c r="AA16" s="17">
        <v>5.0489402334112097E-3</v>
      </c>
      <c r="AB16" s="17">
        <v>2.03549653734371E-2</v>
      </c>
      <c r="AC16" s="17">
        <v>1.0502431927132299E-2</v>
      </c>
      <c r="AD16" s="17">
        <v>7.0991624577677603E-2</v>
      </c>
      <c r="AE16" s="17">
        <v>1.85156740126451E-2</v>
      </c>
      <c r="AF16" s="17"/>
      <c r="AG16" s="17">
        <v>7.3807672280808896E-5</v>
      </c>
      <c r="AH16" s="17">
        <v>1.0461623229207999E-3</v>
      </c>
      <c r="AI16" s="17">
        <v>1.2187876996439799E-3</v>
      </c>
      <c r="AJ16" s="17">
        <v>1.2673153004214301E-4</v>
      </c>
      <c r="AK16" s="17">
        <v>5.9080160740740701E-3</v>
      </c>
      <c r="AL16" s="17">
        <v>1.31653138672827E-3</v>
      </c>
      <c r="AM16" s="17">
        <v>3.6482856797948699E-4</v>
      </c>
      <c r="AN16" s="17"/>
      <c r="AO16" s="17">
        <v>2.64342298459654E-3</v>
      </c>
      <c r="AP16" s="17">
        <v>1.3958850172097701E-5</v>
      </c>
      <c r="AQ16" s="17"/>
      <c r="AR16" s="17">
        <v>2.2104081134114201E-3</v>
      </c>
      <c r="AS16" s="17">
        <v>5.4225302450712403E-3</v>
      </c>
      <c r="AT16" s="17">
        <v>2.62964854860092E-3</v>
      </c>
      <c r="AU16" s="17"/>
      <c r="AV16" s="17">
        <v>7.0128228130932604E-3</v>
      </c>
      <c r="AW16" s="17">
        <v>5.7803143402999099E-4</v>
      </c>
      <c r="AX16" s="17"/>
      <c r="AY16" s="17">
        <v>2.4834300222314999E-4</v>
      </c>
      <c r="AZ16" s="17">
        <v>1.0158256169242299E-3</v>
      </c>
      <c r="BA16" s="17"/>
      <c r="BB16" s="17">
        <v>4.4477272906921902E-4</v>
      </c>
      <c r="BC16" s="17">
        <v>0.12911735446156999</v>
      </c>
      <c r="BD16" s="17"/>
      <c r="BE16" s="17">
        <v>1.4923937904094599E-3</v>
      </c>
      <c r="BF16" s="17">
        <v>5.7744113271198001E-4</v>
      </c>
      <c r="BG16" s="17"/>
      <c r="BH16" s="17">
        <v>2.02340528704934E-5</v>
      </c>
      <c r="BI16" s="17">
        <v>3.6560217350727401E-4</v>
      </c>
      <c r="BJ16" s="17">
        <v>1.7354139909041299E-3</v>
      </c>
      <c r="BK16" s="17">
        <v>3.1353454319212E-2</v>
      </c>
    </row>
    <row r="17" spans="2:63" x14ac:dyDescent="0.35">
      <c r="B17" s="18" t="s">
        <v>149</v>
      </c>
      <c r="C17" s="17">
        <v>2.0970703331204101E-4</v>
      </c>
      <c r="D17" s="17">
        <v>0</v>
      </c>
      <c r="E17" s="17">
        <v>7.1644573570426906E-5</v>
      </c>
      <c r="F17" s="17">
        <v>4.1959693067335598E-4</v>
      </c>
      <c r="G17" s="17">
        <v>2.3404276594270499E-4</v>
      </c>
      <c r="H17" s="17">
        <v>6.6669837609529203E-4</v>
      </c>
      <c r="I17" s="17">
        <v>1.4487021635917801E-4</v>
      </c>
      <c r="J17" s="17">
        <v>0</v>
      </c>
      <c r="K17" s="17">
        <v>4.0785828146279202E-4</v>
      </c>
      <c r="L17" s="17">
        <v>0</v>
      </c>
      <c r="M17" s="17">
        <v>0</v>
      </c>
      <c r="N17" s="17">
        <v>2.5983343078791601E-5</v>
      </c>
      <c r="O17" s="17">
        <v>2.1940720896630601E-4</v>
      </c>
      <c r="P17" s="17"/>
      <c r="Q17" s="17">
        <v>0</v>
      </c>
      <c r="R17" s="17">
        <v>0</v>
      </c>
      <c r="S17" s="17">
        <v>4.3978056689842901E-3</v>
      </c>
      <c r="T17" s="17">
        <v>9.1085774228823593E-2</v>
      </c>
      <c r="U17" s="17"/>
      <c r="V17" s="17">
        <v>0</v>
      </c>
      <c r="W17" s="17">
        <v>0</v>
      </c>
      <c r="X17" s="17">
        <v>0</v>
      </c>
      <c r="Y17" s="17">
        <v>0</v>
      </c>
      <c r="Z17" s="17">
        <v>9.8071572781791307E-5</v>
      </c>
      <c r="AA17" s="17">
        <v>4.9032828341469903E-3</v>
      </c>
      <c r="AB17" s="17">
        <v>3.8097168387541398E-3</v>
      </c>
      <c r="AC17" s="17">
        <v>1.5147301521997799E-2</v>
      </c>
      <c r="AD17" s="17">
        <v>6.7371331232464497E-3</v>
      </c>
      <c r="AE17" s="17">
        <v>9.7343589907355095E-3</v>
      </c>
      <c r="AF17" s="17"/>
      <c r="AG17" s="17">
        <v>2.4129157016954E-5</v>
      </c>
      <c r="AH17" s="17">
        <v>1.07448762958905E-4</v>
      </c>
      <c r="AI17" s="17">
        <v>1.59087422703049E-3</v>
      </c>
      <c r="AJ17" s="17">
        <v>5.5265181917343603E-5</v>
      </c>
      <c r="AK17" s="17">
        <v>8.1296641585742004E-4</v>
      </c>
      <c r="AL17" s="17">
        <v>4.3297346059328299E-4</v>
      </c>
      <c r="AM17" s="17">
        <v>3.2832162099898202E-4</v>
      </c>
      <c r="AN17" s="17"/>
      <c r="AO17" s="17">
        <v>8.0588735934895904E-4</v>
      </c>
      <c r="AP17" s="17">
        <v>0</v>
      </c>
      <c r="AQ17" s="17"/>
      <c r="AR17" s="17">
        <v>7.0735118453631E-4</v>
      </c>
      <c r="AS17" s="17">
        <v>3.9833696508669702E-3</v>
      </c>
      <c r="AT17" s="17">
        <v>3.2900929201639599E-4</v>
      </c>
      <c r="AU17" s="17"/>
      <c r="AV17" s="17">
        <v>2.0722677885224301E-3</v>
      </c>
      <c r="AW17" s="17">
        <v>1.74263676010252E-4</v>
      </c>
      <c r="AX17" s="17"/>
      <c r="AY17" s="17">
        <v>1.15550508096593E-4</v>
      </c>
      <c r="AZ17" s="17">
        <v>2.76188950631734E-4</v>
      </c>
      <c r="BA17" s="17"/>
      <c r="BB17" s="17">
        <v>3.0372396073575501E-5</v>
      </c>
      <c r="BC17" s="17">
        <v>9.1085774228823593E-2</v>
      </c>
      <c r="BD17" s="17"/>
      <c r="BE17" s="17">
        <v>6.9702661765491105E-4</v>
      </c>
      <c r="BF17" s="17">
        <v>1.3561270477422199E-4</v>
      </c>
      <c r="BG17" s="17"/>
      <c r="BH17" s="17">
        <v>1.01170264352467E-5</v>
      </c>
      <c r="BI17" s="17">
        <v>2.32767580417031E-4</v>
      </c>
      <c r="BJ17" s="17">
        <v>5.4629990505067403E-4</v>
      </c>
      <c r="BK17" s="17">
        <v>5.4036269972265998E-3</v>
      </c>
    </row>
    <row r="18" spans="2:63" x14ac:dyDescent="0.35">
      <c r="B18" s="18" t="s">
        <v>150</v>
      </c>
      <c r="C18" s="17">
        <v>7.2924471639344303E-4</v>
      </c>
      <c r="D18" s="17">
        <v>0</v>
      </c>
      <c r="E18" s="17">
        <v>7.1644573570426906E-5</v>
      </c>
      <c r="F18" s="17">
        <v>5.3948176800860102E-4</v>
      </c>
      <c r="G18" s="17">
        <v>8.9840479814283607E-3</v>
      </c>
      <c r="H18" s="17">
        <v>4.4446558406352802E-4</v>
      </c>
      <c r="I18" s="17">
        <v>1.26761439314281E-4</v>
      </c>
      <c r="J18" s="17">
        <v>2.71537243174157E-4</v>
      </c>
      <c r="K18" s="17">
        <v>0</v>
      </c>
      <c r="L18" s="17">
        <v>0</v>
      </c>
      <c r="M18" s="17">
        <v>1.2249643662423301E-4</v>
      </c>
      <c r="N18" s="17">
        <v>0</v>
      </c>
      <c r="O18" s="17">
        <v>0</v>
      </c>
      <c r="P18" s="17"/>
      <c r="Q18" s="17">
        <v>0</v>
      </c>
      <c r="R18" s="17">
        <v>1.67173059366779E-2</v>
      </c>
      <c r="S18" s="17">
        <v>0</v>
      </c>
      <c r="T18" s="17">
        <v>7.78046248385377E-2</v>
      </c>
      <c r="U18" s="17"/>
      <c r="V18" s="17">
        <v>0</v>
      </c>
      <c r="W18" s="17">
        <v>0</v>
      </c>
      <c r="X18" s="17">
        <v>0</v>
      </c>
      <c r="Y18" s="17">
        <v>0</v>
      </c>
      <c r="Z18" s="17">
        <v>0</v>
      </c>
      <c r="AA18" s="17">
        <v>0</v>
      </c>
      <c r="AB18" s="17">
        <v>0.100544585319397</v>
      </c>
      <c r="AC18" s="17">
        <v>2.3447019651594E-2</v>
      </c>
      <c r="AD18" s="17">
        <v>6.1252521415092603E-3</v>
      </c>
      <c r="AE18" s="17">
        <v>4.3011157111692601E-3</v>
      </c>
      <c r="AF18" s="17"/>
      <c r="AG18" s="17">
        <v>0</v>
      </c>
      <c r="AH18" s="17">
        <v>2.8880781305448401E-4</v>
      </c>
      <c r="AI18" s="17">
        <v>2.5725460614421701E-4</v>
      </c>
      <c r="AJ18" s="17">
        <v>8.5896909715333102E-6</v>
      </c>
      <c r="AK18" s="17">
        <v>4.3494435507578002E-4</v>
      </c>
      <c r="AL18" s="17">
        <v>5.1038665157182202E-3</v>
      </c>
      <c r="AM18" s="17">
        <v>4.28536150917616E-4</v>
      </c>
      <c r="AN18" s="17"/>
      <c r="AO18" s="17">
        <v>2.78804524934065E-3</v>
      </c>
      <c r="AP18" s="17">
        <v>5.0595444076234597E-6</v>
      </c>
      <c r="AQ18" s="17"/>
      <c r="AR18" s="17">
        <v>1.0038675035860299E-4</v>
      </c>
      <c r="AS18" s="17">
        <v>2.43272582999822E-2</v>
      </c>
      <c r="AT18" s="17">
        <v>2.8171455899773701E-4</v>
      </c>
      <c r="AU18" s="17"/>
      <c r="AV18" s="17">
        <v>3.0418349031203101E-3</v>
      </c>
      <c r="AW18" s="17">
        <v>6.8523758263875701E-4</v>
      </c>
      <c r="AX18" s="17"/>
      <c r="AY18" s="17">
        <v>4.3455306279376803E-5</v>
      </c>
      <c r="AZ18" s="17">
        <v>1.21346601446705E-3</v>
      </c>
      <c r="BA18" s="17"/>
      <c r="BB18" s="17">
        <v>5.7714432559985603E-4</v>
      </c>
      <c r="BC18" s="17">
        <v>7.78046248385377E-2</v>
      </c>
      <c r="BD18" s="17"/>
      <c r="BE18" s="17">
        <v>7.4512097481204201E-4</v>
      </c>
      <c r="BF18" s="17">
        <v>7.2683081647024301E-4</v>
      </c>
      <c r="BG18" s="17"/>
      <c r="BH18" s="17">
        <v>3.6603129874314698E-6</v>
      </c>
      <c r="BI18" s="17">
        <v>1.5433003858552499E-4</v>
      </c>
      <c r="BJ18" s="17">
        <v>5.1288000121522404E-3</v>
      </c>
      <c r="BK18" s="17">
        <v>4.0415628692848198E-3</v>
      </c>
    </row>
    <row r="19" spans="2:63" x14ac:dyDescent="0.35">
      <c r="B19" s="18" t="s">
        <v>151</v>
      </c>
      <c r="C19" s="17">
        <v>1.51438835716279E-4</v>
      </c>
      <c r="D19" s="17">
        <v>0</v>
      </c>
      <c r="E19" s="17">
        <v>1.43289147140854E-4</v>
      </c>
      <c r="F19" s="17">
        <v>2.6974088400430002E-4</v>
      </c>
      <c r="G19" s="17">
        <v>1.1702138297135199E-4</v>
      </c>
      <c r="H19" s="17">
        <v>2.2223279203176401E-4</v>
      </c>
      <c r="I19" s="17">
        <v>2.5314308440639501E-4</v>
      </c>
      <c r="J19" s="17">
        <v>1.2190701276711101E-3</v>
      </c>
      <c r="K19" s="17">
        <v>8.1571656292558299E-5</v>
      </c>
      <c r="L19" s="17">
        <v>0</v>
      </c>
      <c r="M19" s="17">
        <v>0</v>
      </c>
      <c r="N19" s="17">
        <v>0</v>
      </c>
      <c r="O19" s="17">
        <v>0</v>
      </c>
      <c r="P19" s="17"/>
      <c r="Q19" s="17">
        <v>0</v>
      </c>
      <c r="R19" s="17">
        <v>0</v>
      </c>
      <c r="S19" s="17">
        <v>8.7056802172299098E-3</v>
      </c>
      <c r="T19" s="17">
        <v>4.6424485390350302E-2</v>
      </c>
      <c r="U19" s="17"/>
      <c r="V19" s="17">
        <v>0</v>
      </c>
      <c r="W19" s="17">
        <v>0</v>
      </c>
      <c r="X19" s="17">
        <v>0</v>
      </c>
      <c r="Y19" s="17">
        <v>4.74073896373363E-4</v>
      </c>
      <c r="Z19" s="17">
        <v>0</v>
      </c>
      <c r="AA19" s="17">
        <v>3.9900662002992902E-4</v>
      </c>
      <c r="AB19" s="17">
        <v>6.7229477160218798E-3</v>
      </c>
      <c r="AC19" s="17">
        <v>4.8711552147594197E-3</v>
      </c>
      <c r="AD19" s="17">
        <v>8.2939542720058892E-3</v>
      </c>
      <c r="AE19" s="17">
        <v>5.7088477563529798E-3</v>
      </c>
      <c r="AF19" s="17"/>
      <c r="AG19" s="17">
        <v>0</v>
      </c>
      <c r="AH19" s="17">
        <v>2.1489752591781001E-4</v>
      </c>
      <c r="AI19" s="17">
        <v>1.8468430655593901E-4</v>
      </c>
      <c r="AJ19" s="17">
        <v>2.1113750366999699E-5</v>
      </c>
      <c r="AK19" s="17">
        <v>2.9761663180283201E-4</v>
      </c>
      <c r="AL19" s="17">
        <v>2.6592293776515902E-4</v>
      </c>
      <c r="AM19" s="17">
        <v>8.9311334256641204E-4</v>
      </c>
      <c r="AN19" s="17"/>
      <c r="AO19" s="17">
        <v>5.60995152713632E-4</v>
      </c>
      <c r="AP19" s="17">
        <v>7.3769865394546003E-6</v>
      </c>
      <c r="AQ19" s="17"/>
      <c r="AR19" s="17">
        <v>9.2390562649200501E-4</v>
      </c>
      <c r="AS19" s="17">
        <v>1.3630686935272301E-3</v>
      </c>
      <c r="AT19" s="17">
        <v>3.4822949227212598E-4</v>
      </c>
      <c r="AU19" s="17"/>
      <c r="AV19" s="17">
        <v>3.5909397238488602E-3</v>
      </c>
      <c r="AW19" s="17">
        <v>8.5987301543836005E-5</v>
      </c>
      <c r="AX19" s="17"/>
      <c r="AY19" s="17">
        <v>1.6994077292073199E-4</v>
      </c>
      <c r="AZ19" s="17">
        <v>1.3837501186906301E-4</v>
      </c>
      <c r="BA19" s="17"/>
      <c r="BB19" s="17">
        <v>6.0123704308350201E-5</v>
      </c>
      <c r="BC19" s="17">
        <v>4.6424485390350302E-2</v>
      </c>
      <c r="BD19" s="17"/>
      <c r="BE19" s="17">
        <v>7.5725920772237102E-4</v>
      </c>
      <c r="BF19" s="17">
        <v>5.9327098120401001E-5</v>
      </c>
      <c r="BG19" s="17"/>
      <c r="BH19" s="17">
        <v>4.8935976569408203E-5</v>
      </c>
      <c r="BI19" s="17">
        <v>1.6730352186871799E-5</v>
      </c>
      <c r="BJ19" s="17">
        <v>7.4735973057361903E-4</v>
      </c>
      <c r="BK19" s="17">
        <v>2.4416120713251499E-3</v>
      </c>
    </row>
    <row r="20" spans="2:63" x14ac:dyDescent="0.35">
      <c r="B20" s="18" t="s">
        <v>152</v>
      </c>
      <c r="C20" s="17">
        <v>1.3505194708053299E-4</v>
      </c>
      <c r="D20" s="17">
        <v>2.45954776328937E-4</v>
      </c>
      <c r="E20" s="17">
        <v>7.1644573570426906E-5</v>
      </c>
      <c r="F20" s="17">
        <v>2.3976967467048899E-4</v>
      </c>
      <c r="G20" s="17">
        <v>1.1702138297135199E-4</v>
      </c>
      <c r="H20" s="17">
        <v>6.6669837609529203E-4</v>
      </c>
      <c r="I20" s="17">
        <v>1.8108777044897301E-4</v>
      </c>
      <c r="J20" s="17">
        <v>0</v>
      </c>
      <c r="K20" s="17">
        <v>1.63143312585117E-4</v>
      </c>
      <c r="L20" s="17">
        <v>0</v>
      </c>
      <c r="M20" s="17">
        <v>0</v>
      </c>
      <c r="N20" s="17">
        <v>5.1966686157583202E-5</v>
      </c>
      <c r="O20" s="17">
        <v>0</v>
      </c>
      <c r="P20" s="17"/>
      <c r="Q20" s="17">
        <v>0</v>
      </c>
      <c r="R20" s="17">
        <v>0</v>
      </c>
      <c r="S20" s="17">
        <v>0</v>
      </c>
      <c r="T20" s="17">
        <v>6.8571300553396497E-2</v>
      </c>
      <c r="U20" s="17"/>
      <c r="V20" s="17">
        <v>0</v>
      </c>
      <c r="W20" s="17">
        <v>3.0988490350380697E-5</v>
      </c>
      <c r="X20" s="17">
        <v>0</v>
      </c>
      <c r="Y20" s="17">
        <v>9.8010062904681496E-5</v>
      </c>
      <c r="Z20" s="17">
        <v>0</v>
      </c>
      <c r="AA20" s="17">
        <v>0</v>
      </c>
      <c r="AB20" s="17">
        <v>0</v>
      </c>
      <c r="AC20" s="17">
        <v>8.8744094506828402E-4</v>
      </c>
      <c r="AD20" s="17">
        <v>0</v>
      </c>
      <c r="AE20" s="17">
        <v>2.4940743504398E-2</v>
      </c>
      <c r="AF20" s="17"/>
      <c r="AG20" s="17">
        <v>0</v>
      </c>
      <c r="AH20" s="17">
        <v>0</v>
      </c>
      <c r="AI20" s="17">
        <v>2.2279586727600399E-4</v>
      </c>
      <c r="AJ20" s="17">
        <v>7.1570695910390506E-5</v>
      </c>
      <c r="AK20" s="17">
        <v>7.4962038091652304E-4</v>
      </c>
      <c r="AL20" s="17">
        <v>1.01179705907256E-4</v>
      </c>
      <c r="AM20" s="17">
        <v>3.1485773399351097E-4</v>
      </c>
      <c r="AN20" s="17"/>
      <c r="AO20" s="17">
        <v>4.4113153917447302E-4</v>
      </c>
      <c r="AP20" s="17">
        <v>2.7388140657968199E-5</v>
      </c>
      <c r="AQ20" s="17"/>
      <c r="AR20" s="17">
        <v>6.1970597574440304E-4</v>
      </c>
      <c r="AS20" s="17">
        <v>1.6787857760741101E-3</v>
      </c>
      <c r="AT20" s="17">
        <v>2.0540239678896701E-4</v>
      </c>
      <c r="AU20" s="17"/>
      <c r="AV20" s="17">
        <v>2.6735116978446501E-3</v>
      </c>
      <c r="AW20" s="17">
        <v>8.6746657875412999E-5</v>
      </c>
      <c r="AX20" s="17"/>
      <c r="AY20" s="17">
        <v>4.4460925211952297E-5</v>
      </c>
      <c r="AZ20" s="17">
        <v>1.9901633841711201E-4</v>
      </c>
      <c r="BA20" s="17"/>
      <c r="BB20" s="17">
        <v>0</v>
      </c>
      <c r="BC20" s="17">
        <v>6.8571300553396497E-2</v>
      </c>
      <c r="BD20" s="17"/>
      <c r="BE20" s="17">
        <v>4.19707254827634E-4</v>
      </c>
      <c r="BF20" s="17">
        <v>9.1771634591781399E-5</v>
      </c>
      <c r="BG20" s="17"/>
      <c r="BH20" s="17">
        <v>1.01373639936422E-5</v>
      </c>
      <c r="BI20" s="17">
        <v>3.26709775796744E-5</v>
      </c>
      <c r="BJ20" s="17">
        <v>4.5233615649107299E-4</v>
      </c>
      <c r="BK20" s="17">
        <v>5.5955247624613598E-3</v>
      </c>
    </row>
    <row r="21" spans="2:63" x14ac:dyDescent="0.35">
      <c r="B21" s="18" t="s">
        <v>100</v>
      </c>
      <c r="C21" s="19">
        <v>9.4787197176801299E-2</v>
      </c>
      <c r="D21" s="19">
        <v>6.3845418580330604E-2</v>
      </c>
      <c r="E21" s="19">
        <v>8.1105850464618795E-2</v>
      </c>
      <c r="F21" s="19">
        <v>6.6665033013938502E-2</v>
      </c>
      <c r="G21" s="19">
        <v>0.11520908683589</v>
      </c>
      <c r="H21" s="19">
        <v>2.2223279203176401E-4</v>
      </c>
      <c r="I21" s="19">
        <v>0.12187183262081</v>
      </c>
      <c r="J21" s="19">
        <v>0.132175381842802</v>
      </c>
      <c r="K21" s="19">
        <v>7.4843406600720698E-3</v>
      </c>
      <c r="L21" s="19">
        <v>3.5789265443802898E-2</v>
      </c>
      <c r="M21" s="19">
        <v>0.10985007464178299</v>
      </c>
      <c r="N21" s="19">
        <v>9.7218496713463207E-2</v>
      </c>
      <c r="O21" s="19">
        <v>0.16816906549011901</v>
      </c>
      <c r="P21" s="19"/>
      <c r="Q21" s="19">
        <v>8.9176434267886504E-2</v>
      </c>
      <c r="R21" s="19">
        <v>0.235314382020929</v>
      </c>
      <c r="S21" s="19">
        <v>0.14506531701886999</v>
      </c>
      <c r="T21" s="19">
        <v>0.185771202666179</v>
      </c>
      <c r="U21" s="19"/>
      <c r="V21" s="19">
        <v>3.7043537413451698E-2</v>
      </c>
      <c r="W21" s="19">
        <v>2.1210977568582299E-5</v>
      </c>
      <c r="X21" s="19">
        <v>3.13789041839354E-4</v>
      </c>
      <c r="Y21" s="19">
        <v>6.04229534126784E-2</v>
      </c>
      <c r="Z21" s="19">
        <v>0.17528860354999601</v>
      </c>
      <c r="AA21" s="19">
        <v>3.8760785444375598E-2</v>
      </c>
      <c r="AB21" s="19">
        <v>8.1258317116498405E-2</v>
      </c>
      <c r="AC21" s="19">
        <v>0.27026039077317898</v>
      </c>
      <c r="AD21" s="19">
        <v>0.79560140557581704</v>
      </c>
      <c r="AE21" s="19">
        <v>6.9001931835503294E-2</v>
      </c>
      <c r="AF21" s="19"/>
      <c r="AG21" s="19">
        <v>3.0093718479614399E-2</v>
      </c>
      <c r="AH21" s="19">
        <v>0.110614686745094</v>
      </c>
      <c r="AI21" s="19">
        <v>0.10140710768456</v>
      </c>
      <c r="AJ21" s="19">
        <v>8.9453145233999207E-2</v>
      </c>
      <c r="AK21" s="19">
        <v>0.10897520315413101</v>
      </c>
      <c r="AL21" s="19">
        <v>4.4701699128815803E-2</v>
      </c>
      <c r="AM21" s="19">
        <v>2.8560778661695201E-2</v>
      </c>
      <c r="AN21" s="19"/>
      <c r="AO21" s="19">
        <v>8.2642725130705905E-2</v>
      </c>
      <c r="AP21" s="19">
        <v>9.9059027515211298E-2</v>
      </c>
      <c r="AQ21" s="19"/>
      <c r="AR21" s="19">
        <v>0.11191924115115499</v>
      </c>
      <c r="AS21" s="19">
        <v>0.26818399580033098</v>
      </c>
      <c r="AT21" s="19">
        <v>4.6623635458864401E-2</v>
      </c>
      <c r="AU21" s="19"/>
      <c r="AV21" s="19">
        <v>0.211587843066985</v>
      </c>
      <c r="AW21" s="19">
        <v>9.25645544985505E-2</v>
      </c>
      <c r="AX21" s="19"/>
      <c r="AY21" s="19">
        <v>0.14703467941009399</v>
      </c>
      <c r="AZ21" s="19">
        <v>5.7896362621810797E-2</v>
      </c>
      <c r="BA21" s="19"/>
      <c r="BB21" s="19">
        <v>9.4607649534363805E-2</v>
      </c>
      <c r="BC21" s="19">
        <v>0.185771202666179</v>
      </c>
      <c r="BD21" s="19"/>
      <c r="BE21" s="19">
        <v>1.38989846204534E-2</v>
      </c>
      <c r="BF21" s="19">
        <v>0.10708581596526801</v>
      </c>
      <c r="BG21" s="19"/>
      <c r="BH21" s="19">
        <v>9.7875954878715601E-2</v>
      </c>
      <c r="BI21" s="19">
        <v>9.3716258689689094E-2</v>
      </c>
      <c r="BJ21" s="19">
        <v>9.1398867504148995E-2</v>
      </c>
      <c r="BK21" s="19">
        <v>1.51912172399878E-2</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260</v>
      </c>
      <c r="C9" s="17">
        <v>0.16092362975150601</v>
      </c>
      <c r="D9" s="17">
        <v>0.27729461142871398</v>
      </c>
      <c r="E9" s="17">
        <v>0.13549805308509899</v>
      </c>
      <c r="F9" s="17">
        <v>0.228349284135865</v>
      </c>
      <c r="G9" s="17">
        <v>0.22353560201988301</v>
      </c>
      <c r="H9" s="17">
        <v>0.197961051362259</v>
      </c>
      <c r="I9" s="17">
        <v>0.17530363142664901</v>
      </c>
      <c r="J9" s="17">
        <v>0.242149276576203</v>
      </c>
      <c r="K9" s="17">
        <v>9.8449787756163198E-2</v>
      </c>
      <c r="L9" s="17">
        <v>0.218925329844462</v>
      </c>
      <c r="M9" s="17">
        <v>1.2223952563156499E-3</v>
      </c>
      <c r="N9" s="17">
        <v>8.2365040519865998E-2</v>
      </c>
      <c r="O9" s="17">
        <v>8.8514226721599101E-2</v>
      </c>
      <c r="P9" s="17"/>
      <c r="Q9" s="17">
        <v>0.15420396961524699</v>
      </c>
      <c r="R9" s="17">
        <v>0.28605408872677002</v>
      </c>
      <c r="S9" s="17">
        <v>0.37246368506025301</v>
      </c>
      <c r="T9" s="17">
        <v>0.495543967146645</v>
      </c>
      <c r="U9" s="17"/>
      <c r="V9" s="17">
        <v>0.121088993094907</v>
      </c>
      <c r="W9" s="17">
        <v>0.160514881250226</v>
      </c>
      <c r="X9" s="17">
        <v>0.23302965331317199</v>
      </c>
      <c r="Y9" s="17">
        <v>0.35813793938447602</v>
      </c>
      <c r="Z9" s="17">
        <v>0.24783805988062799</v>
      </c>
      <c r="AA9" s="17">
        <v>0.26875169622940798</v>
      </c>
      <c r="AB9" s="17">
        <v>0.40632633934607498</v>
      </c>
      <c r="AC9" s="17">
        <v>0.28639844851817797</v>
      </c>
      <c r="AD9" s="17">
        <v>0.146231842266629</v>
      </c>
      <c r="AE9" s="17">
        <v>0.83214742206314196</v>
      </c>
      <c r="AF9" s="17"/>
      <c r="AG9" s="17">
        <v>9.8784889768307099E-2</v>
      </c>
      <c r="AH9" s="17">
        <v>0.216876197154977</v>
      </c>
      <c r="AI9" s="17">
        <v>0.25407772222022401</v>
      </c>
      <c r="AJ9" s="17">
        <v>0.109849834874912</v>
      </c>
      <c r="AK9" s="17">
        <v>0.23844252254741199</v>
      </c>
      <c r="AL9" s="17">
        <v>0.31445563574622898</v>
      </c>
      <c r="AM9" s="17">
        <v>0.243931873974817</v>
      </c>
      <c r="AN9" s="17"/>
      <c r="AO9" s="17">
        <v>0.29337105966281002</v>
      </c>
      <c r="AP9" s="17">
        <v>0.114335112178076</v>
      </c>
      <c r="AQ9" s="17"/>
      <c r="AR9" s="17">
        <v>0.43949688001028298</v>
      </c>
      <c r="AS9" s="17">
        <v>0.303098826196886</v>
      </c>
      <c r="AT9" s="17">
        <v>0.21941586067772101</v>
      </c>
      <c r="AU9" s="17"/>
      <c r="AV9" s="17">
        <v>0.15414076656855</v>
      </c>
      <c r="AW9" s="17">
        <v>0.161052703363011</v>
      </c>
      <c r="AX9" s="17"/>
      <c r="AY9" s="17">
        <v>0.167254292645556</v>
      </c>
      <c r="AZ9" s="17">
        <v>0.15645368349830599</v>
      </c>
      <c r="BA9" s="17"/>
      <c r="BB9" s="17">
        <v>0.16026329069116499</v>
      </c>
      <c r="BC9" s="17">
        <v>0.495543967146645</v>
      </c>
      <c r="BD9" s="17"/>
      <c r="BE9" s="17">
        <v>0.41202133225157</v>
      </c>
      <c r="BF9" s="17">
        <v>0.122745571118342</v>
      </c>
      <c r="BG9" s="17"/>
      <c r="BH9" s="17">
        <v>9.0277031647307604E-2</v>
      </c>
      <c r="BI9" s="17">
        <v>0.14004940196346399</v>
      </c>
      <c r="BJ9" s="17">
        <v>0.470662983538366</v>
      </c>
      <c r="BK9" s="17">
        <v>0.76205631593307899</v>
      </c>
    </row>
    <row r="10" spans="2:63" x14ac:dyDescent="0.35">
      <c r="B10" s="18" t="s">
        <v>261</v>
      </c>
      <c r="C10" s="17">
        <v>0.339422661397284</v>
      </c>
      <c r="D10" s="17">
        <v>0.28642847456267601</v>
      </c>
      <c r="E10" s="17">
        <v>0.329666434912878</v>
      </c>
      <c r="F10" s="17">
        <v>0.366645747255546</v>
      </c>
      <c r="G10" s="17">
        <v>0.24885190088454601</v>
      </c>
      <c r="H10" s="17">
        <v>0.20683171954702401</v>
      </c>
      <c r="I10" s="17">
        <v>0.30287909460861701</v>
      </c>
      <c r="J10" s="17">
        <v>0.38501667237563802</v>
      </c>
      <c r="K10" s="17">
        <v>0.52490171159308296</v>
      </c>
      <c r="L10" s="17">
        <v>0.31155399163523201</v>
      </c>
      <c r="M10" s="17">
        <v>0.45490679830652803</v>
      </c>
      <c r="N10" s="17">
        <v>0.29375268867910198</v>
      </c>
      <c r="O10" s="17">
        <v>0.358365369596085</v>
      </c>
      <c r="P10" s="17"/>
      <c r="Q10" s="17">
        <v>0.33218140933879597</v>
      </c>
      <c r="R10" s="17">
        <v>0.51661944479302802</v>
      </c>
      <c r="S10" s="17">
        <v>0.45072447731647702</v>
      </c>
      <c r="T10" s="17">
        <v>0.36732753229909398</v>
      </c>
      <c r="U10" s="17"/>
      <c r="V10" s="17">
        <v>0.31025577945074001</v>
      </c>
      <c r="W10" s="17">
        <v>0.48082081409481803</v>
      </c>
      <c r="X10" s="17">
        <v>0.272847485587357</v>
      </c>
      <c r="Y10" s="17">
        <v>0.298602757881128</v>
      </c>
      <c r="Z10" s="17">
        <v>0.44582628871920499</v>
      </c>
      <c r="AA10" s="17">
        <v>0.62887934964132597</v>
      </c>
      <c r="AB10" s="17">
        <v>0.39440540046247202</v>
      </c>
      <c r="AC10" s="17">
        <v>0.63648631721452198</v>
      </c>
      <c r="AD10" s="17">
        <v>0.840849603612288</v>
      </c>
      <c r="AE10" s="17">
        <v>7.1222019397177205E-2</v>
      </c>
      <c r="AF10" s="17"/>
      <c r="AG10" s="17">
        <v>0.48141855485480201</v>
      </c>
      <c r="AH10" s="17">
        <v>0.41159593410188799</v>
      </c>
      <c r="AI10" s="17">
        <v>0.48090551944207799</v>
      </c>
      <c r="AJ10" s="17">
        <v>0.290005591811348</v>
      </c>
      <c r="AK10" s="17">
        <v>0.21806753169052601</v>
      </c>
      <c r="AL10" s="17">
        <v>0.43618547207398001</v>
      </c>
      <c r="AM10" s="17">
        <v>0.23874795396566301</v>
      </c>
      <c r="AN10" s="17"/>
      <c r="AO10" s="17">
        <v>0.39078194340115502</v>
      </c>
      <c r="AP10" s="17">
        <v>0.32135698195149598</v>
      </c>
      <c r="AQ10" s="17"/>
      <c r="AR10" s="17">
        <v>0.136992059724136</v>
      </c>
      <c r="AS10" s="17">
        <v>0.23101376998016601</v>
      </c>
      <c r="AT10" s="17">
        <v>0.54856523496982001</v>
      </c>
      <c r="AU10" s="17"/>
      <c r="AV10" s="17">
        <v>0.33349381333733602</v>
      </c>
      <c r="AW10" s="17">
        <v>0.33953548363923702</v>
      </c>
      <c r="AX10" s="17"/>
      <c r="AY10" s="17">
        <v>0.32914821707563202</v>
      </c>
      <c r="AZ10" s="17">
        <v>0.34667722773068299</v>
      </c>
      <c r="BA10" s="17"/>
      <c r="BB10" s="17">
        <v>0.33936759398454502</v>
      </c>
      <c r="BC10" s="17">
        <v>0.36732753229909398</v>
      </c>
      <c r="BD10" s="17"/>
      <c r="BE10" s="17">
        <v>0.24155048251944999</v>
      </c>
      <c r="BF10" s="17">
        <v>0.35430360115320397</v>
      </c>
      <c r="BG10" s="17"/>
      <c r="BH10" s="17">
        <v>0.27615152073979099</v>
      </c>
      <c r="BI10" s="17">
        <v>0.444430148179566</v>
      </c>
      <c r="BJ10" s="17">
        <v>0.350967884962333</v>
      </c>
      <c r="BK10" s="17">
        <v>0.202841585880566</v>
      </c>
    </row>
    <row r="11" spans="2:63" x14ac:dyDescent="0.35">
      <c r="B11" s="18" t="s">
        <v>262</v>
      </c>
      <c r="C11" s="17">
        <v>0.46319101222708498</v>
      </c>
      <c r="D11" s="17">
        <v>0.27288011199849199</v>
      </c>
      <c r="E11" s="17">
        <v>0.53483551200202295</v>
      </c>
      <c r="F11" s="17">
        <v>0.35187906021801102</v>
      </c>
      <c r="G11" s="17">
        <v>0.51862844911414296</v>
      </c>
      <c r="H11" s="17">
        <v>0.59520722909071599</v>
      </c>
      <c r="I11" s="17">
        <v>0.50539731393454301</v>
      </c>
      <c r="J11" s="17">
        <v>0.36241072686808801</v>
      </c>
      <c r="K11" s="17">
        <v>0.37656692899446098</v>
      </c>
      <c r="L11" s="17">
        <v>0.43432590335107601</v>
      </c>
      <c r="M11" s="17">
        <v>0.54387080643715602</v>
      </c>
      <c r="N11" s="17">
        <v>0.53181992279868695</v>
      </c>
      <c r="O11" s="17">
        <v>0.530115430101186</v>
      </c>
      <c r="P11" s="17"/>
      <c r="Q11" s="17">
        <v>0.477010486424715</v>
      </c>
      <c r="R11" s="17">
        <v>0.15929578069803299</v>
      </c>
      <c r="S11" s="17">
        <v>0.16266217872881999</v>
      </c>
      <c r="T11" s="17">
        <v>0.118711547092716</v>
      </c>
      <c r="U11" s="17"/>
      <c r="V11" s="17">
        <v>0.54046776928607598</v>
      </c>
      <c r="W11" s="17">
        <v>0.33039278614649997</v>
      </c>
      <c r="X11" s="17">
        <v>0.49408161335586898</v>
      </c>
      <c r="Y11" s="17">
        <v>0.34316129267149198</v>
      </c>
      <c r="Z11" s="17">
        <v>0.30049892147622898</v>
      </c>
      <c r="AA11" s="17">
        <v>9.8124910911907004E-2</v>
      </c>
      <c r="AB11" s="17">
        <v>5.6158398789029701E-2</v>
      </c>
      <c r="AC11" s="17">
        <v>6.9040793777073103E-2</v>
      </c>
      <c r="AD11" s="17">
        <v>1.29185541210833E-2</v>
      </c>
      <c r="AE11" s="17">
        <v>9.6001937440840998E-2</v>
      </c>
      <c r="AF11" s="17"/>
      <c r="AG11" s="17">
        <v>0.345091793571983</v>
      </c>
      <c r="AH11" s="17">
        <v>0.36714195285190498</v>
      </c>
      <c r="AI11" s="17">
        <v>0.26489009164996402</v>
      </c>
      <c r="AJ11" s="17">
        <v>0.58737957516380002</v>
      </c>
      <c r="AK11" s="17">
        <v>0.543489945762062</v>
      </c>
      <c r="AL11" s="17">
        <v>0.23175000231081599</v>
      </c>
      <c r="AM11" s="17">
        <v>0.459704973424096</v>
      </c>
      <c r="AN11" s="17"/>
      <c r="AO11" s="17">
        <v>0.302874062138277</v>
      </c>
      <c r="AP11" s="17">
        <v>0.51958266174065204</v>
      </c>
      <c r="AQ11" s="17"/>
      <c r="AR11" s="17">
        <v>0.42284408313764699</v>
      </c>
      <c r="AS11" s="17">
        <v>0.34642919871206301</v>
      </c>
      <c r="AT11" s="17">
        <v>0.23190572606448301</v>
      </c>
      <c r="AU11" s="17"/>
      <c r="AV11" s="17">
        <v>0.51216498350446804</v>
      </c>
      <c r="AW11" s="17">
        <v>0.46225906841928299</v>
      </c>
      <c r="AX11" s="17"/>
      <c r="AY11" s="17">
        <v>0.442853915971265</v>
      </c>
      <c r="AZ11" s="17">
        <v>0.47755060279936101</v>
      </c>
      <c r="BA11" s="17"/>
      <c r="BB11" s="17">
        <v>0.46387080726908497</v>
      </c>
      <c r="BC11" s="17">
        <v>0.118711547092716</v>
      </c>
      <c r="BD11" s="17"/>
      <c r="BE11" s="17">
        <v>0.34634310391908502</v>
      </c>
      <c r="BF11" s="17">
        <v>0.48095710984617501</v>
      </c>
      <c r="BG11" s="17"/>
      <c r="BH11" s="17">
        <v>0.57352710413247099</v>
      </c>
      <c r="BI11" s="17">
        <v>0.40319571470503202</v>
      </c>
      <c r="BJ11" s="17">
        <v>0.17796782458400801</v>
      </c>
      <c r="BK11" s="17">
        <v>3.4770991793593699E-2</v>
      </c>
    </row>
    <row r="12" spans="2:63" x14ac:dyDescent="0.35">
      <c r="B12" s="18" t="s">
        <v>263</v>
      </c>
      <c r="C12" s="17">
        <v>5.1299127350601E-3</v>
      </c>
      <c r="D12" s="17">
        <v>0</v>
      </c>
      <c r="E12" s="17">
        <v>0</v>
      </c>
      <c r="F12" s="17">
        <v>2.6577939799955898E-2</v>
      </c>
      <c r="G12" s="17">
        <v>0</v>
      </c>
      <c r="H12" s="17">
        <v>0</v>
      </c>
      <c r="I12" s="17">
        <v>1.8070797622680599E-4</v>
      </c>
      <c r="J12" s="17">
        <v>1.02875555584844E-2</v>
      </c>
      <c r="K12" s="17">
        <v>0</v>
      </c>
      <c r="L12" s="17">
        <v>0</v>
      </c>
      <c r="M12" s="17">
        <v>0</v>
      </c>
      <c r="N12" s="17">
        <v>0</v>
      </c>
      <c r="O12" s="17">
        <v>1.97420375223963E-4</v>
      </c>
      <c r="P12" s="17"/>
      <c r="Q12" s="17">
        <v>5.0529114273912597E-3</v>
      </c>
      <c r="R12" s="17">
        <v>6.4651591189047097E-3</v>
      </c>
      <c r="S12" s="17">
        <v>9.2737322817174703E-3</v>
      </c>
      <c r="T12" s="17">
        <v>4.6713680711981502E-3</v>
      </c>
      <c r="U12" s="17"/>
      <c r="V12" s="17">
        <v>9.5926252681620208E-3</v>
      </c>
      <c r="W12" s="17">
        <v>0</v>
      </c>
      <c r="X12" s="17">
        <v>0</v>
      </c>
      <c r="Y12" s="17">
        <v>9.8010062904681496E-5</v>
      </c>
      <c r="Z12" s="17">
        <v>5.8367299239380803E-3</v>
      </c>
      <c r="AA12" s="17">
        <v>3.5826912399602299E-3</v>
      </c>
      <c r="AB12" s="17">
        <v>0</v>
      </c>
      <c r="AC12" s="17">
        <v>8.0744404902265109E-3</v>
      </c>
      <c r="AD12" s="17">
        <v>0</v>
      </c>
      <c r="AE12" s="17">
        <v>0</v>
      </c>
      <c r="AF12" s="17"/>
      <c r="AG12" s="17">
        <v>0</v>
      </c>
      <c r="AH12" s="17">
        <v>4.3859158912305397E-3</v>
      </c>
      <c r="AI12" s="17">
        <v>0</v>
      </c>
      <c r="AJ12" s="17">
        <v>8.9651127100181399E-5</v>
      </c>
      <c r="AK12" s="17">
        <v>0</v>
      </c>
      <c r="AL12" s="17">
        <v>2.7086462920921202E-4</v>
      </c>
      <c r="AM12" s="17">
        <v>5.7615198635424199E-2</v>
      </c>
      <c r="AN12" s="17"/>
      <c r="AO12" s="17">
        <v>1.6450931215358799E-4</v>
      </c>
      <c r="AP12" s="17">
        <v>6.8764984165049104E-3</v>
      </c>
      <c r="AQ12" s="17"/>
      <c r="AR12" s="17">
        <v>6.6697712793482996E-4</v>
      </c>
      <c r="AS12" s="17">
        <v>1.3470972163258599E-4</v>
      </c>
      <c r="AT12" s="17">
        <v>0</v>
      </c>
      <c r="AU12" s="17"/>
      <c r="AV12" s="17">
        <v>2.00436589646221E-4</v>
      </c>
      <c r="AW12" s="17">
        <v>5.2237175593289401E-3</v>
      </c>
      <c r="AX12" s="17"/>
      <c r="AY12" s="17">
        <v>1.1693520537850201E-2</v>
      </c>
      <c r="AZ12" s="17">
        <v>4.9548904253845995E-4</v>
      </c>
      <c r="BA12" s="17"/>
      <c r="BB12" s="17">
        <v>5.1308176261220598E-3</v>
      </c>
      <c r="BC12" s="17">
        <v>4.6713680711981502E-3</v>
      </c>
      <c r="BD12" s="17"/>
      <c r="BE12" s="17">
        <v>2.8360436631980801E-5</v>
      </c>
      <c r="BF12" s="17">
        <v>5.9055763943860603E-3</v>
      </c>
      <c r="BG12" s="17"/>
      <c r="BH12" s="17">
        <v>9.0176780251458501E-3</v>
      </c>
      <c r="BI12" s="17">
        <v>6.8291077069308802E-4</v>
      </c>
      <c r="BJ12" s="17">
        <v>3.47816019969871E-4</v>
      </c>
      <c r="BK12" s="17">
        <v>0</v>
      </c>
    </row>
    <row r="13" spans="2:63" x14ac:dyDescent="0.35">
      <c r="B13" s="18" t="s">
        <v>264</v>
      </c>
      <c r="C13" s="17">
        <v>1.08398162216538E-2</v>
      </c>
      <c r="D13" s="17">
        <v>0</v>
      </c>
      <c r="E13" s="17">
        <v>0</v>
      </c>
      <c r="F13" s="17">
        <v>2.6547968590622101E-2</v>
      </c>
      <c r="G13" s="17">
        <v>8.8670265984570097E-3</v>
      </c>
      <c r="H13" s="17">
        <v>0</v>
      </c>
      <c r="I13" s="17">
        <v>1.8108777044897299E-5</v>
      </c>
      <c r="J13" s="17">
        <v>0</v>
      </c>
      <c r="K13" s="17">
        <v>0</v>
      </c>
      <c r="L13" s="17">
        <v>3.51550869924191E-2</v>
      </c>
      <c r="M13" s="17">
        <v>0</v>
      </c>
      <c r="N13" s="17">
        <v>0</v>
      </c>
      <c r="O13" s="17">
        <v>2.1141551363687099E-2</v>
      </c>
      <c r="P13" s="17"/>
      <c r="Q13" s="17">
        <v>1.0457248669348799E-2</v>
      </c>
      <c r="R13" s="17">
        <v>2.41414162999713E-2</v>
      </c>
      <c r="S13" s="17">
        <v>0</v>
      </c>
      <c r="T13" s="17">
        <v>1.9004491124701001E-3</v>
      </c>
      <c r="U13" s="17"/>
      <c r="V13" s="17">
        <v>0</v>
      </c>
      <c r="W13" s="17">
        <v>1.2353243288086299E-2</v>
      </c>
      <c r="X13" s="17">
        <v>4.1247743601857701E-5</v>
      </c>
      <c r="Y13" s="17">
        <v>0</v>
      </c>
      <c r="Z13" s="17">
        <v>0</v>
      </c>
      <c r="AA13" s="17">
        <v>0</v>
      </c>
      <c r="AB13" s="17">
        <v>0.14310986140242399</v>
      </c>
      <c r="AC13" s="17">
        <v>0</v>
      </c>
      <c r="AD13" s="17">
        <v>0</v>
      </c>
      <c r="AE13" s="17">
        <v>0</v>
      </c>
      <c r="AF13" s="17"/>
      <c r="AG13" s="17">
        <v>3.4550782075654603E-2</v>
      </c>
      <c r="AH13" s="17">
        <v>0</v>
      </c>
      <c r="AI13" s="17">
        <v>1.26666687733987E-4</v>
      </c>
      <c r="AJ13" s="17">
        <v>1.90891910597151E-3</v>
      </c>
      <c r="AK13" s="17">
        <v>0</v>
      </c>
      <c r="AL13" s="17">
        <v>1.7338025239765201E-2</v>
      </c>
      <c r="AM13" s="17">
        <v>0</v>
      </c>
      <c r="AN13" s="17"/>
      <c r="AO13" s="17">
        <v>1.4383880153637301E-5</v>
      </c>
      <c r="AP13" s="17">
        <v>1.4647673008453601E-2</v>
      </c>
      <c r="AQ13" s="17"/>
      <c r="AR13" s="17">
        <v>0</v>
      </c>
      <c r="AS13" s="17">
        <v>0</v>
      </c>
      <c r="AT13" s="17">
        <v>2.4139791946789601E-5</v>
      </c>
      <c r="AU13" s="17"/>
      <c r="AV13" s="17">
        <v>0</v>
      </c>
      <c r="AW13" s="17">
        <v>1.1046091092610399E-2</v>
      </c>
      <c r="AX13" s="17"/>
      <c r="AY13" s="17">
        <v>1.8905811691968599E-2</v>
      </c>
      <c r="AZ13" s="17">
        <v>5.1445885915829001E-3</v>
      </c>
      <c r="BA13" s="17"/>
      <c r="BB13" s="17">
        <v>1.08574571496466E-2</v>
      </c>
      <c r="BC13" s="17">
        <v>1.9004491124701001E-3</v>
      </c>
      <c r="BD13" s="17"/>
      <c r="BE13" s="17">
        <v>2.8360436631980801E-5</v>
      </c>
      <c r="BF13" s="17">
        <v>1.2483640074921899E-2</v>
      </c>
      <c r="BG13" s="17"/>
      <c r="BH13" s="17">
        <v>2.00882696815021E-2</v>
      </c>
      <c r="BI13" s="17">
        <v>1.14745986578575E-5</v>
      </c>
      <c r="BJ13" s="17">
        <v>0</v>
      </c>
      <c r="BK13" s="17">
        <v>0</v>
      </c>
    </row>
    <row r="14" spans="2:63" x14ac:dyDescent="0.35">
      <c r="B14" s="18" t="s">
        <v>79</v>
      </c>
      <c r="C14" s="19">
        <v>2.0492967667411599E-2</v>
      </c>
      <c r="D14" s="19">
        <v>0.163396802010119</v>
      </c>
      <c r="E14" s="19">
        <v>0</v>
      </c>
      <c r="F14" s="19">
        <v>0</v>
      </c>
      <c r="G14" s="19">
        <v>1.1702138297135199E-4</v>
      </c>
      <c r="H14" s="19">
        <v>0</v>
      </c>
      <c r="I14" s="19">
        <v>1.6221143276919401E-2</v>
      </c>
      <c r="J14" s="19">
        <v>1.3576862158707899E-4</v>
      </c>
      <c r="K14" s="19">
        <v>8.1571656292558299E-5</v>
      </c>
      <c r="L14" s="19">
        <v>3.9688176811024497E-5</v>
      </c>
      <c r="M14" s="19">
        <v>0</v>
      </c>
      <c r="N14" s="19">
        <v>9.2062348002345501E-2</v>
      </c>
      <c r="O14" s="19">
        <v>1.6660018422182999E-3</v>
      </c>
      <c r="P14" s="19"/>
      <c r="Q14" s="19">
        <v>2.10939745245017E-2</v>
      </c>
      <c r="R14" s="19">
        <v>7.4241103632934503E-3</v>
      </c>
      <c r="S14" s="19">
        <v>4.8759266127331898E-3</v>
      </c>
      <c r="T14" s="19">
        <v>1.18451362778772E-2</v>
      </c>
      <c r="U14" s="19"/>
      <c r="V14" s="19">
        <v>1.85948329001141E-2</v>
      </c>
      <c r="W14" s="19">
        <v>1.5918275220370801E-2</v>
      </c>
      <c r="X14" s="19">
        <v>0</v>
      </c>
      <c r="Y14" s="19">
        <v>0</v>
      </c>
      <c r="Z14" s="19">
        <v>0</v>
      </c>
      <c r="AA14" s="19">
        <v>6.6135197739870799E-4</v>
      </c>
      <c r="AB14" s="19">
        <v>0</v>
      </c>
      <c r="AC14" s="19">
        <v>0</v>
      </c>
      <c r="AD14" s="19">
        <v>0</v>
      </c>
      <c r="AE14" s="19">
        <v>6.2862109883945604E-4</v>
      </c>
      <c r="AF14" s="19"/>
      <c r="AG14" s="19">
        <v>4.01539797292539E-2</v>
      </c>
      <c r="AH14" s="19">
        <v>0</v>
      </c>
      <c r="AI14" s="19">
        <v>0</v>
      </c>
      <c r="AJ14" s="19">
        <v>1.0766427916868101E-2</v>
      </c>
      <c r="AK14" s="19">
        <v>0</v>
      </c>
      <c r="AL14" s="19">
        <v>0</v>
      </c>
      <c r="AM14" s="19">
        <v>0</v>
      </c>
      <c r="AN14" s="19"/>
      <c r="AO14" s="19">
        <v>1.27940416054506E-2</v>
      </c>
      <c r="AP14" s="19">
        <v>2.32010727048171E-2</v>
      </c>
      <c r="AQ14" s="19"/>
      <c r="AR14" s="19">
        <v>0</v>
      </c>
      <c r="AS14" s="19">
        <v>0.11932349538925199</v>
      </c>
      <c r="AT14" s="19">
        <v>8.9038496029740798E-5</v>
      </c>
      <c r="AU14" s="19"/>
      <c r="AV14" s="19">
        <v>0</v>
      </c>
      <c r="AW14" s="19">
        <v>2.0882935926529199E-2</v>
      </c>
      <c r="AX14" s="19"/>
      <c r="AY14" s="19">
        <v>3.0144242077727999E-2</v>
      </c>
      <c r="AZ14" s="19">
        <v>1.3678408337528401E-2</v>
      </c>
      <c r="BA14" s="19"/>
      <c r="BB14" s="19">
        <v>2.0510033279436901E-2</v>
      </c>
      <c r="BC14" s="19">
        <v>1.18451362778772E-2</v>
      </c>
      <c r="BD14" s="19"/>
      <c r="BE14" s="19">
        <v>2.8360436631980801E-5</v>
      </c>
      <c r="BF14" s="19">
        <v>2.3604501412971001E-2</v>
      </c>
      <c r="BG14" s="19"/>
      <c r="BH14" s="19">
        <v>3.0938395773782299E-2</v>
      </c>
      <c r="BI14" s="19">
        <v>1.16303497825872E-2</v>
      </c>
      <c r="BJ14" s="19">
        <v>5.3490895322829999E-5</v>
      </c>
      <c r="BK14" s="19">
        <v>3.3110639276143997E-4</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43.5" x14ac:dyDescent="0.35">
      <c r="B9" s="18" t="s">
        <v>266</v>
      </c>
      <c r="C9" s="17">
        <v>0.30635936566373501</v>
      </c>
      <c r="D9" s="17">
        <v>0.38616432407471102</v>
      </c>
      <c r="E9" s="17">
        <v>0.32666913956598997</v>
      </c>
      <c r="F9" s="17">
        <v>0.46806015080719698</v>
      </c>
      <c r="G9" s="17">
        <v>0.14846565976876799</v>
      </c>
      <c r="H9" s="17">
        <v>8.2086306827959896E-3</v>
      </c>
      <c r="I9" s="17">
        <v>0.31745835420048601</v>
      </c>
      <c r="J9" s="17">
        <v>0.50582119715387097</v>
      </c>
      <c r="K9" s="17">
        <v>0.38795815517093801</v>
      </c>
      <c r="L9" s="17">
        <v>0.40277494905012701</v>
      </c>
      <c r="M9" s="17">
        <v>0.129636242333247</v>
      </c>
      <c r="N9" s="17">
        <v>0.178261656418261</v>
      </c>
      <c r="O9" s="17">
        <v>0.20720942036256901</v>
      </c>
      <c r="P9" s="17"/>
      <c r="Q9" s="17">
        <v>0.29866137653881097</v>
      </c>
      <c r="R9" s="17">
        <v>0.45401770532771901</v>
      </c>
      <c r="S9" s="17">
        <v>0.55612057339698295</v>
      </c>
      <c r="T9" s="17">
        <v>0.58832143294545403</v>
      </c>
      <c r="U9" s="17"/>
      <c r="V9" s="17">
        <v>0.25756274294693499</v>
      </c>
      <c r="W9" s="17">
        <v>0.349410468553642</v>
      </c>
      <c r="X9" s="17">
        <v>0.430627096775624</v>
      </c>
      <c r="Y9" s="17">
        <v>0.64726280575503703</v>
      </c>
      <c r="Z9" s="17">
        <v>0.28789066155966397</v>
      </c>
      <c r="AA9" s="17">
        <v>0.584942888000901</v>
      </c>
      <c r="AB9" s="17">
        <v>0.66254454321813705</v>
      </c>
      <c r="AC9" s="17">
        <v>0.49554570183167101</v>
      </c>
      <c r="AD9" s="17">
        <v>0.17253311276404601</v>
      </c>
      <c r="AE9" s="17">
        <v>0.85167198961851898</v>
      </c>
      <c r="AF9" s="17"/>
      <c r="AG9" s="17">
        <v>0.348542854965181</v>
      </c>
      <c r="AH9" s="17">
        <v>0.39360551787430498</v>
      </c>
      <c r="AI9" s="17">
        <v>0.52626516322676198</v>
      </c>
      <c r="AJ9" s="17">
        <v>0.226930428120801</v>
      </c>
      <c r="AK9" s="17">
        <v>0.331646622307956</v>
      </c>
      <c r="AL9" s="17">
        <v>0.484659479363521</v>
      </c>
      <c r="AM9" s="17">
        <v>0.32418421424377503</v>
      </c>
      <c r="AN9" s="17"/>
      <c r="AO9" s="17">
        <v>0.491929505140278</v>
      </c>
      <c r="AP9" s="17">
        <v>0.24108488121434801</v>
      </c>
      <c r="AQ9" s="17"/>
      <c r="AR9" s="17">
        <v>0.42313314624619902</v>
      </c>
      <c r="AS9" s="17">
        <v>0.48318299853351998</v>
      </c>
      <c r="AT9" s="17">
        <v>0.48131241886839798</v>
      </c>
      <c r="AU9" s="17"/>
      <c r="AV9" s="17">
        <v>0.25203366458523802</v>
      </c>
      <c r="AW9" s="17">
        <v>0.30739314951675001</v>
      </c>
      <c r="AX9" s="17"/>
      <c r="AY9" s="17">
        <v>0.28036627598943897</v>
      </c>
      <c r="AZ9" s="17">
        <v>0.32471253274010897</v>
      </c>
      <c r="BA9" s="17"/>
      <c r="BB9" s="17">
        <v>0.30580294232135802</v>
      </c>
      <c r="BC9" s="17">
        <v>0.58832143294545403</v>
      </c>
      <c r="BD9" s="17"/>
      <c r="BE9" s="17">
        <v>0.471405477245951</v>
      </c>
      <c r="BF9" s="17">
        <v>0.28126498979958298</v>
      </c>
      <c r="BG9" s="17"/>
      <c r="BH9" s="17">
        <v>0.22194017155589199</v>
      </c>
      <c r="BI9" s="17">
        <v>0.34541339089194201</v>
      </c>
      <c r="BJ9" s="17">
        <v>0.52106924170705704</v>
      </c>
      <c r="BK9" s="17">
        <v>0.87007087827318297</v>
      </c>
    </row>
    <row r="10" spans="2:63" ht="43.5" x14ac:dyDescent="0.35">
      <c r="B10" s="18" t="s">
        <v>267</v>
      </c>
      <c r="C10" s="17">
        <v>0.59744276493965798</v>
      </c>
      <c r="D10" s="17">
        <v>0.50490447458521004</v>
      </c>
      <c r="E10" s="17">
        <v>0.59358325167311599</v>
      </c>
      <c r="F10" s="17">
        <v>0.42556814757431199</v>
      </c>
      <c r="G10" s="17">
        <v>0.74776184185521499</v>
      </c>
      <c r="H10" s="17">
        <v>0.99179136931720402</v>
      </c>
      <c r="I10" s="17">
        <v>0.61677271928889399</v>
      </c>
      <c r="J10" s="17">
        <v>0.49417880284612897</v>
      </c>
      <c r="K10" s="17">
        <v>0.52726215723418501</v>
      </c>
      <c r="L10" s="17">
        <v>0.523867908319544</v>
      </c>
      <c r="M10" s="17">
        <v>0.65335339176906604</v>
      </c>
      <c r="N10" s="17">
        <v>0.66062923457763401</v>
      </c>
      <c r="O10" s="17">
        <v>0.693680869686642</v>
      </c>
      <c r="P10" s="17"/>
      <c r="Q10" s="17">
        <v>0.60317564506143995</v>
      </c>
      <c r="R10" s="17">
        <v>0.48293255419362302</v>
      </c>
      <c r="S10" s="17">
        <v>0.43900349999028399</v>
      </c>
      <c r="T10" s="17">
        <v>0.37051424555704499</v>
      </c>
      <c r="U10" s="17"/>
      <c r="V10" s="17">
        <v>0.61839217467749896</v>
      </c>
      <c r="W10" s="17">
        <v>0.58945376171247899</v>
      </c>
      <c r="X10" s="17">
        <v>0.56731792954939897</v>
      </c>
      <c r="Y10" s="17">
        <v>0.35273719424496303</v>
      </c>
      <c r="Z10" s="17">
        <v>0.70034926329762903</v>
      </c>
      <c r="AA10" s="17">
        <v>0.27780457741293002</v>
      </c>
      <c r="AB10" s="17">
        <v>0.29286465445747101</v>
      </c>
      <c r="AC10" s="17">
        <v>0.49879765971343198</v>
      </c>
      <c r="AD10" s="17">
        <v>0.82331779349991796</v>
      </c>
      <c r="AE10" s="17">
        <v>0.14571736169548799</v>
      </c>
      <c r="AF10" s="17"/>
      <c r="AG10" s="17">
        <v>0.53507168170653596</v>
      </c>
      <c r="AH10" s="17">
        <v>0.54730338846709303</v>
      </c>
      <c r="AI10" s="17">
        <v>0.31014473551907401</v>
      </c>
      <c r="AJ10" s="17">
        <v>0.72539611520170799</v>
      </c>
      <c r="AK10" s="17">
        <v>0.52539217387731296</v>
      </c>
      <c r="AL10" s="17">
        <v>0.48992078054066601</v>
      </c>
      <c r="AM10" s="17">
        <v>0.50440147925551504</v>
      </c>
      <c r="AN10" s="17"/>
      <c r="AO10" s="17">
        <v>0.47288677262523998</v>
      </c>
      <c r="AP10" s="17">
        <v>0.64125546134835598</v>
      </c>
      <c r="AQ10" s="17"/>
      <c r="AR10" s="17">
        <v>0.53182474608320596</v>
      </c>
      <c r="AS10" s="17">
        <v>0.39587037742908598</v>
      </c>
      <c r="AT10" s="17">
        <v>0.49832836541824399</v>
      </c>
      <c r="AU10" s="17"/>
      <c r="AV10" s="17">
        <v>0.74672023151839795</v>
      </c>
      <c r="AW10" s="17">
        <v>0.59460210883206299</v>
      </c>
      <c r="AX10" s="17"/>
      <c r="AY10" s="17">
        <v>0.57510473348476998</v>
      </c>
      <c r="AZ10" s="17">
        <v>0.61321517324455699</v>
      </c>
      <c r="BA10" s="17"/>
      <c r="BB10" s="17">
        <v>0.59789058519595295</v>
      </c>
      <c r="BC10" s="17">
        <v>0.37051424555704499</v>
      </c>
      <c r="BD10" s="17"/>
      <c r="BE10" s="17">
        <v>0.48796506562617398</v>
      </c>
      <c r="BF10" s="17">
        <v>0.61408826181915699</v>
      </c>
      <c r="BG10" s="17"/>
      <c r="BH10" s="17">
        <v>0.65142024875568805</v>
      </c>
      <c r="BI10" s="17">
        <v>0.57580957068869698</v>
      </c>
      <c r="BJ10" s="17">
        <v>0.46121778665697299</v>
      </c>
      <c r="BK10" s="17">
        <v>0.12914771848586001</v>
      </c>
    </row>
    <row r="11" spans="2:63" ht="29" x14ac:dyDescent="0.35">
      <c r="B11" s="18" t="s">
        <v>268</v>
      </c>
      <c r="C11" s="17">
        <v>1.20684175417793E-2</v>
      </c>
      <c r="D11" s="17">
        <v>0</v>
      </c>
      <c r="E11" s="17">
        <v>0</v>
      </c>
      <c r="F11" s="17">
        <v>8.9913628001433494E-5</v>
      </c>
      <c r="G11" s="17">
        <v>0</v>
      </c>
      <c r="H11" s="17">
        <v>0</v>
      </c>
      <c r="I11" s="17">
        <v>1.8108777044897299E-5</v>
      </c>
      <c r="J11" s="17">
        <v>0</v>
      </c>
      <c r="K11" s="17">
        <v>1.244338156933E-2</v>
      </c>
      <c r="L11" s="17">
        <v>3.51550869924191E-2</v>
      </c>
      <c r="M11" s="17">
        <v>0</v>
      </c>
      <c r="N11" s="17">
        <v>4.6031174001172702E-2</v>
      </c>
      <c r="O11" s="17">
        <v>2.1141551363687099E-2</v>
      </c>
      <c r="P11" s="17"/>
      <c r="Q11" s="17">
        <v>1.12766935488253E-2</v>
      </c>
      <c r="R11" s="17">
        <v>3.6380222990427098E-2</v>
      </c>
      <c r="S11" s="17">
        <v>0</v>
      </c>
      <c r="T11" s="17">
        <v>1.3555933392373E-2</v>
      </c>
      <c r="U11" s="17"/>
      <c r="V11" s="17">
        <v>1.1148288328891901E-2</v>
      </c>
      <c r="W11" s="17">
        <v>2.9299219293137599E-2</v>
      </c>
      <c r="X11" s="17">
        <v>0</v>
      </c>
      <c r="Y11" s="17">
        <v>0</v>
      </c>
      <c r="Z11" s="17">
        <v>0</v>
      </c>
      <c r="AA11" s="17">
        <v>0.106756378766725</v>
      </c>
      <c r="AB11" s="17">
        <v>4.4009986486521303E-2</v>
      </c>
      <c r="AC11" s="17">
        <v>3.8817565647603402E-3</v>
      </c>
      <c r="AD11" s="17">
        <v>1.5610543488256501E-3</v>
      </c>
      <c r="AE11" s="17">
        <v>0</v>
      </c>
      <c r="AF11" s="17"/>
      <c r="AG11" s="17">
        <v>0</v>
      </c>
      <c r="AH11" s="17">
        <v>0</v>
      </c>
      <c r="AI11" s="17">
        <v>0</v>
      </c>
      <c r="AJ11" s="17">
        <v>7.4732573948447997E-3</v>
      </c>
      <c r="AK11" s="17">
        <v>4.7776307615342399E-2</v>
      </c>
      <c r="AL11" s="17">
        <v>2.5360200029148999E-2</v>
      </c>
      <c r="AM11" s="17">
        <v>6.5044418491642798E-5</v>
      </c>
      <c r="AN11" s="17"/>
      <c r="AO11" s="17">
        <v>1.3511289530618999E-2</v>
      </c>
      <c r="AP11" s="17">
        <v>1.15608858588068E-2</v>
      </c>
      <c r="AQ11" s="17"/>
      <c r="AR11" s="17">
        <v>8.5170702317906404E-3</v>
      </c>
      <c r="AS11" s="17">
        <v>9.6088656190481401E-4</v>
      </c>
      <c r="AT11" s="17">
        <v>1.9285878445468099E-2</v>
      </c>
      <c r="AU11" s="17"/>
      <c r="AV11" s="17">
        <v>5.5298740330495802E-4</v>
      </c>
      <c r="AW11" s="17">
        <v>1.2287548919770601E-2</v>
      </c>
      <c r="AX11" s="17"/>
      <c r="AY11" s="17">
        <v>6.8122350064856504E-3</v>
      </c>
      <c r="AZ11" s="17">
        <v>1.5779696095538798E-2</v>
      </c>
      <c r="BA11" s="17"/>
      <c r="BB11" s="17">
        <v>1.20654820811714E-2</v>
      </c>
      <c r="BC11" s="17">
        <v>1.3555933392373E-2</v>
      </c>
      <c r="BD11" s="17"/>
      <c r="BE11" s="17">
        <v>3.9038652917463101E-3</v>
      </c>
      <c r="BF11" s="17">
        <v>1.3309793912059701E-2</v>
      </c>
      <c r="BG11" s="17"/>
      <c r="BH11" s="17">
        <v>9.72276913438061E-3</v>
      </c>
      <c r="BI11" s="17">
        <v>2.08707999416381E-2</v>
      </c>
      <c r="BJ11" s="17">
        <v>8.3902206884882703E-5</v>
      </c>
      <c r="BK11" s="17">
        <v>4.82764297680278E-4</v>
      </c>
    </row>
    <row r="12" spans="2:63" x14ac:dyDescent="0.35">
      <c r="B12" s="18" t="s">
        <v>100</v>
      </c>
      <c r="C12" s="19">
        <v>8.4129451854827494E-2</v>
      </c>
      <c r="D12" s="19">
        <v>0.108931201340079</v>
      </c>
      <c r="E12" s="19">
        <v>7.9747608760894498E-2</v>
      </c>
      <c r="F12" s="19">
        <v>0.10628178799049</v>
      </c>
      <c r="G12" s="19">
        <v>0.103772498376017</v>
      </c>
      <c r="H12" s="19">
        <v>0</v>
      </c>
      <c r="I12" s="19">
        <v>6.5750817733574995E-2</v>
      </c>
      <c r="J12" s="19">
        <v>0</v>
      </c>
      <c r="K12" s="19">
        <v>7.2336306025547401E-2</v>
      </c>
      <c r="L12" s="19">
        <v>3.8202055637909703E-2</v>
      </c>
      <c r="M12" s="19">
        <v>0.21701036589768599</v>
      </c>
      <c r="N12" s="19">
        <v>0.11507793500293199</v>
      </c>
      <c r="O12" s="19">
        <v>7.7968158587102196E-2</v>
      </c>
      <c r="P12" s="19"/>
      <c r="Q12" s="19">
        <v>8.6886284850923395E-2</v>
      </c>
      <c r="R12" s="19">
        <v>2.6669517488230501E-2</v>
      </c>
      <c r="S12" s="19">
        <v>4.8759266127331898E-3</v>
      </c>
      <c r="T12" s="19">
        <v>2.7608388105128601E-2</v>
      </c>
      <c r="U12" s="19"/>
      <c r="V12" s="19">
        <v>0.11289679404667401</v>
      </c>
      <c r="W12" s="19">
        <v>3.1836550440741601E-2</v>
      </c>
      <c r="X12" s="19">
        <v>2.0549736749769401E-3</v>
      </c>
      <c r="Y12" s="19">
        <v>0</v>
      </c>
      <c r="Z12" s="19">
        <v>1.17600751427074E-2</v>
      </c>
      <c r="AA12" s="19">
        <v>3.04961558194442E-2</v>
      </c>
      <c r="AB12" s="19">
        <v>5.8081583787054903E-4</v>
      </c>
      <c r="AC12" s="19">
        <v>1.77488189013657E-3</v>
      </c>
      <c r="AD12" s="19">
        <v>2.5880393872103999E-3</v>
      </c>
      <c r="AE12" s="19">
        <v>2.61064868599281E-3</v>
      </c>
      <c r="AF12" s="19"/>
      <c r="AG12" s="19">
        <v>0.11638546332828401</v>
      </c>
      <c r="AH12" s="19">
        <v>5.9091093658601303E-2</v>
      </c>
      <c r="AI12" s="19">
        <v>0.16359010125416301</v>
      </c>
      <c r="AJ12" s="19">
        <v>4.0200199282646003E-2</v>
      </c>
      <c r="AK12" s="19">
        <v>9.5184896199387997E-2</v>
      </c>
      <c r="AL12" s="19">
        <v>5.9540066663925603E-5</v>
      </c>
      <c r="AM12" s="19">
        <v>0.17134926208221801</v>
      </c>
      <c r="AN12" s="19"/>
      <c r="AO12" s="19">
        <v>2.1672432703863299E-2</v>
      </c>
      <c r="AP12" s="19">
        <v>0.106098771578489</v>
      </c>
      <c r="AQ12" s="19"/>
      <c r="AR12" s="19">
        <v>3.65250374388051E-2</v>
      </c>
      <c r="AS12" s="19">
        <v>0.119985737475489</v>
      </c>
      <c r="AT12" s="19">
        <v>1.0733372678900701E-3</v>
      </c>
      <c r="AU12" s="19"/>
      <c r="AV12" s="19">
        <v>6.9311649305927995E-4</v>
      </c>
      <c r="AW12" s="19">
        <v>8.5717192731416994E-2</v>
      </c>
      <c r="AX12" s="19"/>
      <c r="AY12" s="19">
        <v>0.13771675551930501</v>
      </c>
      <c r="AZ12" s="19">
        <v>4.6292597919795397E-2</v>
      </c>
      <c r="BA12" s="19"/>
      <c r="BB12" s="19">
        <v>8.4240990401517404E-2</v>
      </c>
      <c r="BC12" s="19">
        <v>2.7608388105128601E-2</v>
      </c>
      <c r="BD12" s="19"/>
      <c r="BE12" s="19">
        <v>3.6725591836128599E-2</v>
      </c>
      <c r="BF12" s="19">
        <v>9.1336954469200204E-2</v>
      </c>
      <c r="BG12" s="19"/>
      <c r="BH12" s="19">
        <v>0.11691681055403901</v>
      </c>
      <c r="BI12" s="19">
        <v>5.7906238477722201E-2</v>
      </c>
      <c r="BJ12" s="19">
        <v>1.7629069429085601E-2</v>
      </c>
      <c r="BK12" s="19">
        <v>2.9863894327707401E-4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270</v>
      </c>
      <c r="C9" s="17">
        <v>0.27247509303480999</v>
      </c>
      <c r="D9" s="17">
        <v>0.27245098073836199</v>
      </c>
      <c r="E9" s="17">
        <v>0.127781231464904</v>
      </c>
      <c r="F9" s="17">
        <v>0.43600690846298601</v>
      </c>
      <c r="G9" s="17">
        <v>0.54068247635308997</v>
      </c>
      <c r="H9" s="17">
        <v>0.199734252824387</v>
      </c>
      <c r="I9" s="17">
        <v>0.29628705627111301</v>
      </c>
      <c r="J9" s="17">
        <v>0.24296104083911299</v>
      </c>
      <c r="K9" s="17">
        <v>0.154354255039683</v>
      </c>
      <c r="L9" s="17">
        <v>0.22042778910469299</v>
      </c>
      <c r="M9" s="17">
        <v>0.119009464422733</v>
      </c>
      <c r="N9" s="17">
        <v>7.2545336722144096E-2</v>
      </c>
      <c r="O9" s="17">
        <v>0.23651360581215999</v>
      </c>
      <c r="P9" s="17"/>
      <c r="Q9" s="17">
        <v>0.27333566631182399</v>
      </c>
      <c r="R9" s="17">
        <v>0.26355521148351102</v>
      </c>
      <c r="S9" s="17">
        <v>0.20696303298684099</v>
      </c>
      <c r="T9" s="17">
        <v>0.23977596039635801</v>
      </c>
      <c r="U9" s="17"/>
      <c r="V9" s="17">
        <v>0.292286364615641</v>
      </c>
      <c r="W9" s="17">
        <v>0.154582584055413</v>
      </c>
      <c r="X9" s="17">
        <v>0.29717037116738798</v>
      </c>
      <c r="Y9" s="17">
        <v>0.303500599722066</v>
      </c>
      <c r="Z9" s="17">
        <v>0.26745003826492397</v>
      </c>
      <c r="AA9" s="17">
        <v>0.25358632518734697</v>
      </c>
      <c r="AB9" s="17">
        <v>0.115000631110258</v>
      </c>
      <c r="AC9" s="17">
        <v>0.17112900016129901</v>
      </c>
      <c r="AD9" s="17">
        <v>8.7752286379128505E-2</v>
      </c>
      <c r="AE9" s="17">
        <v>4.1387666545273899E-2</v>
      </c>
      <c r="AF9" s="17"/>
      <c r="AG9" s="17">
        <v>0.20961292111704299</v>
      </c>
      <c r="AH9" s="17">
        <v>0.22854028287542</v>
      </c>
      <c r="AI9" s="17">
        <v>0.25558324295373303</v>
      </c>
      <c r="AJ9" s="17">
        <v>0.252251877130029</v>
      </c>
      <c r="AK9" s="17">
        <v>0.36716515136203698</v>
      </c>
      <c r="AL9" s="17">
        <v>0.39594703376177498</v>
      </c>
      <c r="AM9" s="17">
        <v>0.176267335848103</v>
      </c>
      <c r="AN9" s="17"/>
      <c r="AO9" s="17">
        <v>0.33120278020855398</v>
      </c>
      <c r="AP9" s="17">
        <v>0.25181756961005902</v>
      </c>
      <c r="AQ9" s="17"/>
      <c r="AR9" s="17">
        <v>0.16783571522562299</v>
      </c>
      <c r="AS9" s="17">
        <v>0.112271186068632</v>
      </c>
      <c r="AT9" s="17">
        <v>0.38853226503509097</v>
      </c>
      <c r="AU9" s="17"/>
      <c r="AV9" s="17">
        <v>0.113553775423702</v>
      </c>
      <c r="AW9" s="17">
        <v>0.275499265549562</v>
      </c>
      <c r="AX9" s="17"/>
      <c r="AY9" s="17">
        <v>0.27954727778441502</v>
      </c>
      <c r="AZ9" s="17">
        <v>0.26748157399067701</v>
      </c>
      <c r="BA9" s="17"/>
      <c r="BB9" s="17">
        <v>0.27253962143343802</v>
      </c>
      <c r="BC9" s="17">
        <v>0.23977596039635801</v>
      </c>
      <c r="BD9" s="17"/>
      <c r="BE9" s="17">
        <v>0.31272642031806602</v>
      </c>
      <c r="BF9" s="17">
        <v>0.26635509465257701</v>
      </c>
      <c r="BG9" s="17"/>
      <c r="BH9" s="17">
        <v>0.255638027260298</v>
      </c>
      <c r="BI9" s="17">
        <v>0.230568256813344</v>
      </c>
      <c r="BJ9" s="17">
        <v>0.41083552813284102</v>
      </c>
      <c r="BK9" s="17">
        <v>0.77873904935808302</v>
      </c>
    </row>
    <row r="10" spans="2:63" ht="29" x14ac:dyDescent="0.35">
      <c r="B10" s="18" t="s">
        <v>271</v>
      </c>
      <c r="C10" s="17">
        <v>0.244698009866822</v>
      </c>
      <c r="D10" s="17">
        <v>0.22736519797861399</v>
      </c>
      <c r="E10" s="17">
        <v>0.340738774747814</v>
      </c>
      <c r="F10" s="17">
        <v>0.41400335126144999</v>
      </c>
      <c r="G10" s="17">
        <v>0.328007774411751</v>
      </c>
      <c r="H10" s="17">
        <v>5.5464980525412504E-3</v>
      </c>
      <c r="I10" s="17">
        <v>0.26519988964186397</v>
      </c>
      <c r="J10" s="17">
        <v>0.12026145029188499</v>
      </c>
      <c r="K10" s="17">
        <v>9.29197452528574E-2</v>
      </c>
      <c r="L10" s="17">
        <v>0.22972661537081601</v>
      </c>
      <c r="M10" s="17">
        <v>1.03817850372657E-2</v>
      </c>
      <c r="N10" s="17">
        <v>0.14286101046243699</v>
      </c>
      <c r="O10" s="17">
        <v>0.220414033642613</v>
      </c>
      <c r="P10" s="17"/>
      <c r="Q10" s="17">
        <v>0.24036740303451801</v>
      </c>
      <c r="R10" s="17">
        <v>0.338060320071564</v>
      </c>
      <c r="S10" s="17">
        <v>0.35999864496962403</v>
      </c>
      <c r="T10" s="17">
        <v>0.311423009891724</v>
      </c>
      <c r="U10" s="17"/>
      <c r="V10" s="17">
        <v>0.200960306621529</v>
      </c>
      <c r="W10" s="17">
        <v>0.21318911888788999</v>
      </c>
      <c r="X10" s="17">
        <v>0.33248300905511602</v>
      </c>
      <c r="Y10" s="17">
        <v>0.40410153731991</v>
      </c>
      <c r="Z10" s="17">
        <v>0.45180700486915898</v>
      </c>
      <c r="AA10" s="17">
        <v>0.31104620856798598</v>
      </c>
      <c r="AB10" s="17">
        <v>0.215621649180188</v>
      </c>
      <c r="AC10" s="17">
        <v>0.22398051720231399</v>
      </c>
      <c r="AD10" s="17">
        <v>0.114787096682315</v>
      </c>
      <c r="AE10" s="17">
        <v>5.3381318626951599E-2</v>
      </c>
      <c r="AF10" s="17"/>
      <c r="AG10" s="17">
        <v>0.29390191282351502</v>
      </c>
      <c r="AH10" s="17">
        <v>0.21623237603877099</v>
      </c>
      <c r="AI10" s="17">
        <v>0.428667307863558</v>
      </c>
      <c r="AJ10" s="17">
        <v>0.159145093549412</v>
      </c>
      <c r="AK10" s="17">
        <v>0.32733723833711897</v>
      </c>
      <c r="AL10" s="17">
        <v>0.49645797126838698</v>
      </c>
      <c r="AM10" s="17">
        <v>0.21768649332355799</v>
      </c>
      <c r="AN10" s="17"/>
      <c r="AO10" s="17">
        <v>0.30274474153743902</v>
      </c>
      <c r="AP10" s="17">
        <v>0.22428001322975899</v>
      </c>
      <c r="AQ10" s="17"/>
      <c r="AR10" s="17">
        <v>0.28342668636059998</v>
      </c>
      <c r="AS10" s="17">
        <v>0.19267542625407599</v>
      </c>
      <c r="AT10" s="17">
        <v>0.30180748750494601</v>
      </c>
      <c r="AU10" s="17"/>
      <c r="AV10" s="17">
        <v>0.216736027258499</v>
      </c>
      <c r="AW10" s="17">
        <v>0.24523010877295501</v>
      </c>
      <c r="AX10" s="17"/>
      <c r="AY10" s="17">
        <v>0.281014301174424</v>
      </c>
      <c r="AZ10" s="17">
        <v>0.21905584995761501</v>
      </c>
      <c r="BA10" s="17"/>
      <c r="BB10" s="17">
        <v>0.244566334894044</v>
      </c>
      <c r="BC10" s="17">
        <v>0.311423009891724</v>
      </c>
      <c r="BD10" s="17"/>
      <c r="BE10" s="17">
        <v>0.39234854622631199</v>
      </c>
      <c r="BF10" s="17">
        <v>0.22224853789545199</v>
      </c>
      <c r="BG10" s="17"/>
      <c r="BH10" s="17">
        <v>0.15042269661694399</v>
      </c>
      <c r="BI10" s="17">
        <v>0.256939682032927</v>
      </c>
      <c r="BJ10" s="17">
        <v>0.58078363168140401</v>
      </c>
      <c r="BK10" s="17">
        <v>0.73091893951924203</v>
      </c>
    </row>
    <row r="11" spans="2:63" x14ac:dyDescent="0.35">
      <c r="B11" s="18" t="s">
        <v>272</v>
      </c>
      <c r="C11" s="17">
        <v>0.23039470189666</v>
      </c>
      <c r="D11" s="17">
        <v>0.27729461142871398</v>
      </c>
      <c r="E11" s="17">
        <v>0.14006852385642299</v>
      </c>
      <c r="F11" s="17">
        <v>0.22359622936300699</v>
      </c>
      <c r="G11" s="17">
        <v>0.44811252367100302</v>
      </c>
      <c r="H11" s="17">
        <v>3.1065982143182701E-3</v>
      </c>
      <c r="I11" s="17">
        <v>0.21511181976907401</v>
      </c>
      <c r="J11" s="17">
        <v>0.12175205766273001</v>
      </c>
      <c r="K11" s="17">
        <v>0.24352854729159301</v>
      </c>
      <c r="L11" s="17">
        <v>0.304747331916838</v>
      </c>
      <c r="M11" s="17">
        <v>1.16041802935813E-2</v>
      </c>
      <c r="N11" s="17">
        <v>0.12523487731368599</v>
      </c>
      <c r="O11" s="17">
        <v>0.299062400690356</v>
      </c>
      <c r="P11" s="17"/>
      <c r="Q11" s="17">
        <v>0.22443082870780001</v>
      </c>
      <c r="R11" s="17">
        <v>0.35152498572611202</v>
      </c>
      <c r="S11" s="17">
        <v>0.41083753584007798</v>
      </c>
      <c r="T11" s="17">
        <v>0.376706318237504</v>
      </c>
      <c r="U11" s="17"/>
      <c r="V11" s="17">
        <v>0.20315887782936401</v>
      </c>
      <c r="W11" s="17">
        <v>0.23402892802703301</v>
      </c>
      <c r="X11" s="17">
        <v>0.40149389810456099</v>
      </c>
      <c r="Y11" s="17">
        <v>0.19808851322068699</v>
      </c>
      <c r="Z11" s="17">
        <v>0.14411991750880099</v>
      </c>
      <c r="AA11" s="17">
        <v>0.38093159720927799</v>
      </c>
      <c r="AB11" s="17">
        <v>0.28518898348023097</v>
      </c>
      <c r="AC11" s="17">
        <v>0.190377592256365</v>
      </c>
      <c r="AD11" s="17">
        <v>0.14888499053301199</v>
      </c>
      <c r="AE11" s="17">
        <v>0.16664783446934001</v>
      </c>
      <c r="AF11" s="17"/>
      <c r="AG11" s="17">
        <v>0.32449940493192497</v>
      </c>
      <c r="AH11" s="17">
        <v>0.226758150693326</v>
      </c>
      <c r="AI11" s="17">
        <v>0.35186147425741698</v>
      </c>
      <c r="AJ11" s="17">
        <v>0.146728690223251</v>
      </c>
      <c r="AK11" s="17">
        <v>0.281878557781295</v>
      </c>
      <c r="AL11" s="17">
        <v>0.23982344538977499</v>
      </c>
      <c r="AM11" s="17">
        <v>0.500945808808962</v>
      </c>
      <c r="AN11" s="17"/>
      <c r="AO11" s="17">
        <v>0.322600417559401</v>
      </c>
      <c r="AP11" s="17">
        <v>0.197961248054626</v>
      </c>
      <c r="AQ11" s="17"/>
      <c r="AR11" s="17">
        <v>0.325516752196781</v>
      </c>
      <c r="AS11" s="17">
        <v>0.34728577353387402</v>
      </c>
      <c r="AT11" s="17">
        <v>0.30334654887746898</v>
      </c>
      <c r="AU11" s="17"/>
      <c r="AV11" s="17">
        <v>0.247731822648845</v>
      </c>
      <c r="AW11" s="17">
        <v>0.230064787415382</v>
      </c>
      <c r="AX11" s="17"/>
      <c r="AY11" s="17">
        <v>0.225104126366797</v>
      </c>
      <c r="AZ11" s="17">
        <v>0.23413026461146</v>
      </c>
      <c r="BA11" s="17"/>
      <c r="BB11" s="17">
        <v>0.230105970864937</v>
      </c>
      <c r="BC11" s="17">
        <v>0.376706318237504</v>
      </c>
      <c r="BD11" s="17"/>
      <c r="BE11" s="17">
        <v>0.35482967437005303</v>
      </c>
      <c r="BF11" s="17">
        <v>0.21147503187258199</v>
      </c>
      <c r="BG11" s="17"/>
      <c r="BH11" s="17">
        <v>0.16431511555627301</v>
      </c>
      <c r="BI11" s="17">
        <v>0.26092802473830501</v>
      </c>
      <c r="BJ11" s="17">
        <v>0.386363419662824</v>
      </c>
      <c r="BK11" s="17">
        <v>0.80439732445982504</v>
      </c>
    </row>
    <row r="12" spans="2:63" ht="58" x14ac:dyDescent="0.35">
      <c r="B12" s="18" t="s">
        <v>273</v>
      </c>
      <c r="C12" s="17">
        <v>0.20904093149864</v>
      </c>
      <c r="D12" s="17">
        <v>0.17289959730857399</v>
      </c>
      <c r="E12" s="17">
        <v>0.146425601175837</v>
      </c>
      <c r="F12" s="17">
        <v>0.27540717604843001</v>
      </c>
      <c r="G12" s="17">
        <v>0.246984467320958</v>
      </c>
      <c r="H12" s="17">
        <v>9.5373665608601398E-3</v>
      </c>
      <c r="I12" s="17">
        <v>0.21628661151165901</v>
      </c>
      <c r="J12" s="17">
        <v>0.133665989213647</v>
      </c>
      <c r="K12" s="17">
        <v>0.24181896410370499</v>
      </c>
      <c r="L12" s="17">
        <v>0.37260419515316501</v>
      </c>
      <c r="M12" s="17">
        <v>0.22983694144758299</v>
      </c>
      <c r="N12" s="17">
        <v>5.7171757223586403E-2</v>
      </c>
      <c r="O12" s="17">
        <v>0.20124583866508</v>
      </c>
      <c r="P12" s="17"/>
      <c r="Q12" s="17">
        <v>0.201122595825143</v>
      </c>
      <c r="R12" s="17">
        <v>0.38526961893896799</v>
      </c>
      <c r="S12" s="17">
        <v>0.36515413690722198</v>
      </c>
      <c r="T12" s="17">
        <v>0.42594730633727401</v>
      </c>
      <c r="U12" s="17"/>
      <c r="V12" s="17">
        <v>0.178475432157752</v>
      </c>
      <c r="W12" s="17">
        <v>0.244824568177021</v>
      </c>
      <c r="X12" s="17">
        <v>0.232979579845842</v>
      </c>
      <c r="Y12" s="17">
        <v>0.29321187840597801</v>
      </c>
      <c r="Z12" s="17">
        <v>0.22048985405284</v>
      </c>
      <c r="AA12" s="17">
        <v>0.61564853711886602</v>
      </c>
      <c r="AB12" s="17">
        <v>0.358011389088017</v>
      </c>
      <c r="AC12" s="17">
        <v>0.28071418170576301</v>
      </c>
      <c r="AD12" s="17">
        <v>0.85193489322746596</v>
      </c>
      <c r="AE12" s="17">
        <v>9.7727319267880697E-2</v>
      </c>
      <c r="AF12" s="17"/>
      <c r="AG12" s="17">
        <v>0.26803835316177299</v>
      </c>
      <c r="AH12" s="17">
        <v>0.29511940538901199</v>
      </c>
      <c r="AI12" s="17">
        <v>7.9176485948582002E-3</v>
      </c>
      <c r="AJ12" s="17">
        <v>0.176987142619112</v>
      </c>
      <c r="AK12" s="17">
        <v>0.35851229087020597</v>
      </c>
      <c r="AL12" s="17">
        <v>0.331078110482532</v>
      </c>
      <c r="AM12" s="17">
        <v>0.18333326148502399</v>
      </c>
      <c r="AN12" s="17"/>
      <c r="AO12" s="17">
        <v>0.36309674313235502</v>
      </c>
      <c r="AP12" s="17">
        <v>0.15485164377601199</v>
      </c>
      <c r="AQ12" s="17"/>
      <c r="AR12" s="17">
        <v>0.37597619876439398</v>
      </c>
      <c r="AS12" s="17">
        <v>0.31918775867973898</v>
      </c>
      <c r="AT12" s="17">
        <v>0.34602685728405702</v>
      </c>
      <c r="AU12" s="17"/>
      <c r="AV12" s="17">
        <v>0.39347887172861801</v>
      </c>
      <c r="AW12" s="17">
        <v>0.20553119373717901</v>
      </c>
      <c r="AX12" s="17"/>
      <c r="AY12" s="17">
        <v>0.20729332306055201</v>
      </c>
      <c r="AZ12" s="17">
        <v>0.210274880600122</v>
      </c>
      <c r="BA12" s="17"/>
      <c r="BB12" s="17">
        <v>0.20861288892102001</v>
      </c>
      <c r="BC12" s="17">
        <v>0.42594730633727401</v>
      </c>
      <c r="BD12" s="17"/>
      <c r="BE12" s="17">
        <v>0.24029054637133401</v>
      </c>
      <c r="BF12" s="17">
        <v>0.20428959519808901</v>
      </c>
      <c r="BG12" s="17"/>
      <c r="BH12" s="17">
        <v>0.13430715709686</v>
      </c>
      <c r="BI12" s="17">
        <v>0.23996896603729001</v>
      </c>
      <c r="BJ12" s="17">
        <v>0.41001437322220302</v>
      </c>
      <c r="BK12" s="17">
        <v>0.69462076015895802</v>
      </c>
    </row>
    <row r="13" spans="2:63" ht="29" x14ac:dyDescent="0.35">
      <c r="B13" s="18" t="s">
        <v>274</v>
      </c>
      <c r="C13" s="17">
        <v>0.185639774383448</v>
      </c>
      <c r="D13" s="17">
        <v>0.39076199998873301</v>
      </c>
      <c r="E13" s="17">
        <v>0.13456817622573999</v>
      </c>
      <c r="F13" s="17">
        <v>0.206221544094151</v>
      </c>
      <c r="G13" s="17">
        <v>0.23333634540013401</v>
      </c>
      <c r="H13" s="17">
        <v>9.0929009767966203E-3</v>
      </c>
      <c r="I13" s="17">
        <v>0.20895578789449601</v>
      </c>
      <c r="J13" s="17">
        <v>0.121480520419556</v>
      </c>
      <c r="K13" s="17">
        <v>4.0103303175249197E-2</v>
      </c>
      <c r="L13" s="17">
        <v>0.147506384041693</v>
      </c>
      <c r="M13" s="17">
        <v>0.12010936324242499</v>
      </c>
      <c r="N13" s="17">
        <v>0.19485163702220401</v>
      </c>
      <c r="O13" s="17">
        <v>0.20313124771626401</v>
      </c>
      <c r="P13" s="17"/>
      <c r="Q13" s="17">
        <v>0.17723473949541199</v>
      </c>
      <c r="R13" s="17">
        <v>0.35129348396774202</v>
      </c>
      <c r="S13" s="17">
        <v>0.47247218718001499</v>
      </c>
      <c r="T13" s="17">
        <v>0.36648766378145597</v>
      </c>
      <c r="U13" s="17"/>
      <c r="V13" s="17">
        <v>0.16412779306511299</v>
      </c>
      <c r="W13" s="17">
        <v>0.15556120992117001</v>
      </c>
      <c r="X13" s="17">
        <v>0.195546898823654</v>
      </c>
      <c r="Y13" s="17">
        <v>0.17410806249352201</v>
      </c>
      <c r="Z13" s="17">
        <v>0.30563395583883302</v>
      </c>
      <c r="AA13" s="17">
        <v>0.68239681110515504</v>
      </c>
      <c r="AB13" s="17">
        <v>0.52722168800119196</v>
      </c>
      <c r="AC13" s="17">
        <v>0.199993913667603</v>
      </c>
      <c r="AD13" s="17">
        <v>0.12468394504475</v>
      </c>
      <c r="AE13" s="17">
        <v>0.12632005451164199</v>
      </c>
      <c r="AF13" s="17"/>
      <c r="AG13" s="17">
        <v>0.24709932135845</v>
      </c>
      <c r="AH13" s="17">
        <v>0.166304542043266</v>
      </c>
      <c r="AI13" s="17">
        <v>7.9951297219700193E-2</v>
      </c>
      <c r="AJ13" s="17">
        <v>0.14260967459520599</v>
      </c>
      <c r="AK13" s="17">
        <v>0.35068128546124799</v>
      </c>
      <c r="AL13" s="17">
        <v>0.210772569373569</v>
      </c>
      <c r="AM13" s="17">
        <v>0.18154518231483899</v>
      </c>
      <c r="AN13" s="17"/>
      <c r="AO13" s="17">
        <v>0.24956827290901401</v>
      </c>
      <c r="AP13" s="17">
        <v>0.163152860299908</v>
      </c>
      <c r="AQ13" s="17"/>
      <c r="AR13" s="17">
        <v>0.25912665170842403</v>
      </c>
      <c r="AS13" s="17">
        <v>8.6170738435918298E-2</v>
      </c>
      <c r="AT13" s="17">
        <v>0.23904041301960099</v>
      </c>
      <c r="AU13" s="17"/>
      <c r="AV13" s="17">
        <v>9.1228437773927099E-2</v>
      </c>
      <c r="AW13" s="17">
        <v>0.18743636261684199</v>
      </c>
      <c r="AX13" s="17"/>
      <c r="AY13" s="17">
        <v>0.16073092617215401</v>
      </c>
      <c r="AZ13" s="17">
        <v>0.203227381652545</v>
      </c>
      <c r="BA13" s="17"/>
      <c r="BB13" s="17">
        <v>0.18528288954411301</v>
      </c>
      <c r="BC13" s="17">
        <v>0.36648766378145597</v>
      </c>
      <c r="BD13" s="17"/>
      <c r="BE13" s="17">
        <v>0.211002286705605</v>
      </c>
      <c r="BF13" s="17">
        <v>0.18178354044391501</v>
      </c>
      <c r="BG13" s="17"/>
      <c r="BH13" s="17">
        <v>0.11199929306396</v>
      </c>
      <c r="BI13" s="17">
        <v>0.222982777422358</v>
      </c>
      <c r="BJ13" s="17">
        <v>0.35567767536411399</v>
      </c>
      <c r="BK13" s="17">
        <v>0.77075608948250895</v>
      </c>
    </row>
    <row r="14" spans="2:63" ht="29" x14ac:dyDescent="0.35">
      <c r="B14" s="18" t="s">
        <v>275</v>
      </c>
      <c r="C14" s="17">
        <v>0.17501648074117901</v>
      </c>
      <c r="D14" s="17">
        <v>0.222644544676427</v>
      </c>
      <c r="E14" s="17">
        <v>6.9820079506028601E-2</v>
      </c>
      <c r="F14" s="17">
        <v>0.14469793440589901</v>
      </c>
      <c r="G14" s="17">
        <v>0.230418173671781</v>
      </c>
      <c r="H14" s="17">
        <v>0.198405516946323</v>
      </c>
      <c r="I14" s="17">
        <v>0.20565087339357299</v>
      </c>
      <c r="J14" s="17">
        <v>1.2861464435413699E-2</v>
      </c>
      <c r="K14" s="17">
        <v>0.16517447962211201</v>
      </c>
      <c r="L14" s="17">
        <v>0.25847345398357602</v>
      </c>
      <c r="M14" s="17">
        <v>1.96636712548399E-2</v>
      </c>
      <c r="N14" s="17">
        <v>0.12676307853601701</v>
      </c>
      <c r="O14" s="17">
        <v>0.20335065492523</v>
      </c>
      <c r="P14" s="17"/>
      <c r="Q14" s="17">
        <v>0.16974404000638299</v>
      </c>
      <c r="R14" s="17">
        <v>0.27488820611194498</v>
      </c>
      <c r="S14" s="17">
        <v>0.35501370351280698</v>
      </c>
      <c r="T14" s="17">
        <v>0.358936617297828</v>
      </c>
      <c r="U14" s="17"/>
      <c r="V14" s="17">
        <v>0.13361374513150401</v>
      </c>
      <c r="W14" s="17">
        <v>0.23408069103256701</v>
      </c>
      <c r="X14" s="17">
        <v>0.21842291269456801</v>
      </c>
      <c r="Y14" s="17">
        <v>0.17265761759187101</v>
      </c>
      <c r="Z14" s="17">
        <v>0.227273243041722</v>
      </c>
      <c r="AA14" s="17">
        <v>0.17970815496070899</v>
      </c>
      <c r="AB14" s="17">
        <v>0.24691584144481199</v>
      </c>
      <c r="AC14" s="17">
        <v>0.211613356220444</v>
      </c>
      <c r="AD14" s="17">
        <v>0.83111646725890598</v>
      </c>
      <c r="AE14" s="17">
        <v>8.4294906310114104E-2</v>
      </c>
      <c r="AF14" s="17"/>
      <c r="AG14" s="17">
        <v>0.28627189675048298</v>
      </c>
      <c r="AH14" s="17">
        <v>0.23982672895977</v>
      </c>
      <c r="AI14" s="17">
        <v>0.179900553806423</v>
      </c>
      <c r="AJ14" s="17">
        <v>0.105650909917723</v>
      </c>
      <c r="AK14" s="17">
        <v>0.16874748991288499</v>
      </c>
      <c r="AL14" s="17">
        <v>0.221179926470326</v>
      </c>
      <c r="AM14" s="17">
        <v>0.24118165883102299</v>
      </c>
      <c r="AN14" s="17"/>
      <c r="AO14" s="17">
        <v>0.194126802436179</v>
      </c>
      <c r="AP14" s="17">
        <v>0.16829440573589</v>
      </c>
      <c r="AQ14" s="17"/>
      <c r="AR14" s="17">
        <v>0.146817782074844</v>
      </c>
      <c r="AS14" s="17">
        <v>0.51454983511457597</v>
      </c>
      <c r="AT14" s="17">
        <v>0.14657854450201999</v>
      </c>
      <c r="AU14" s="17"/>
      <c r="AV14" s="17">
        <v>0.44458501442265602</v>
      </c>
      <c r="AW14" s="17">
        <v>0.16988676143947801</v>
      </c>
      <c r="AX14" s="17"/>
      <c r="AY14" s="17">
        <v>0.16670662480328</v>
      </c>
      <c r="AZ14" s="17">
        <v>0.18088389305421601</v>
      </c>
      <c r="BA14" s="17"/>
      <c r="BB14" s="17">
        <v>0.174653533135851</v>
      </c>
      <c r="BC14" s="17">
        <v>0.358936617297828</v>
      </c>
      <c r="BD14" s="17"/>
      <c r="BE14" s="17">
        <v>0.36365378348321598</v>
      </c>
      <c r="BF14" s="17">
        <v>0.14633519081784399</v>
      </c>
      <c r="BG14" s="17"/>
      <c r="BH14" s="17">
        <v>0.121779429862161</v>
      </c>
      <c r="BI14" s="17">
        <v>0.227882431285749</v>
      </c>
      <c r="BJ14" s="17">
        <v>0.256969644430524</v>
      </c>
      <c r="BK14" s="17">
        <v>0.29762988243994598</v>
      </c>
    </row>
    <row r="15" spans="2:63" x14ac:dyDescent="0.35">
      <c r="B15" s="18" t="s">
        <v>276</v>
      </c>
      <c r="C15" s="17">
        <v>0.16955643622286701</v>
      </c>
      <c r="D15" s="17">
        <v>0.10954479868245499</v>
      </c>
      <c r="E15" s="17">
        <v>0.140568533274359</v>
      </c>
      <c r="F15" s="17">
        <v>0.12523448907361701</v>
      </c>
      <c r="G15" s="17">
        <v>0.22936743550701499</v>
      </c>
      <c r="H15" s="17">
        <v>8.2039698086695603E-3</v>
      </c>
      <c r="I15" s="17">
        <v>0.226999964308435</v>
      </c>
      <c r="J15" s="17">
        <v>2.1794181244639901E-2</v>
      </c>
      <c r="K15" s="17">
        <v>0.100402375115802</v>
      </c>
      <c r="L15" s="17">
        <v>0.32874477216919601</v>
      </c>
      <c r="M15" s="17">
        <v>0.110704980588226</v>
      </c>
      <c r="N15" s="17">
        <v>0.16802831041563801</v>
      </c>
      <c r="O15" s="17">
        <v>0.16567071697406299</v>
      </c>
      <c r="P15" s="17"/>
      <c r="Q15" s="17">
        <v>0.16131436670813901</v>
      </c>
      <c r="R15" s="17">
        <v>0.328339901907656</v>
      </c>
      <c r="S15" s="17">
        <v>0.451445344237978</v>
      </c>
      <c r="T15" s="17">
        <v>0.40873726715075198</v>
      </c>
      <c r="U15" s="17"/>
      <c r="V15" s="17">
        <v>0.11540365267513999</v>
      </c>
      <c r="W15" s="17">
        <v>0.22489453131951201</v>
      </c>
      <c r="X15" s="17">
        <v>0.21493733761898901</v>
      </c>
      <c r="Y15" s="17">
        <v>0.31603233750255499</v>
      </c>
      <c r="Z15" s="17">
        <v>0.28978479131242402</v>
      </c>
      <c r="AA15" s="17">
        <v>0.37112175734150799</v>
      </c>
      <c r="AB15" s="17">
        <v>0.38407681123366699</v>
      </c>
      <c r="AC15" s="17">
        <v>0.30330593093080699</v>
      </c>
      <c r="AD15" s="17">
        <v>0.86449872804063699</v>
      </c>
      <c r="AE15" s="17">
        <v>0.81751270709879897</v>
      </c>
      <c r="AF15" s="17"/>
      <c r="AG15" s="17">
        <v>0.19805653897283501</v>
      </c>
      <c r="AH15" s="17">
        <v>0.34900628230966702</v>
      </c>
      <c r="AI15" s="17">
        <v>0.742217367660994</v>
      </c>
      <c r="AJ15" s="17">
        <v>8.9950945968255897E-2</v>
      </c>
      <c r="AK15" s="17">
        <v>0.173364284904862</v>
      </c>
      <c r="AL15" s="17">
        <v>0.29645015761024102</v>
      </c>
      <c r="AM15" s="17">
        <v>0.12781982952686</v>
      </c>
      <c r="AN15" s="17"/>
      <c r="AO15" s="17">
        <v>0.16258838104354401</v>
      </c>
      <c r="AP15" s="17">
        <v>0.172007456687303</v>
      </c>
      <c r="AQ15" s="17"/>
      <c r="AR15" s="17">
        <v>0.119706495386822</v>
      </c>
      <c r="AS15" s="17">
        <v>0.11252756520853401</v>
      </c>
      <c r="AT15" s="17">
        <v>0.20692871141850999</v>
      </c>
      <c r="AU15" s="17"/>
      <c r="AV15" s="17">
        <v>5.9664106004974099E-2</v>
      </c>
      <c r="AW15" s="17">
        <v>0.17164761800780701</v>
      </c>
      <c r="AX15" s="17"/>
      <c r="AY15" s="17">
        <v>0.164135360829611</v>
      </c>
      <c r="AZ15" s="17">
        <v>0.173384142112115</v>
      </c>
      <c r="BA15" s="17"/>
      <c r="BB15" s="17">
        <v>0.16908443728109299</v>
      </c>
      <c r="BC15" s="17">
        <v>0.40873726715075198</v>
      </c>
      <c r="BD15" s="17"/>
      <c r="BE15" s="17">
        <v>0.148376281187168</v>
      </c>
      <c r="BF15" s="17">
        <v>0.172776765173556</v>
      </c>
      <c r="BG15" s="17"/>
      <c r="BH15" s="17">
        <v>9.2986435993205496E-2</v>
      </c>
      <c r="BI15" s="17">
        <v>0.249955693128531</v>
      </c>
      <c r="BJ15" s="17">
        <v>0.27241266934500502</v>
      </c>
      <c r="BK15" s="17">
        <v>0.38349720262049602</v>
      </c>
    </row>
    <row r="16" spans="2:63" ht="43.5" x14ac:dyDescent="0.35">
      <c r="B16" s="18" t="s">
        <v>277</v>
      </c>
      <c r="C16" s="17">
        <v>8.9162450984015901E-2</v>
      </c>
      <c r="D16" s="17">
        <v>0.16879254134876401</v>
      </c>
      <c r="E16" s="17">
        <v>6.2869353429004802E-3</v>
      </c>
      <c r="F16" s="17">
        <v>0.14338538495082001</v>
      </c>
      <c r="G16" s="17">
        <v>1.9869092285362301E-3</v>
      </c>
      <c r="H16" s="17">
        <v>3.1065982143182701E-3</v>
      </c>
      <c r="I16" s="17">
        <v>0.103123692667454</v>
      </c>
      <c r="J16" s="17">
        <v>1.29972330570008E-2</v>
      </c>
      <c r="K16" s="17">
        <v>0.15468054166485301</v>
      </c>
      <c r="L16" s="17">
        <v>0.14303633248959299</v>
      </c>
      <c r="M16" s="17">
        <v>2.44992873248465E-4</v>
      </c>
      <c r="N16" s="17">
        <v>8.7051447802922698E-3</v>
      </c>
      <c r="O16" s="17">
        <v>8.36463725743984E-2</v>
      </c>
      <c r="P16" s="17"/>
      <c r="Q16" s="17">
        <v>8.5750261644777295E-2</v>
      </c>
      <c r="R16" s="17">
        <v>0.149040619153091</v>
      </c>
      <c r="S16" s="17">
        <v>0.176180066824705</v>
      </c>
      <c r="T16" s="17">
        <v>0.39454237272104697</v>
      </c>
      <c r="U16" s="17"/>
      <c r="V16" s="17">
        <v>7.9714370220734507E-2</v>
      </c>
      <c r="W16" s="17">
        <v>8.1916585549074494E-2</v>
      </c>
      <c r="X16" s="17">
        <v>7.3622411977782701E-2</v>
      </c>
      <c r="Y16" s="17">
        <v>0.22025100288221</v>
      </c>
      <c r="Z16" s="17">
        <v>2.5651322860467399E-2</v>
      </c>
      <c r="AA16" s="17">
        <v>7.2392213054064694E-2</v>
      </c>
      <c r="AB16" s="17">
        <v>0.10923332116048599</v>
      </c>
      <c r="AC16" s="17">
        <v>0.14839742135817399</v>
      </c>
      <c r="AD16" s="17">
        <v>0.74631494959083</v>
      </c>
      <c r="AE16" s="17">
        <v>6.3394472542120703E-2</v>
      </c>
      <c r="AF16" s="17"/>
      <c r="AG16" s="17">
        <v>0.14490057621931501</v>
      </c>
      <c r="AH16" s="17">
        <v>0.162261954637795</v>
      </c>
      <c r="AI16" s="17">
        <v>9.7453013211061101E-3</v>
      </c>
      <c r="AJ16" s="17">
        <v>6.7787613901471297E-2</v>
      </c>
      <c r="AK16" s="17">
        <v>0.106100887368814</v>
      </c>
      <c r="AL16" s="17">
        <v>4.4779834710306103E-2</v>
      </c>
      <c r="AM16" s="17">
        <v>0.103609483716252</v>
      </c>
      <c r="AN16" s="17"/>
      <c r="AO16" s="17">
        <v>0.18849545247999799</v>
      </c>
      <c r="AP16" s="17">
        <v>5.4221967133810799E-2</v>
      </c>
      <c r="AQ16" s="17"/>
      <c r="AR16" s="17">
        <v>0.210573167702998</v>
      </c>
      <c r="AS16" s="17">
        <v>0.47559524322516999</v>
      </c>
      <c r="AT16" s="17">
        <v>0.120252754820399</v>
      </c>
      <c r="AU16" s="17"/>
      <c r="AV16" s="17">
        <v>0.645735945685873</v>
      </c>
      <c r="AW16" s="17">
        <v>7.8571208157579703E-2</v>
      </c>
      <c r="AX16" s="17"/>
      <c r="AY16" s="17">
        <v>5.6446224448948798E-2</v>
      </c>
      <c r="AZ16" s="17">
        <v>0.112262681823459</v>
      </c>
      <c r="BA16" s="17"/>
      <c r="BB16" s="17">
        <v>8.8559814897588393E-2</v>
      </c>
      <c r="BC16" s="17">
        <v>0.39454237272104697</v>
      </c>
      <c r="BD16" s="17"/>
      <c r="BE16" s="17">
        <v>0.19649276231148799</v>
      </c>
      <c r="BF16" s="17">
        <v>7.2843452927970606E-2</v>
      </c>
      <c r="BG16" s="17"/>
      <c r="BH16" s="17">
        <v>4.6168075777382502E-2</v>
      </c>
      <c r="BI16" s="17">
        <v>0.12501374592653899</v>
      </c>
      <c r="BJ16" s="17">
        <v>0.12797078304460599</v>
      </c>
      <c r="BK16" s="17">
        <v>0.68372781506259395</v>
      </c>
    </row>
    <row r="17" spans="2:63" x14ac:dyDescent="0.35">
      <c r="B17" s="18" t="s">
        <v>120</v>
      </c>
      <c r="C17" s="19">
        <v>0.30279054475930001</v>
      </c>
      <c r="D17" s="19">
        <v>0.222521567288263</v>
      </c>
      <c r="E17" s="19">
        <v>0.44965920018401601</v>
      </c>
      <c r="F17" s="19">
        <v>0.26634696522413498</v>
      </c>
      <c r="G17" s="19">
        <v>0</v>
      </c>
      <c r="H17" s="19">
        <v>0.78739954960840297</v>
      </c>
      <c r="I17" s="19">
        <v>0.29475856334309902</v>
      </c>
      <c r="J17" s="19">
        <v>0.48104580116754098</v>
      </c>
      <c r="K17" s="19">
        <v>0.296827853965134</v>
      </c>
      <c r="L17" s="19">
        <v>0.114883151773814</v>
      </c>
      <c r="M17" s="19">
        <v>0.65115359412968399</v>
      </c>
      <c r="N17" s="19">
        <v>0.43973159145326202</v>
      </c>
      <c r="O17" s="19">
        <v>0.29928003827632199</v>
      </c>
      <c r="P17" s="19"/>
      <c r="Q17" s="19">
        <v>0.31197907099349997</v>
      </c>
      <c r="R17" s="19">
        <v>0.109309698954768</v>
      </c>
      <c r="S17" s="19">
        <v>7.3371962207296901E-2</v>
      </c>
      <c r="T17" s="19">
        <v>2.7258899746235601E-2</v>
      </c>
      <c r="U17" s="19"/>
      <c r="V17" s="19">
        <v>0.34162248767904702</v>
      </c>
      <c r="W17" s="19">
        <v>0.28953235550928702</v>
      </c>
      <c r="X17" s="19">
        <v>0.28626405098941099</v>
      </c>
      <c r="Y17" s="19">
        <v>0.169065711154336</v>
      </c>
      <c r="Z17" s="19">
        <v>0.30795002886096501</v>
      </c>
      <c r="AA17" s="19">
        <v>6.13480070787304E-2</v>
      </c>
      <c r="AB17" s="19">
        <v>0.11830415551370101</v>
      </c>
      <c r="AC17" s="19">
        <v>0.18416033082490901</v>
      </c>
      <c r="AD17" s="19">
        <v>1.32085499435169E-2</v>
      </c>
      <c r="AE17" s="19">
        <v>3.2141341063447799E-2</v>
      </c>
      <c r="AF17" s="19"/>
      <c r="AG17" s="19">
        <v>0.22268031956370701</v>
      </c>
      <c r="AH17" s="19">
        <v>0.41274618579385902</v>
      </c>
      <c r="AI17" s="19">
        <v>7.4779916609227204E-4</v>
      </c>
      <c r="AJ17" s="19">
        <v>0.39071849257298602</v>
      </c>
      <c r="AK17" s="19">
        <v>0.30650001461029902</v>
      </c>
      <c r="AL17" s="19">
        <v>0.109270337527118</v>
      </c>
      <c r="AM17" s="19">
        <v>0.31279950469281298</v>
      </c>
      <c r="AN17" s="19"/>
      <c r="AO17" s="19">
        <v>0.20754296952391699</v>
      </c>
      <c r="AP17" s="19">
        <v>0.336293975785873</v>
      </c>
      <c r="AQ17" s="19"/>
      <c r="AR17" s="19">
        <v>0.27111697805814899</v>
      </c>
      <c r="AS17" s="19">
        <v>0.119444995818712</v>
      </c>
      <c r="AT17" s="19">
        <v>0.20120010275914901</v>
      </c>
      <c r="AU17" s="19"/>
      <c r="AV17" s="19">
        <v>0</v>
      </c>
      <c r="AW17" s="19">
        <v>0.30855245799379999</v>
      </c>
      <c r="AX17" s="19"/>
      <c r="AY17" s="19">
        <v>0.34846935927177702</v>
      </c>
      <c r="AZ17" s="19">
        <v>0.270537706597195</v>
      </c>
      <c r="BA17" s="19"/>
      <c r="BB17" s="19">
        <v>0.30333427832008297</v>
      </c>
      <c r="BC17" s="19">
        <v>2.7258899746235601E-2</v>
      </c>
      <c r="BD17" s="19"/>
      <c r="BE17" s="19">
        <v>0.114884116845354</v>
      </c>
      <c r="BF17" s="19">
        <v>0.33136070908585502</v>
      </c>
      <c r="BG17" s="19"/>
      <c r="BH17" s="19">
        <v>0.44411272570374399</v>
      </c>
      <c r="BI17" s="19">
        <v>0.15981958791329001</v>
      </c>
      <c r="BJ17" s="19">
        <v>9.0077202518450403E-2</v>
      </c>
      <c r="BK17" s="19">
        <v>6.2974533603851399E-4</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279</v>
      </c>
      <c r="C9" s="17">
        <v>0.30069947789697798</v>
      </c>
      <c r="D9" s="17">
        <v>0.44105905600487999</v>
      </c>
      <c r="E9" s="17">
        <v>0.32359443329068899</v>
      </c>
      <c r="F9" s="17">
        <v>0.28673031693385498</v>
      </c>
      <c r="G9" s="17">
        <v>0.54768206938795805</v>
      </c>
      <c r="H9" s="17">
        <v>0.207493757048993</v>
      </c>
      <c r="I9" s="17">
        <v>0.25609966131189099</v>
      </c>
      <c r="J9" s="17">
        <v>0.49282396409687101</v>
      </c>
      <c r="K9" s="17">
        <v>0.30716035940693498</v>
      </c>
      <c r="L9" s="17">
        <v>0.33020754325261598</v>
      </c>
      <c r="M9" s="17">
        <v>0.119131960859357</v>
      </c>
      <c r="N9" s="17">
        <v>0.24101118140140201</v>
      </c>
      <c r="O9" s="17">
        <v>0.28046271038175302</v>
      </c>
      <c r="P9" s="17"/>
      <c r="Q9" s="17">
        <v>0.29873093253022798</v>
      </c>
      <c r="R9" s="17">
        <v>0.36441412992218802</v>
      </c>
      <c r="S9" s="17">
        <v>0.26786954686857001</v>
      </c>
      <c r="T9" s="17">
        <v>0.25714564482796898</v>
      </c>
      <c r="U9" s="17"/>
      <c r="V9" s="17">
        <v>0.361404509799715</v>
      </c>
      <c r="W9" s="17">
        <v>0.138751536390845</v>
      </c>
      <c r="X9" s="17">
        <v>0.28161776114039899</v>
      </c>
      <c r="Y9" s="17">
        <v>0.51976082558720504</v>
      </c>
      <c r="Z9" s="17">
        <v>0.37858402154155901</v>
      </c>
      <c r="AA9" s="17">
        <v>0.20505159006044199</v>
      </c>
      <c r="AB9" s="17">
        <v>0.41046647402893099</v>
      </c>
      <c r="AC9" s="17">
        <v>0.208583942720971</v>
      </c>
      <c r="AD9" s="17">
        <v>0.74499867275319598</v>
      </c>
      <c r="AE9" s="17">
        <v>4.0871528836020098E-2</v>
      </c>
      <c r="AF9" s="17"/>
      <c r="AG9" s="17">
        <v>0.23880403672714701</v>
      </c>
      <c r="AH9" s="17">
        <v>0.59047897799820803</v>
      </c>
      <c r="AI9" s="17">
        <v>0.44096584552481399</v>
      </c>
      <c r="AJ9" s="17">
        <v>0.25842927811682898</v>
      </c>
      <c r="AK9" s="17">
        <v>0.287028702053852</v>
      </c>
      <c r="AL9" s="17">
        <v>0.27865140636713298</v>
      </c>
      <c r="AM9" s="17">
        <v>0.407937520583668</v>
      </c>
      <c r="AN9" s="17"/>
      <c r="AO9" s="17">
        <v>0.32038302746480402</v>
      </c>
      <c r="AP9" s="17">
        <v>0.29377576940703398</v>
      </c>
      <c r="AQ9" s="17"/>
      <c r="AR9" s="17">
        <v>0.230226027837831</v>
      </c>
      <c r="AS9" s="17">
        <v>0.264416456261092</v>
      </c>
      <c r="AT9" s="17">
        <v>0.38140706260568003</v>
      </c>
      <c r="AU9" s="17"/>
      <c r="AV9" s="17">
        <v>0.51036547053234704</v>
      </c>
      <c r="AW9" s="17">
        <v>0.29670966619810002</v>
      </c>
      <c r="AX9" s="17"/>
      <c r="AY9" s="17">
        <v>0.32447366172035602</v>
      </c>
      <c r="AZ9" s="17">
        <v>0.28391303298864701</v>
      </c>
      <c r="BA9" s="17"/>
      <c r="BB9" s="17">
        <v>0.30078542693829102</v>
      </c>
      <c r="BC9" s="17">
        <v>0.25714564482796898</v>
      </c>
      <c r="BD9" s="17"/>
      <c r="BE9" s="17">
        <v>0.40217897364556698</v>
      </c>
      <c r="BF9" s="17">
        <v>0.28527006496257401</v>
      </c>
      <c r="BG9" s="17"/>
      <c r="BH9" s="17">
        <v>0.28504618656118502</v>
      </c>
      <c r="BI9" s="17">
        <v>0.26247370052961799</v>
      </c>
      <c r="BJ9" s="17">
        <v>0.43594303445965898</v>
      </c>
      <c r="BK9" s="17">
        <v>0.67819227871167997</v>
      </c>
    </row>
    <row r="10" spans="2:63" ht="43.5" x14ac:dyDescent="0.35">
      <c r="B10" s="18" t="s">
        <v>280</v>
      </c>
      <c r="C10" s="17">
        <v>0.20780486685664601</v>
      </c>
      <c r="D10" s="17">
        <v>5.4465600670039603E-2</v>
      </c>
      <c r="E10" s="17">
        <v>0.20138519403003799</v>
      </c>
      <c r="F10" s="17">
        <v>0.21961875661424099</v>
      </c>
      <c r="G10" s="17">
        <v>0.41707444845062802</v>
      </c>
      <c r="H10" s="17">
        <v>0.594100726004684</v>
      </c>
      <c r="I10" s="17">
        <v>0.12057173693428</v>
      </c>
      <c r="J10" s="17">
        <v>1.02875555584844E-2</v>
      </c>
      <c r="K10" s="17">
        <v>0.152726243508087</v>
      </c>
      <c r="L10" s="17">
        <v>0.25522651488340498</v>
      </c>
      <c r="M10" s="17">
        <v>0.32661544766622103</v>
      </c>
      <c r="N10" s="17">
        <v>0.30171601947898002</v>
      </c>
      <c r="O10" s="17">
        <v>0.144111876897729</v>
      </c>
      <c r="P10" s="17"/>
      <c r="Q10" s="17">
        <v>0.21036060659474601</v>
      </c>
      <c r="R10" s="17">
        <v>0.14769283205380401</v>
      </c>
      <c r="S10" s="17">
        <v>0.161370644561765</v>
      </c>
      <c r="T10" s="17">
        <v>0.18050434736186</v>
      </c>
      <c r="U10" s="17"/>
      <c r="V10" s="17">
        <v>0.20437728724190199</v>
      </c>
      <c r="W10" s="17">
        <v>0.23555715843885</v>
      </c>
      <c r="X10" s="17">
        <v>0.22030641403773099</v>
      </c>
      <c r="Y10" s="17">
        <v>0.167561925330872</v>
      </c>
      <c r="Z10" s="17">
        <v>3.8701620466419E-2</v>
      </c>
      <c r="AA10" s="17">
        <v>5.8257317306363902E-2</v>
      </c>
      <c r="AB10" s="17">
        <v>0.178601418649111</v>
      </c>
      <c r="AC10" s="17">
        <v>0.16058793541319799</v>
      </c>
      <c r="AD10" s="17">
        <v>1.7675871388290802E-2</v>
      </c>
      <c r="AE10" s="17">
        <v>7.9314003595227694E-2</v>
      </c>
      <c r="AF10" s="17"/>
      <c r="AG10" s="17">
        <v>0.233428656146385</v>
      </c>
      <c r="AH10" s="17">
        <v>6.94963788764726E-2</v>
      </c>
      <c r="AI10" s="17">
        <v>6.4482386347726697E-2</v>
      </c>
      <c r="AJ10" s="17">
        <v>0.23139313620719401</v>
      </c>
      <c r="AK10" s="17">
        <v>0.15754791346740599</v>
      </c>
      <c r="AL10" s="17">
        <v>0.12552361460845499</v>
      </c>
      <c r="AM10" s="17">
        <v>0.179086895371526</v>
      </c>
      <c r="AN10" s="17"/>
      <c r="AO10" s="17">
        <v>0.191237855218713</v>
      </c>
      <c r="AP10" s="17">
        <v>0.213632329974277</v>
      </c>
      <c r="AQ10" s="17"/>
      <c r="AR10" s="17">
        <v>5.3552333711499298E-2</v>
      </c>
      <c r="AS10" s="17">
        <v>0.23832333721634899</v>
      </c>
      <c r="AT10" s="17">
        <v>0.25799322967577898</v>
      </c>
      <c r="AU10" s="17"/>
      <c r="AV10" s="17">
        <v>0.35227144625398299</v>
      </c>
      <c r="AW10" s="17">
        <v>0.20505575890007399</v>
      </c>
      <c r="AX10" s="17"/>
      <c r="AY10" s="17">
        <v>0.147733965682769</v>
      </c>
      <c r="AZ10" s="17">
        <v>0.25021965091991699</v>
      </c>
      <c r="BA10" s="17"/>
      <c r="BB10" s="17">
        <v>0.20785874164360699</v>
      </c>
      <c r="BC10" s="17">
        <v>0.18050434736186</v>
      </c>
      <c r="BD10" s="17"/>
      <c r="BE10" s="17">
        <v>0.29040400929341498</v>
      </c>
      <c r="BF10" s="17">
        <v>0.19524611035827</v>
      </c>
      <c r="BG10" s="17"/>
      <c r="BH10" s="17">
        <v>0.201238721876592</v>
      </c>
      <c r="BI10" s="17">
        <v>0.26747449654629002</v>
      </c>
      <c r="BJ10" s="17">
        <v>9.0504468851964295E-2</v>
      </c>
      <c r="BK10" s="17">
        <v>7.6445987945866004E-2</v>
      </c>
    </row>
    <row r="11" spans="2:63" ht="29" x14ac:dyDescent="0.35">
      <c r="B11" s="18" t="s">
        <v>281</v>
      </c>
      <c r="C11" s="17">
        <v>0.20018646467433299</v>
      </c>
      <c r="D11" s="17">
        <v>0.17755876191667899</v>
      </c>
      <c r="E11" s="17">
        <v>0.13378158851352201</v>
      </c>
      <c r="F11" s="17">
        <v>0.21943955794249401</v>
      </c>
      <c r="G11" s="17">
        <v>0.44636211149038602</v>
      </c>
      <c r="H11" s="17">
        <v>5.1020324684777204E-3</v>
      </c>
      <c r="I11" s="17">
        <v>0.145098601116529</v>
      </c>
      <c r="J11" s="17">
        <v>1.02875555584844E-2</v>
      </c>
      <c r="K11" s="17">
        <v>0.44329162086041002</v>
      </c>
      <c r="L11" s="17">
        <v>8.3923493421627096E-2</v>
      </c>
      <c r="M11" s="17">
        <v>0.22641474855188501</v>
      </c>
      <c r="N11" s="17">
        <v>0.122254878560894</v>
      </c>
      <c r="O11" s="17">
        <v>0.20014880262024801</v>
      </c>
      <c r="P11" s="17"/>
      <c r="Q11" s="17">
        <v>0.197376006202714</v>
      </c>
      <c r="R11" s="17">
        <v>0.27410331718862502</v>
      </c>
      <c r="S11" s="17">
        <v>0.20797186938120399</v>
      </c>
      <c r="T11" s="17">
        <v>0.24496460634133599</v>
      </c>
      <c r="U11" s="17"/>
      <c r="V11" s="17">
        <v>0.186585059120255</v>
      </c>
      <c r="W11" s="17">
        <v>0.17617223497684301</v>
      </c>
      <c r="X11" s="17">
        <v>0.29253030261205998</v>
      </c>
      <c r="Y11" s="17">
        <v>0.16713549841668299</v>
      </c>
      <c r="Z11" s="17">
        <v>0.20102621022919401</v>
      </c>
      <c r="AA11" s="17">
        <v>0.29921274332910203</v>
      </c>
      <c r="AB11" s="17">
        <v>0.38416544463441799</v>
      </c>
      <c r="AC11" s="17">
        <v>0.29872015174288902</v>
      </c>
      <c r="AD11" s="17">
        <v>0.81830714721282105</v>
      </c>
      <c r="AE11" s="17">
        <v>7.6138880278681098E-2</v>
      </c>
      <c r="AF11" s="17"/>
      <c r="AG11" s="17">
        <v>0.36232065605838798</v>
      </c>
      <c r="AH11" s="17">
        <v>0.12546092364394301</v>
      </c>
      <c r="AI11" s="17">
        <v>1.05932473646608E-2</v>
      </c>
      <c r="AJ11" s="17">
        <v>0.155167209533147</v>
      </c>
      <c r="AK11" s="17">
        <v>0.180402743928127</v>
      </c>
      <c r="AL11" s="17">
        <v>0.25760166493966002</v>
      </c>
      <c r="AM11" s="17">
        <v>0.29924034070716998</v>
      </c>
      <c r="AN11" s="17"/>
      <c r="AO11" s="17">
        <v>0.198028902067197</v>
      </c>
      <c r="AP11" s="17">
        <v>0.20094538950591101</v>
      </c>
      <c r="AQ11" s="17"/>
      <c r="AR11" s="17">
        <v>0.111793154327788</v>
      </c>
      <c r="AS11" s="17">
        <v>0.52186200147573303</v>
      </c>
      <c r="AT11" s="17">
        <v>0.19657204529542099</v>
      </c>
      <c r="AU11" s="17"/>
      <c r="AV11" s="17">
        <v>0.72170822190816097</v>
      </c>
      <c r="AW11" s="17">
        <v>0.190262234320726</v>
      </c>
      <c r="AX11" s="17"/>
      <c r="AY11" s="17">
        <v>0.16070344773433001</v>
      </c>
      <c r="AZ11" s="17">
        <v>0.22806458211474501</v>
      </c>
      <c r="BA11" s="17"/>
      <c r="BB11" s="17">
        <v>0.20009809958504299</v>
      </c>
      <c r="BC11" s="17">
        <v>0.24496460634133599</v>
      </c>
      <c r="BD11" s="17"/>
      <c r="BE11" s="17">
        <v>0.27218215005989899</v>
      </c>
      <c r="BF11" s="17">
        <v>0.18923990693757201</v>
      </c>
      <c r="BG11" s="17"/>
      <c r="BH11" s="17">
        <v>0.17789575076258601</v>
      </c>
      <c r="BI11" s="17">
        <v>0.209161278153561</v>
      </c>
      <c r="BJ11" s="17">
        <v>0.28354386837339901</v>
      </c>
      <c r="BK11" s="17">
        <v>9.7318609800230604E-2</v>
      </c>
    </row>
    <row r="12" spans="2:63" ht="29" x14ac:dyDescent="0.35">
      <c r="B12" s="18" t="s">
        <v>282</v>
      </c>
      <c r="C12" s="17">
        <v>0.13193509106537599</v>
      </c>
      <c r="D12" s="17">
        <v>0.22276752206459199</v>
      </c>
      <c r="E12" s="17">
        <v>0.204101677437487</v>
      </c>
      <c r="F12" s="17">
        <v>0.15207912892324599</v>
      </c>
      <c r="G12" s="17">
        <v>0.23123486907060301</v>
      </c>
      <c r="H12" s="17">
        <v>5.3242652605094802E-3</v>
      </c>
      <c r="I12" s="17">
        <v>0.13540445772325799</v>
      </c>
      <c r="J12" s="17">
        <v>1.15066256861555E-2</v>
      </c>
      <c r="K12" s="17">
        <v>0.155494547430651</v>
      </c>
      <c r="L12" s="17">
        <v>0.15494638983387901</v>
      </c>
      <c r="M12" s="17">
        <v>2.4447905126313099E-3</v>
      </c>
      <c r="N12" s="17">
        <v>7.8140566034249806E-2</v>
      </c>
      <c r="O12" s="17">
        <v>0.10299046222187</v>
      </c>
      <c r="P12" s="17"/>
      <c r="Q12" s="17">
        <v>0.126138118869528</v>
      </c>
      <c r="R12" s="17">
        <v>0.24823985800324999</v>
      </c>
      <c r="S12" s="17">
        <v>0.29375784489017798</v>
      </c>
      <c r="T12" s="17">
        <v>0.34675994085804301</v>
      </c>
      <c r="U12" s="17"/>
      <c r="V12" s="17">
        <v>0.127114929585711</v>
      </c>
      <c r="W12" s="17">
        <v>0.117735353685037</v>
      </c>
      <c r="X12" s="17">
        <v>0.19247903165785499</v>
      </c>
      <c r="Y12" s="17">
        <v>8.6484258676326406E-2</v>
      </c>
      <c r="Z12" s="17">
        <v>0.159546643444192</v>
      </c>
      <c r="AA12" s="17">
        <v>0.19251762453215801</v>
      </c>
      <c r="AB12" s="17">
        <v>0.243781953110005</v>
      </c>
      <c r="AC12" s="17">
        <v>0.176998104829662</v>
      </c>
      <c r="AD12" s="17">
        <v>7.1420447765753903E-2</v>
      </c>
      <c r="AE12" s="17">
        <v>0.79459121931253596</v>
      </c>
      <c r="AF12" s="17"/>
      <c r="AG12" s="17">
        <v>0.19128886430051101</v>
      </c>
      <c r="AH12" s="17">
        <v>8.4942991285228503E-2</v>
      </c>
      <c r="AI12" s="17">
        <v>0.20276556080330899</v>
      </c>
      <c r="AJ12" s="17">
        <v>7.7138974002838104E-2</v>
      </c>
      <c r="AK12" s="17">
        <v>0.19184395118921899</v>
      </c>
      <c r="AL12" s="17">
        <v>0.25251500134685201</v>
      </c>
      <c r="AM12" s="17">
        <v>0.114036069832093</v>
      </c>
      <c r="AN12" s="17"/>
      <c r="AO12" s="17">
        <v>0.14180733440471099</v>
      </c>
      <c r="AP12" s="17">
        <v>0.128462519475185</v>
      </c>
      <c r="AQ12" s="17"/>
      <c r="AR12" s="17">
        <v>0.15733265213644701</v>
      </c>
      <c r="AS12" s="17">
        <v>4.1865225328929501E-2</v>
      </c>
      <c r="AT12" s="17">
        <v>0.15888877125374001</v>
      </c>
      <c r="AU12" s="17"/>
      <c r="AV12" s="17">
        <v>8.7223605045625305E-2</v>
      </c>
      <c r="AW12" s="17">
        <v>0.13278592246513499</v>
      </c>
      <c r="AX12" s="17"/>
      <c r="AY12" s="17">
        <v>0.109848511243962</v>
      </c>
      <c r="AZ12" s="17">
        <v>0.147529954726733</v>
      </c>
      <c r="BA12" s="17"/>
      <c r="BB12" s="17">
        <v>0.13151115616484299</v>
      </c>
      <c r="BC12" s="17">
        <v>0.34675994085804301</v>
      </c>
      <c r="BD12" s="17"/>
      <c r="BE12" s="17">
        <v>0.13013119812534901</v>
      </c>
      <c r="BF12" s="17">
        <v>0.13220936330979199</v>
      </c>
      <c r="BG12" s="17"/>
      <c r="BH12" s="17">
        <v>0.112063792288582</v>
      </c>
      <c r="BI12" s="17">
        <v>0.121819712343107</v>
      </c>
      <c r="BJ12" s="17">
        <v>0.24996659172758601</v>
      </c>
      <c r="BK12" s="17">
        <v>8.6958544588361802E-2</v>
      </c>
    </row>
    <row r="13" spans="2:63" ht="29" x14ac:dyDescent="0.35">
      <c r="B13" s="18" t="s">
        <v>283</v>
      </c>
      <c r="C13" s="17">
        <v>0.11426775128444799</v>
      </c>
      <c r="D13" s="17">
        <v>0.113713343336348</v>
      </c>
      <c r="E13" s="17">
        <v>7.24649183399068E-2</v>
      </c>
      <c r="F13" s="17">
        <v>5.8629398478346299E-2</v>
      </c>
      <c r="G13" s="17">
        <v>0.12454419896623301</v>
      </c>
      <c r="H13" s="17">
        <v>6.6530011385736399E-3</v>
      </c>
      <c r="I13" s="17">
        <v>0.10091487752927999</v>
      </c>
      <c r="J13" s="17">
        <v>0.253791670883945</v>
      </c>
      <c r="K13" s="17">
        <v>0.17761300664674701</v>
      </c>
      <c r="L13" s="17">
        <v>0.32696213372306998</v>
      </c>
      <c r="M13" s="17">
        <v>0.21835525759062599</v>
      </c>
      <c r="N13" s="17">
        <v>0.16955496530060099</v>
      </c>
      <c r="O13" s="17">
        <v>2.2589915619939002E-2</v>
      </c>
      <c r="P13" s="17"/>
      <c r="Q13" s="17">
        <v>0.10650956025702001</v>
      </c>
      <c r="R13" s="17">
        <v>0.29185361515152602</v>
      </c>
      <c r="S13" s="17">
        <v>0.23773888410292099</v>
      </c>
      <c r="T13" s="17">
        <v>0.34387810352651799</v>
      </c>
      <c r="U13" s="17"/>
      <c r="V13" s="17">
        <v>9.5424375007025095E-2</v>
      </c>
      <c r="W13" s="17">
        <v>0.1171118053512</v>
      </c>
      <c r="X13" s="17">
        <v>0.145057767806689</v>
      </c>
      <c r="Y13" s="17">
        <v>0.27227348070143298</v>
      </c>
      <c r="Z13" s="17">
        <v>6.0405675898177399E-2</v>
      </c>
      <c r="AA13" s="17">
        <v>0.63927698561086599</v>
      </c>
      <c r="AB13" s="17">
        <v>0.22842445589150001</v>
      </c>
      <c r="AC13" s="17">
        <v>0.29410466373745298</v>
      </c>
      <c r="AD13" s="17">
        <v>1.93077409224372E-2</v>
      </c>
      <c r="AE13" s="17">
        <v>3.9534352300676402E-2</v>
      </c>
      <c r="AF13" s="17"/>
      <c r="AG13" s="17">
        <v>7.9241803758986595E-2</v>
      </c>
      <c r="AH13" s="17">
        <v>0.31962939505549898</v>
      </c>
      <c r="AI13" s="17">
        <v>5.6748684718883604E-3</v>
      </c>
      <c r="AJ13" s="17">
        <v>0.14451179343185899</v>
      </c>
      <c r="AK13" s="17">
        <v>8.6637891111415399E-2</v>
      </c>
      <c r="AL13" s="17">
        <v>7.0975280300911103E-2</v>
      </c>
      <c r="AM13" s="17">
        <v>7.6516418713554996E-2</v>
      </c>
      <c r="AN13" s="17"/>
      <c r="AO13" s="17">
        <v>0.12648478360840401</v>
      </c>
      <c r="AP13" s="17">
        <v>0.109970397794834</v>
      </c>
      <c r="AQ13" s="17"/>
      <c r="AR13" s="17">
        <v>0.104642144511468</v>
      </c>
      <c r="AS13" s="17">
        <v>3.17771042285072E-2</v>
      </c>
      <c r="AT13" s="17">
        <v>0.16524434854981199</v>
      </c>
      <c r="AU13" s="17"/>
      <c r="AV13" s="17">
        <v>2.92404919350483E-2</v>
      </c>
      <c r="AW13" s="17">
        <v>0.11588576644185</v>
      </c>
      <c r="AX13" s="17"/>
      <c r="AY13" s="17">
        <v>0.10068682082995099</v>
      </c>
      <c r="AZ13" s="17">
        <v>0.123856957062108</v>
      </c>
      <c r="BA13" s="17"/>
      <c r="BB13" s="17">
        <v>0.113814638704907</v>
      </c>
      <c r="BC13" s="17">
        <v>0.34387810352651799</v>
      </c>
      <c r="BD13" s="17"/>
      <c r="BE13" s="17">
        <v>5.6330641561266701E-2</v>
      </c>
      <c r="BF13" s="17">
        <v>0.123076778009999</v>
      </c>
      <c r="BG13" s="17"/>
      <c r="BH13" s="17">
        <v>0.109914094167349</v>
      </c>
      <c r="BI13" s="17">
        <v>0.102326974679363</v>
      </c>
      <c r="BJ13" s="17">
        <v>0.12771778923469401</v>
      </c>
      <c r="BK13" s="17">
        <v>0.52013508996084601</v>
      </c>
    </row>
    <row r="14" spans="2:63" ht="29" x14ac:dyDescent="0.35">
      <c r="B14" s="18" t="s">
        <v>284</v>
      </c>
      <c r="C14" s="17">
        <v>0.106438395947696</v>
      </c>
      <c r="D14" s="17">
        <v>0.113651854642266</v>
      </c>
      <c r="E14" s="17">
        <v>7.5820436554647402E-2</v>
      </c>
      <c r="F14" s="17">
        <v>8.1440292579128395E-2</v>
      </c>
      <c r="G14" s="17">
        <v>2.7885860726079102E-2</v>
      </c>
      <c r="H14" s="17">
        <v>4.6575668844141896E-3</v>
      </c>
      <c r="I14" s="17">
        <v>0.189229835662235</v>
      </c>
      <c r="J14" s="17">
        <v>0.12053298753505901</v>
      </c>
      <c r="K14" s="17">
        <v>0.152075381054874</v>
      </c>
      <c r="L14" s="17">
        <v>7.5218325052484006E-2</v>
      </c>
      <c r="M14" s="17">
        <v>1.09989881969142E-3</v>
      </c>
      <c r="N14" s="17">
        <v>0.122202911874736</v>
      </c>
      <c r="O14" s="17">
        <v>6.5661391353666304E-2</v>
      </c>
      <c r="P14" s="17"/>
      <c r="Q14" s="17">
        <v>0.102559118808286</v>
      </c>
      <c r="R14" s="17">
        <v>0.19985239833696999</v>
      </c>
      <c r="S14" s="17">
        <v>0.14682754980204901</v>
      </c>
      <c r="T14" s="17">
        <v>0.215193734053924</v>
      </c>
      <c r="U14" s="17"/>
      <c r="V14" s="17">
        <v>0.111261072803937</v>
      </c>
      <c r="W14" s="17">
        <v>7.6065818719117495E-2</v>
      </c>
      <c r="X14" s="17">
        <v>8.3424863055068604E-2</v>
      </c>
      <c r="Y14" s="17">
        <v>0.117212936759904</v>
      </c>
      <c r="Z14" s="17">
        <v>0.121714407060194</v>
      </c>
      <c r="AA14" s="17">
        <v>0.17675372217152299</v>
      </c>
      <c r="AB14" s="17">
        <v>9.0887744925022204E-2</v>
      </c>
      <c r="AC14" s="17">
        <v>3.5668145555112302E-2</v>
      </c>
      <c r="AD14" s="17">
        <v>9.5699426580016497E-2</v>
      </c>
      <c r="AE14" s="17">
        <v>2.7377245877879101E-2</v>
      </c>
      <c r="AF14" s="17"/>
      <c r="AG14" s="17">
        <v>0.14059940492013301</v>
      </c>
      <c r="AH14" s="17">
        <v>0.16918868998265499</v>
      </c>
      <c r="AI14" s="17">
        <v>6.6501395978640507E-2</v>
      </c>
      <c r="AJ14" s="17">
        <v>7.2297558343271007E-2</v>
      </c>
      <c r="AK14" s="17">
        <v>0.1945484907475</v>
      </c>
      <c r="AL14" s="17">
        <v>0.147784390842917</v>
      </c>
      <c r="AM14" s="17">
        <v>5.10682963313185E-2</v>
      </c>
      <c r="AN14" s="17"/>
      <c r="AO14" s="17">
        <v>0.10531230463795301</v>
      </c>
      <c r="AP14" s="17">
        <v>0.106834499706059</v>
      </c>
      <c r="AQ14" s="17"/>
      <c r="AR14" s="17">
        <v>2.0183274367616799E-2</v>
      </c>
      <c r="AS14" s="17">
        <v>2.0613422962746802E-2</v>
      </c>
      <c r="AT14" s="17">
        <v>0.10076264630286</v>
      </c>
      <c r="AU14" s="17"/>
      <c r="AV14" s="17">
        <v>2.7654395841270302E-2</v>
      </c>
      <c r="AW14" s="17">
        <v>0.10793760581648899</v>
      </c>
      <c r="AX14" s="17"/>
      <c r="AY14" s="17">
        <v>8.9252684693585896E-2</v>
      </c>
      <c r="AZ14" s="17">
        <v>0.11857286068141</v>
      </c>
      <c r="BA14" s="17"/>
      <c r="BB14" s="17">
        <v>0.106223778395365</v>
      </c>
      <c r="BC14" s="17">
        <v>0.215193734053924</v>
      </c>
      <c r="BD14" s="17"/>
      <c r="BE14" s="17">
        <v>0.106888186190429</v>
      </c>
      <c r="BF14" s="17">
        <v>0.10637000775422201</v>
      </c>
      <c r="BG14" s="17"/>
      <c r="BH14" s="17">
        <v>9.2550566656135105E-2</v>
      </c>
      <c r="BI14" s="17">
        <v>0.116890825739653</v>
      </c>
      <c r="BJ14" s="17">
        <v>0.107165022844281</v>
      </c>
      <c r="BK14" s="17">
        <v>0.45961554782606001</v>
      </c>
    </row>
    <row r="15" spans="2:63" ht="29" x14ac:dyDescent="0.35">
      <c r="B15" s="18" t="s">
        <v>285</v>
      </c>
      <c r="C15" s="17">
        <v>8.7445042339722695E-2</v>
      </c>
      <c r="D15" s="17">
        <v>5.9186253972226197E-2</v>
      </c>
      <c r="E15" s="17">
        <v>0.13378158851352201</v>
      </c>
      <c r="F15" s="17">
        <v>0.111815249287592</v>
      </c>
      <c r="G15" s="17">
        <v>0.11485802268697599</v>
      </c>
      <c r="H15" s="17">
        <v>5.5464980525412504E-3</v>
      </c>
      <c r="I15" s="17">
        <v>5.7674253658172497E-2</v>
      </c>
      <c r="J15" s="17">
        <v>4.0730586476123598E-4</v>
      </c>
      <c r="K15" s="17">
        <v>0.16118602244941499</v>
      </c>
      <c r="L15" s="17">
        <v>7.6800160666337006E-2</v>
      </c>
      <c r="M15" s="17">
        <v>1.2223952563156499E-3</v>
      </c>
      <c r="N15" s="17">
        <v>7.4021571258317001E-2</v>
      </c>
      <c r="O15" s="17">
        <v>9.7707088985022006E-2</v>
      </c>
      <c r="P15" s="17"/>
      <c r="Q15" s="17">
        <v>8.4449946596399095E-2</v>
      </c>
      <c r="R15" s="17">
        <v>0.140834400856896</v>
      </c>
      <c r="S15" s="17">
        <v>0.183492463926788</v>
      </c>
      <c r="T15" s="17">
        <v>0.27214100667943902</v>
      </c>
      <c r="U15" s="17"/>
      <c r="V15" s="17">
        <v>9.6846627073280095E-2</v>
      </c>
      <c r="W15" s="17">
        <v>2.6857047974372099E-2</v>
      </c>
      <c r="X15" s="17">
        <v>9.8807226511380797E-2</v>
      </c>
      <c r="Y15" s="17">
        <v>0.211751770793532</v>
      </c>
      <c r="Z15" s="17">
        <v>0.119054298124689</v>
      </c>
      <c r="AA15" s="17">
        <v>0.172947177876773</v>
      </c>
      <c r="AB15" s="17">
        <v>0.20317226008244901</v>
      </c>
      <c r="AC15" s="17">
        <v>7.0642247285131896E-2</v>
      </c>
      <c r="AD15" s="17">
        <v>9.8743272336937499E-2</v>
      </c>
      <c r="AE15" s="17">
        <v>4.1863948500548601E-2</v>
      </c>
      <c r="AF15" s="17"/>
      <c r="AG15" s="17">
        <v>0.19772439394927299</v>
      </c>
      <c r="AH15" s="17">
        <v>5.9528956866058899E-2</v>
      </c>
      <c r="AI15" s="17">
        <v>1.05403630390774E-2</v>
      </c>
      <c r="AJ15" s="17">
        <v>5.0899065927563901E-2</v>
      </c>
      <c r="AK15" s="17">
        <v>6.6701276272944907E-2</v>
      </c>
      <c r="AL15" s="17">
        <v>0.11716673951948101</v>
      </c>
      <c r="AM15" s="17">
        <v>0.115828445024674</v>
      </c>
      <c r="AN15" s="17"/>
      <c r="AO15" s="17">
        <v>9.1885768520807695E-2</v>
      </c>
      <c r="AP15" s="17">
        <v>8.5883012409320794E-2</v>
      </c>
      <c r="AQ15" s="17"/>
      <c r="AR15" s="17">
        <v>0.11165185425280399</v>
      </c>
      <c r="AS15" s="17">
        <v>2.3279504547353901E-2</v>
      </c>
      <c r="AT15" s="17">
        <v>7.6659098610704399E-2</v>
      </c>
      <c r="AU15" s="17"/>
      <c r="AV15" s="17">
        <v>0.15188391181528099</v>
      </c>
      <c r="AW15" s="17">
        <v>8.6218811265887194E-2</v>
      </c>
      <c r="AX15" s="17"/>
      <c r="AY15" s="17">
        <v>0.100898523525342</v>
      </c>
      <c r="AZ15" s="17">
        <v>7.7945825776687905E-2</v>
      </c>
      <c r="BA15" s="17"/>
      <c r="BB15" s="17">
        <v>8.7080563717501794E-2</v>
      </c>
      <c r="BC15" s="17">
        <v>0.27214100667943902</v>
      </c>
      <c r="BD15" s="17"/>
      <c r="BE15" s="17">
        <v>0.101100727709345</v>
      </c>
      <c r="BF15" s="17">
        <v>8.5368768636193498E-2</v>
      </c>
      <c r="BG15" s="17"/>
      <c r="BH15" s="17">
        <v>7.4368493452473594E-2</v>
      </c>
      <c r="BI15" s="17">
        <v>0.10457792641467301</v>
      </c>
      <c r="BJ15" s="17">
        <v>0.10212821499029801</v>
      </c>
      <c r="BK15" s="17">
        <v>5.7187640009027901E-2</v>
      </c>
    </row>
    <row r="16" spans="2:63" x14ac:dyDescent="0.35">
      <c r="B16" s="18" t="s">
        <v>286</v>
      </c>
      <c r="C16" s="17">
        <v>4.7041188112085498E-2</v>
      </c>
      <c r="D16" s="17">
        <v>5.4527089364121803E-2</v>
      </c>
      <c r="E16" s="17">
        <v>6.36047887366986E-2</v>
      </c>
      <c r="F16" s="17">
        <v>3.0285671664717399E-2</v>
      </c>
      <c r="G16" s="17">
        <v>2.6952143944285099E-2</v>
      </c>
      <c r="H16" s="17">
        <v>1.1111639601588199E-3</v>
      </c>
      <c r="I16" s="17">
        <v>6.7466655703693798E-2</v>
      </c>
      <c r="J16" s="17">
        <v>1.2190701276711101E-3</v>
      </c>
      <c r="K16" s="17">
        <v>7.5755472401324506E-2</v>
      </c>
      <c r="L16" s="17">
        <v>0.15605279970359201</v>
      </c>
      <c r="M16" s="17">
        <v>0</v>
      </c>
      <c r="N16" s="17">
        <v>2.4614217852001498E-3</v>
      </c>
      <c r="O16" s="17">
        <v>3.9433887128354897E-2</v>
      </c>
      <c r="P16" s="17"/>
      <c r="Q16" s="17">
        <v>4.4166035453874798E-2</v>
      </c>
      <c r="R16" s="17">
        <v>0.112649776588762</v>
      </c>
      <c r="S16" s="17">
        <v>8.9478464742916999E-2</v>
      </c>
      <c r="T16" s="17">
        <v>0.147323373885309</v>
      </c>
      <c r="U16" s="17"/>
      <c r="V16" s="17">
        <v>2.9133993828935899E-2</v>
      </c>
      <c r="W16" s="17">
        <v>6.9281234892590901E-2</v>
      </c>
      <c r="X16" s="17">
        <v>0.14651305351635599</v>
      </c>
      <c r="Y16" s="17">
        <v>4.8730050116026401E-2</v>
      </c>
      <c r="Z16" s="17">
        <v>3.3523492670773501E-2</v>
      </c>
      <c r="AA16" s="17">
        <v>0.123704307704391</v>
      </c>
      <c r="AB16" s="17">
        <v>0.220324164167637</v>
      </c>
      <c r="AC16" s="17">
        <v>2.9265203218542899E-2</v>
      </c>
      <c r="AD16" s="17">
        <v>6.3794591278186702E-3</v>
      </c>
      <c r="AE16" s="17">
        <v>3.1006251315582401E-3</v>
      </c>
      <c r="AF16" s="17"/>
      <c r="AG16" s="17">
        <v>5.0386646183178403E-2</v>
      </c>
      <c r="AH16" s="17">
        <v>1.42729394572385E-3</v>
      </c>
      <c r="AI16" s="17">
        <v>8.9967473533738004E-2</v>
      </c>
      <c r="AJ16" s="17">
        <v>6.5773552616539499E-2</v>
      </c>
      <c r="AK16" s="17">
        <v>1.49296364196344E-2</v>
      </c>
      <c r="AL16" s="17">
        <v>3.4355041796876103E-2</v>
      </c>
      <c r="AM16" s="17">
        <v>4.0553655307616197E-2</v>
      </c>
      <c r="AN16" s="17"/>
      <c r="AO16" s="17">
        <v>0.103058703696167</v>
      </c>
      <c r="AP16" s="17">
        <v>2.7336970288028398E-2</v>
      </c>
      <c r="AQ16" s="17"/>
      <c r="AR16" s="17">
        <v>0.19319189558873001</v>
      </c>
      <c r="AS16" s="17">
        <v>4.7342927636939598E-2</v>
      </c>
      <c r="AT16" s="17">
        <v>7.0114584107084904E-2</v>
      </c>
      <c r="AU16" s="17"/>
      <c r="AV16" s="17">
        <v>0.146781955391073</v>
      </c>
      <c r="AW16" s="17">
        <v>4.5143184171900198E-2</v>
      </c>
      <c r="AX16" s="17"/>
      <c r="AY16" s="17">
        <v>4.8940827769447498E-2</v>
      </c>
      <c r="AZ16" s="17">
        <v>4.5699893004295902E-2</v>
      </c>
      <c r="BA16" s="17"/>
      <c r="BB16" s="17">
        <v>4.6843291460501403E-2</v>
      </c>
      <c r="BC16" s="17">
        <v>0.147323373885309</v>
      </c>
      <c r="BD16" s="17"/>
      <c r="BE16" s="17">
        <v>6.3490758490217E-2</v>
      </c>
      <c r="BF16" s="17">
        <v>4.4540119181012701E-2</v>
      </c>
      <c r="BG16" s="17"/>
      <c r="BH16" s="17">
        <v>1.6526942885370901E-2</v>
      </c>
      <c r="BI16" s="17">
        <v>4.8828521430838698E-2</v>
      </c>
      <c r="BJ16" s="17">
        <v>0.174389775518868</v>
      </c>
      <c r="BK16" s="17">
        <v>6.5024158205796295E-2</v>
      </c>
    </row>
    <row r="17" spans="2:63" x14ac:dyDescent="0.35">
      <c r="B17" s="18" t="s">
        <v>120</v>
      </c>
      <c r="C17" s="19">
        <v>0.32393660601783197</v>
      </c>
      <c r="D17" s="19">
        <v>0.113590365948184</v>
      </c>
      <c r="E17" s="19">
        <v>0.39705510670868299</v>
      </c>
      <c r="F17" s="19">
        <v>0.38237148951373301</v>
      </c>
      <c r="G17" s="19">
        <v>1.0507381647654099E-3</v>
      </c>
      <c r="H17" s="19">
        <v>0.19684988740210099</v>
      </c>
      <c r="I17" s="19">
        <v>0.342863217963501</v>
      </c>
      <c r="J17" s="19">
        <v>0.24174197071144199</v>
      </c>
      <c r="K17" s="19">
        <v>0.22636427444005999</v>
      </c>
      <c r="L17" s="19">
        <v>0.18266147103411201</v>
      </c>
      <c r="M17" s="19">
        <v>0.54264841118083995</v>
      </c>
      <c r="N17" s="19">
        <v>0.348421125559227</v>
      </c>
      <c r="O17" s="19">
        <v>0.49263291252524299</v>
      </c>
      <c r="P17" s="19"/>
      <c r="Q17" s="19">
        <v>0.33194523040064999</v>
      </c>
      <c r="R17" s="19">
        <v>0.144932237250399</v>
      </c>
      <c r="S17" s="19">
        <v>0.165494942891978</v>
      </c>
      <c r="T17" s="19">
        <v>0.119881090990042</v>
      </c>
      <c r="U17" s="19"/>
      <c r="V17" s="19">
        <v>0.335808242959375</v>
      </c>
      <c r="W17" s="19">
        <v>0.41400609574952801</v>
      </c>
      <c r="X17" s="19">
        <v>0.21978843271709</v>
      </c>
      <c r="Y17" s="19">
        <v>0.16074259491002099</v>
      </c>
      <c r="Z17" s="19">
        <v>0.38591194377362198</v>
      </c>
      <c r="AA17" s="19">
        <v>0.10813222840919701</v>
      </c>
      <c r="AB17" s="19">
        <v>6.2306278893582097E-2</v>
      </c>
      <c r="AC17" s="19">
        <v>5.8749987455986398E-2</v>
      </c>
      <c r="AD17" s="19">
        <v>5.3811035316408302E-2</v>
      </c>
      <c r="AE17" s="19">
        <v>8.6769873039279896E-2</v>
      </c>
      <c r="AF17" s="19"/>
      <c r="AG17" s="19">
        <v>0.24993783654753099</v>
      </c>
      <c r="AH17" s="19">
        <v>0.33061094912495498</v>
      </c>
      <c r="AI17" s="19">
        <v>0.217848162315461</v>
      </c>
      <c r="AJ17" s="19">
        <v>0.36576986770731601</v>
      </c>
      <c r="AK17" s="19">
        <v>0.33822377463270897</v>
      </c>
      <c r="AL17" s="19">
        <v>0.225471947530276</v>
      </c>
      <c r="AM17" s="19">
        <v>0.45195408042781798</v>
      </c>
      <c r="AN17" s="19"/>
      <c r="AO17" s="19">
        <v>0.27997901754974203</v>
      </c>
      <c r="AP17" s="19">
        <v>0.33939873226824402</v>
      </c>
      <c r="AQ17" s="19"/>
      <c r="AR17" s="19">
        <v>0.360973216607965</v>
      </c>
      <c r="AS17" s="19">
        <v>0.39412030092941103</v>
      </c>
      <c r="AT17" s="19">
        <v>0.23955588125213101</v>
      </c>
      <c r="AU17" s="19"/>
      <c r="AV17" s="19">
        <v>2.3221232603265699E-2</v>
      </c>
      <c r="AW17" s="19">
        <v>0.32965903004950797</v>
      </c>
      <c r="AX17" s="19"/>
      <c r="AY17" s="19">
        <v>0.39508186134641499</v>
      </c>
      <c r="AZ17" s="19">
        <v>0.27370245632273099</v>
      </c>
      <c r="BA17" s="19"/>
      <c r="BB17" s="19">
        <v>0.32433928873610202</v>
      </c>
      <c r="BC17" s="19">
        <v>0.119881090990042</v>
      </c>
      <c r="BD17" s="19"/>
      <c r="BE17" s="19">
        <v>0.210073144451007</v>
      </c>
      <c r="BF17" s="19">
        <v>0.34124893452020899</v>
      </c>
      <c r="BG17" s="19"/>
      <c r="BH17" s="19">
        <v>0.39427225595904702</v>
      </c>
      <c r="BI17" s="19">
        <v>0.27571282241759598</v>
      </c>
      <c r="BJ17" s="19">
        <v>0.17038438108375401</v>
      </c>
      <c r="BK17" s="19">
        <v>3.1002108362878901E-2</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299</v>
      </c>
      <c r="E2" s="26"/>
      <c r="F2" s="26"/>
      <c r="G2" s="26"/>
      <c r="H2" s="26"/>
      <c r="I2" s="26"/>
      <c r="J2" s="26"/>
      <c r="K2" s="26"/>
    </row>
    <row r="6" spans="2:11" ht="50" customHeight="1" x14ac:dyDescent="0.35">
      <c r="B6" s="23" t="s">
        <v>15</v>
      </c>
      <c r="C6" s="23" t="s">
        <v>288</v>
      </c>
      <c r="D6" s="23" t="s">
        <v>289</v>
      </c>
      <c r="E6" s="23" t="s">
        <v>290</v>
      </c>
      <c r="F6" s="23" t="s">
        <v>291</v>
      </c>
      <c r="G6" s="23" t="s">
        <v>292</v>
      </c>
      <c r="H6" s="23" t="s">
        <v>293</v>
      </c>
      <c r="I6" s="23" t="s">
        <v>294</v>
      </c>
      <c r="J6" s="23" t="s">
        <v>295</v>
      </c>
    </row>
    <row r="7" spans="2:11" ht="29" x14ac:dyDescent="0.35">
      <c r="B7" s="18" t="s">
        <v>296</v>
      </c>
      <c r="C7" s="17">
        <v>0.20402729924935201</v>
      </c>
      <c r="D7" s="17">
        <v>0.20308540832029001</v>
      </c>
      <c r="E7" s="17">
        <v>0.18403232919391399</v>
      </c>
      <c r="F7" s="17">
        <v>0.19955179547173399</v>
      </c>
      <c r="G7" s="17">
        <v>0.25249094913894199</v>
      </c>
      <c r="H7" s="17">
        <v>0.24264261520102401</v>
      </c>
      <c r="I7" s="17">
        <v>0.20393119493723699</v>
      </c>
      <c r="J7" s="17">
        <v>0.25902981138084502</v>
      </c>
    </row>
    <row r="8" spans="2:11" x14ac:dyDescent="0.35">
      <c r="B8" s="18" t="s">
        <v>297</v>
      </c>
      <c r="C8" s="17">
        <v>0.34932194770069003</v>
      </c>
      <c r="D8" s="17">
        <v>0.38757846497979798</v>
      </c>
      <c r="E8" s="17">
        <v>0.35526178374152201</v>
      </c>
      <c r="F8" s="17">
        <v>0.43113850951814803</v>
      </c>
      <c r="G8" s="17">
        <v>0.17354699697235801</v>
      </c>
      <c r="H8" s="17">
        <v>0.26346082826581702</v>
      </c>
      <c r="I8" s="17">
        <v>0.56245015660910702</v>
      </c>
      <c r="J8" s="17">
        <v>0.33377755322827102</v>
      </c>
    </row>
    <row r="9" spans="2:11" x14ac:dyDescent="0.35">
      <c r="B9" s="18" t="s">
        <v>298</v>
      </c>
      <c r="C9" s="17">
        <v>0.4213080268487</v>
      </c>
      <c r="D9" s="17">
        <v>0.39163995465398299</v>
      </c>
      <c r="E9" s="17">
        <v>0.43373280076958298</v>
      </c>
      <c r="F9" s="17">
        <v>0.35114459442296297</v>
      </c>
      <c r="G9" s="17">
        <v>0.56073755593701902</v>
      </c>
      <c r="H9" s="17">
        <v>0.465066990030297</v>
      </c>
      <c r="I9" s="17">
        <v>0.21141519424434799</v>
      </c>
      <c r="J9" s="17">
        <v>0.36054985352731</v>
      </c>
    </row>
    <row r="10" spans="2:11" x14ac:dyDescent="0.35">
      <c r="B10" s="18" t="s">
        <v>79</v>
      </c>
      <c r="C10" s="17">
        <v>2.5342726201257999E-2</v>
      </c>
      <c r="D10" s="17">
        <v>1.76961720459291E-2</v>
      </c>
      <c r="E10" s="17">
        <v>2.6973086294980599E-2</v>
      </c>
      <c r="F10" s="17">
        <v>1.8165100587155199E-2</v>
      </c>
      <c r="G10" s="17">
        <v>1.3224497951680601E-2</v>
      </c>
      <c r="H10" s="17">
        <v>2.8829566502862201E-2</v>
      </c>
      <c r="I10" s="17">
        <v>2.22034542093082E-2</v>
      </c>
      <c r="J10" s="17">
        <v>4.6642781863574102E-2</v>
      </c>
    </row>
    <row r="11" spans="2:11" x14ac:dyDescent="0.35">
      <c r="B11" s="16"/>
      <c r="C11" s="16"/>
      <c r="D11" s="16"/>
      <c r="E11" s="16"/>
      <c r="F11" s="16"/>
      <c r="G11" s="16"/>
      <c r="H11" s="16"/>
      <c r="I11" s="16"/>
      <c r="J11" s="16"/>
    </row>
    <row r="12" spans="2:11" x14ac:dyDescent="0.35">
      <c r="B12" t="s">
        <v>82</v>
      </c>
    </row>
    <row r="13" spans="2:11" x14ac:dyDescent="0.35">
      <c r="B13" t="s">
        <v>83</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0.20402729924935201</v>
      </c>
      <c r="D9" s="17">
        <v>0.172838108614492</v>
      </c>
      <c r="E9" s="17">
        <v>0.20695718623429199</v>
      </c>
      <c r="F9" s="17">
        <v>0.14735604535972199</v>
      </c>
      <c r="G9" s="17">
        <v>0.22773159042739299</v>
      </c>
      <c r="H9" s="17">
        <v>3.1065982143182701E-3</v>
      </c>
      <c r="I9" s="17">
        <v>0.23056244187583</v>
      </c>
      <c r="J9" s="17">
        <v>0.24201350795461599</v>
      </c>
      <c r="K9" s="17">
        <v>0.23254517939657901</v>
      </c>
      <c r="L9" s="17">
        <v>0.35511295249063202</v>
      </c>
      <c r="M9" s="17">
        <v>0.21811026471737799</v>
      </c>
      <c r="N9" s="17">
        <v>0.30606831939563101</v>
      </c>
      <c r="O9" s="17">
        <v>9.9877404617942797E-2</v>
      </c>
      <c r="P9" s="17"/>
      <c r="Q9" s="17">
        <v>0.20400855224512399</v>
      </c>
      <c r="R9" s="17">
        <v>0.20319206988434299</v>
      </c>
      <c r="S9" s="17">
        <v>0.213393751157685</v>
      </c>
      <c r="T9" s="17">
        <v>0.19496597926833001</v>
      </c>
      <c r="U9" s="17"/>
      <c r="V9" s="17">
        <v>0.178323984672764</v>
      </c>
      <c r="W9" s="17">
        <v>0.21438837606266301</v>
      </c>
      <c r="X9" s="17">
        <v>0.36562504873687401</v>
      </c>
      <c r="Y9" s="17">
        <v>0.142008935726638</v>
      </c>
      <c r="Z9" s="17">
        <v>0.16575623951895899</v>
      </c>
      <c r="AA9" s="17">
        <v>0.10682278899941</v>
      </c>
      <c r="AB9" s="17">
        <v>0.275121954099945</v>
      </c>
      <c r="AC9" s="17">
        <v>0.24990480940078699</v>
      </c>
      <c r="AD9" s="17">
        <v>3.2081779585272398E-2</v>
      </c>
      <c r="AE9" s="17">
        <v>3.7473103789887802E-2</v>
      </c>
      <c r="AF9" s="17"/>
      <c r="AG9" s="17">
        <v>0.22246788254729399</v>
      </c>
      <c r="AH9" s="17">
        <v>0.14846204533922799</v>
      </c>
      <c r="AI9" s="17">
        <v>0.204670003344636</v>
      </c>
      <c r="AJ9" s="17">
        <v>0.21916906169417699</v>
      </c>
      <c r="AK9" s="17">
        <v>2.4769378938106601E-2</v>
      </c>
      <c r="AL9" s="17">
        <v>0.18247075088408601</v>
      </c>
      <c r="AM9" s="17">
        <v>0.12842240079914399</v>
      </c>
      <c r="AN9" s="17"/>
      <c r="AO9" s="17">
        <v>0.13346658317402599</v>
      </c>
      <c r="AP9" s="17">
        <v>0.228847102571097</v>
      </c>
      <c r="AQ9" s="17"/>
      <c r="AR9" s="17">
        <v>0.21232301184031199</v>
      </c>
      <c r="AS9" s="17">
        <v>5.0348599933632901E-2</v>
      </c>
      <c r="AT9" s="17">
        <v>0.111475256857134</v>
      </c>
      <c r="AU9" s="17"/>
      <c r="AV9" s="17">
        <v>7.2591084997686794E-2</v>
      </c>
      <c r="AW9" s="17">
        <v>0.20652844756952601</v>
      </c>
      <c r="AX9" s="17"/>
      <c r="AY9" s="17">
        <v>0.174139541504614</v>
      </c>
      <c r="AZ9" s="17">
        <v>0.225130408510341</v>
      </c>
      <c r="BA9" s="17"/>
      <c r="BB9" s="17">
        <v>0.20404518083888201</v>
      </c>
      <c r="BC9" s="17">
        <v>0.19496597926833001</v>
      </c>
      <c r="BD9" s="17"/>
      <c r="BE9" s="17">
        <v>9.8177301373390993E-2</v>
      </c>
      <c r="BF9" s="17">
        <v>0.22012122358634501</v>
      </c>
      <c r="BG9" s="17"/>
      <c r="BH9" s="17">
        <v>0.23347259248736599</v>
      </c>
      <c r="BI9" s="17">
        <v>0.20374131998819001</v>
      </c>
      <c r="BJ9" s="17">
        <v>8.7913853905699793E-2</v>
      </c>
      <c r="BK9" s="17">
        <v>7.1406310443802398E-2</v>
      </c>
    </row>
    <row r="10" spans="2:63" x14ac:dyDescent="0.35">
      <c r="B10" s="18" t="s">
        <v>297</v>
      </c>
      <c r="C10" s="17">
        <v>0.34932194770069003</v>
      </c>
      <c r="D10" s="17">
        <v>0.55011323473312301</v>
      </c>
      <c r="E10" s="17">
        <v>0.27992211399213501</v>
      </c>
      <c r="F10" s="17">
        <v>0.36799508025982403</v>
      </c>
      <c r="G10" s="17">
        <v>0.45896645949799603</v>
      </c>
      <c r="H10" s="17">
        <v>0.205058518084897</v>
      </c>
      <c r="I10" s="17">
        <v>0.37193558643155999</v>
      </c>
      <c r="J10" s="17">
        <v>0.38555974686198602</v>
      </c>
      <c r="K10" s="17">
        <v>0.247518715261418</v>
      </c>
      <c r="L10" s="17">
        <v>0.37687900014702003</v>
      </c>
      <c r="M10" s="17">
        <v>0.13085863758956301</v>
      </c>
      <c r="N10" s="17">
        <v>0.152137700286856</v>
      </c>
      <c r="O10" s="17">
        <v>0.462891221152262</v>
      </c>
      <c r="P10" s="17"/>
      <c r="Q10" s="17">
        <v>0.33958690050509199</v>
      </c>
      <c r="R10" s="17">
        <v>0.54568565577397998</v>
      </c>
      <c r="S10" s="17">
        <v>0.62372703071100999</v>
      </c>
      <c r="T10" s="17">
        <v>0.68245109597501197</v>
      </c>
      <c r="U10" s="17"/>
      <c r="V10" s="17">
        <v>0.316338360789573</v>
      </c>
      <c r="W10" s="17">
        <v>0.34024248688630199</v>
      </c>
      <c r="X10" s="17">
        <v>0.20462913371956301</v>
      </c>
      <c r="Y10" s="17">
        <v>0.571943547160917</v>
      </c>
      <c r="Z10" s="17">
        <v>0.57240646113439397</v>
      </c>
      <c r="AA10" s="17">
        <v>0.49904594963707899</v>
      </c>
      <c r="AB10" s="17">
        <v>0.51550640429952899</v>
      </c>
      <c r="AC10" s="17">
        <v>0.48617171020642203</v>
      </c>
      <c r="AD10" s="17">
        <v>0.93683523478530895</v>
      </c>
      <c r="AE10" s="17">
        <v>0.93019721136986699</v>
      </c>
      <c r="AF10" s="17"/>
      <c r="AG10" s="17">
        <v>0.394864711634208</v>
      </c>
      <c r="AH10" s="17">
        <v>0.49026989622220302</v>
      </c>
      <c r="AI10" s="17">
        <v>0.56283762121442404</v>
      </c>
      <c r="AJ10" s="17">
        <v>0.23552669260272799</v>
      </c>
      <c r="AK10" s="17">
        <v>0.50786168150613997</v>
      </c>
      <c r="AL10" s="17">
        <v>0.53714907444353999</v>
      </c>
      <c r="AM10" s="17">
        <v>0.31426716411768701</v>
      </c>
      <c r="AN10" s="17"/>
      <c r="AO10" s="17">
        <v>0.50175720353108</v>
      </c>
      <c r="AP10" s="17">
        <v>0.29570269212268302</v>
      </c>
      <c r="AQ10" s="17"/>
      <c r="AR10" s="17">
        <v>0.34626176358877903</v>
      </c>
      <c r="AS10" s="17">
        <v>0.58060234203620098</v>
      </c>
      <c r="AT10" s="17">
        <v>0.51088572886619399</v>
      </c>
      <c r="AU10" s="17"/>
      <c r="AV10" s="17">
        <v>0.908362088827536</v>
      </c>
      <c r="AW10" s="17">
        <v>0.338683766147378</v>
      </c>
      <c r="AX10" s="17"/>
      <c r="AY10" s="17">
        <v>0.37407177931056901</v>
      </c>
      <c r="AZ10" s="17">
        <v>0.331846618667473</v>
      </c>
      <c r="BA10" s="17"/>
      <c r="BB10" s="17">
        <v>0.34866455134978003</v>
      </c>
      <c r="BC10" s="17">
        <v>0.68245109597501197</v>
      </c>
      <c r="BD10" s="17"/>
      <c r="BE10" s="17">
        <v>0.52259701045294804</v>
      </c>
      <c r="BF10" s="17">
        <v>0.32297640395594301</v>
      </c>
      <c r="BG10" s="17"/>
      <c r="BH10" s="17">
        <v>0.19108794411444499</v>
      </c>
      <c r="BI10" s="17">
        <v>0.46169461445548499</v>
      </c>
      <c r="BJ10" s="17">
        <v>0.69275054835759697</v>
      </c>
      <c r="BK10" s="17">
        <v>0.91823677905983403</v>
      </c>
    </row>
    <row r="11" spans="2:63" x14ac:dyDescent="0.35">
      <c r="B11" s="18" t="s">
        <v>298</v>
      </c>
      <c r="C11" s="17">
        <v>0.4213080268487</v>
      </c>
      <c r="D11" s="17">
        <v>0.27704865665238498</v>
      </c>
      <c r="E11" s="17">
        <v>0.513120699773574</v>
      </c>
      <c r="F11" s="17">
        <v>0.45777185107141599</v>
      </c>
      <c r="G11" s="17">
        <v>0.31330195007461098</v>
      </c>
      <c r="H11" s="17">
        <v>0.78961721665459395</v>
      </c>
      <c r="I11" s="17">
        <v>0.349308230682353</v>
      </c>
      <c r="J11" s="17">
        <v>0.37229097656181098</v>
      </c>
      <c r="K11" s="17">
        <v>0.51993610534200296</v>
      </c>
      <c r="L11" s="17">
        <v>0.19761849702388801</v>
      </c>
      <c r="M11" s="17">
        <v>0.651031097693059</v>
      </c>
      <c r="N11" s="17">
        <v>0.51877839331692699</v>
      </c>
      <c r="O11" s="17">
        <v>0.41602386236488098</v>
      </c>
      <c r="P11" s="17"/>
      <c r="Q11" s="17">
        <v>0.43033582774215401</v>
      </c>
      <c r="R11" s="17">
        <v>0.24369816397838301</v>
      </c>
      <c r="S11" s="17">
        <v>0.148646395674087</v>
      </c>
      <c r="T11" s="17">
        <v>9.7528746151409398E-2</v>
      </c>
      <c r="U11" s="17"/>
      <c r="V11" s="17">
        <v>0.475585333089041</v>
      </c>
      <c r="W11" s="17">
        <v>0.42652862777568201</v>
      </c>
      <c r="X11" s="17">
        <v>0.393209293795728</v>
      </c>
      <c r="Y11" s="17">
        <v>0.28604751711244403</v>
      </c>
      <c r="Z11" s="17">
        <v>0.26173922777386499</v>
      </c>
      <c r="AA11" s="17">
        <v>0.38367339101652398</v>
      </c>
      <c r="AB11" s="17">
        <v>0.20937164160052599</v>
      </c>
      <c r="AC11" s="17">
        <v>0.26392348039279001</v>
      </c>
      <c r="AD11" s="17">
        <v>3.02825025039372E-2</v>
      </c>
      <c r="AE11" s="17">
        <v>2.9114335247234599E-2</v>
      </c>
      <c r="AF11" s="17"/>
      <c r="AG11" s="17">
        <v>0.35897057306776098</v>
      </c>
      <c r="AH11" s="17">
        <v>0.30239186230588599</v>
      </c>
      <c r="AI11" s="17">
        <v>0.23249237544094001</v>
      </c>
      <c r="AJ11" s="17">
        <v>0.52110250008002501</v>
      </c>
      <c r="AK11" s="17">
        <v>0.46724161644126899</v>
      </c>
      <c r="AL11" s="17">
        <v>0.24151264811154999</v>
      </c>
      <c r="AM11" s="17">
        <v>0.55731043508316902</v>
      </c>
      <c r="AN11" s="17"/>
      <c r="AO11" s="17">
        <v>0.31946871632745799</v>
      </c>
      <c r="AP11" s="17">
        <v>0.457130107436161</v>
      </c>
      <c r="AQ11" s="17"/>
      <c r="AR11" s="17">
        <v>0.358882281108307</v>
      </c>
      <c r="AS11" s="17">
        <v>0.13040206725166201</v>
      </c>
      <c r="AT11" s="17">
        <v>0.37721487422494399</v>
      </c>
      <c r="AU11" s="17"/>
      <c r="AV11" s="17">
        <v>1.9046826174777098E-2</v>
      </c>
      <c r="AW11" s="17">
        <v>0.42896280397435799</v>
      </c>
      <c r="AX11" s="17"/>
      <c r="AY11" s="17">
        <v>0.43097851455719199</v>
      </c>
      <c r="AZ11" s="17">
        <v>0.41447990141813701</v>
      </c>
      <c r="BA11" s="17"/>
      <c r="BB11" s="17">
        <v>0.42194697219086902</v>
      </c>
      <c r="BC11" s="17">
        <v>9.7528746151409398E-2</v>
      </c>
      <c r="BD11" s="17"/>
      <c r="BE11" s="17">
        <v>0.29431451312273299</v>
      </c>
      <c r="BF11" s="17">
        <v>0.440616709344751</v>
      </c>
      <c r="BG11" s="17"/>
      <c r="BH11" s="17">
        <v>0.54428709114693097</v>
      </c>
      <c r="BI11" s="17">
        <v>0.33373113077287903</v>
      </c>
      <c r="BJ11" s="17">
        <v>0.152597472168779</v>
      </c>
      <c r="BK11" s="17">
        <v>5.6910504092026002E-3</v>
      </c>
    </row>
    <row r="12" spans="2:63" x14ac:dyDescent="0.35">
      <c r="B12" s="18" t="s">
        <v>79</v>
      </c>
      <c r="C12" s="19">
        <v>2.5342726201257999E-2</v>
      </c>
      <c r="D12" s="19">
        <v>0</v>
      </c>
      <c r="E12" s="19">
        <v>0</v>
      </c>
      <c r="F12" s="19">
        <v>2.68770233090385E-2</v>
      </c>
      <c r="G12" s="19">
        <v>0</v>
      </c>
      <c r="H12" s="19">
        <v>2.2176670461912101E-3</v>
      </c>
      <c r="I12" s="19">
        <v>4.81937410102573E-2</v>
      </c>
      <c r="J12" s="19">
        <v>1.3576862158707899E-4</v>
      </c>
      <c r="K12" s="19">
        <v>0</v>
      </c>
      <c r="L12" s="19">
        <v>7.0389550338460199E-2</v>
      </c>
      <c r="M12" s="19">
        <v>0</v>
      </c>
      <c r="N12" s="19">
        <v>2.30155870005864E-2</v>
      </c>
      <c r="O12" s="19">
        <v>2.12075118649141E-2</v>
      </c>
      <c r="P12" s="19"/>
      <c r="Q12" s="19">
        <v>2.60687195076293E-2</v>
      </c>
      <c r="R12" s="19">
        <v>7.4241103632934503E-3</v>
      </c>
      <c r="S12" s="19">
        <v>1.4232822457218601E-2</v>
      </c>
      <c r="T12" s="19">
        <v>2.5054178605249399E-2</v>
      </c>
      <c r="U12" s="19"/>
      <c r="V12" s="19">
        <v>2.97523214486211E-2</v>
      </c>
      <c r="W12" s="19">
        <v>1.8840509275353301E-2</v>
      </c>
      <c r="X12" s="19">
        <v>3.6536523747835899E-2</v>
      </c>
      <c r="Y12" s="19">
        <v>0</v>
      </c>
      <c r="Z12" s="19">
        <v>9.8071572781791307E-5</v>
      </c>
      <c r="AA12" s="19">
        <v>1.04578703469868E-2</v>
      </c>
      <c r="AB12" s="19">
        <v>0</v>
      </c>
      <c r="AC12" s="19">
        <v>0</v>
      </c>
      <c r="AD12" s="19">
        <v>8.0048312548147899E-4</v>
      </c>
      <c r="AE12" s="19">
        <v>3.2153495930111698E-3</v>
      </c>
      <c r="AF12" s="19"/>
      <c r="AG12" s="19">
        <v>2.3696832750737199E-2</v>
      </c>
      <c r="AH12" s="19">
        <v>5.8876196132683502E-2</v>
      </c>
      <c r="AI12" s="19">
        <v>0</v>
      </c>
      <c r="AJ12" s="19">
        <v>2.42017456230697E-2</v>
      </c>
      <c r="AK12" s="19">
        <v>1.27323114484398E-4</v>
      </c>
      <c r="AL12" s="19">
        <v>3.8867526560823297E-2</v>
      </c>
      <c r="AM12" s="19">
        <v>0</v>
      </c>
      <c r="AN12" s="19"/>
      <c r="AO12" s="19">
        <v>4.5307496967436897E-2</v>
      </c>
      <c r="AP12" s="19">
        <v>1.8320097870059001E-2</v>
      </c>
      <c r="AQ12" s="19"/>
      <c r="AR12" s="19">
        <v>8.2532943462602495E-2</v>
      </c>
      <c r="AS12" s="19">
        <v>0.23864699077850399</v>
      </c>
      <c r="AT12" s="19">
        <v>4.2414005172882499E-4</v>
      </c>
      <c r="AU12" s="19"/>
      <c r="AV12" s="19">
        <v>0</v>
      </c>
      <c r="AW12" s="19">
        <v>2.58249823087379E-2</v>
      </c>
      <c r="AX12" s="19"/>
      <c r="AY12" s="19">
        <v>2.0810164627624601E-2</v>
      </c>
      <c r="AZ12" s="19">
        <v>2.8543071404048902E-2</v>
      </c>
      <c r="BA12" s="19"/>
      <c r="BB12" s="19">
        <v>2.53432956204688E-2</v>
      </c>
      <c r="BC12" s="19">
        <v>2.5054178605249399E-2</v>
      </c>
      <c r="BD12" s="19"/>
      <c r="BE12" s="19">
        <v>8.4911175050928198E-2</v>
      </c>
      <c r="BF12" s="19">
        <v>1.6285663112961701E-2</v>
      </c>
      <c r="BG12" s="19"/>
      <c r="BH12" s="19">
        <v>3.11523722512578E-2</v>
      </c>
      <c r="BI12" s="19">
        <v>8.3293478344579697E-4</v>
      </c>
      <c r="BJ12" s="19">
        <v>6.6738125567923898E-2</v>
      </c>
      <c r="BK12" s="19">
        <v>4.6658600871611697E-3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0.20308540832029001</v>
      </c>
      <c r="D9" s="17">
        <v>0.16879254134876401</v>
      </c>
      <c r="E9" s="17">
        <v>0.33373689626626601</v>
      </c>
      <c r="F9" s="17">
        <v>0.16927335835184301</v>
      </c>
      <c r="G9" s="17">
        <v>0.22551309271489101</v>
      </c>
      <c r="H9" s="17">
        <v>0.198405516946323</v>
      </c>
      <c r="I9" s="17">
        <v>0.16854855241422101</v>
      </c>
      <c r="J9" s="17">
        <v>0.122835359168814</v>
      </c>
      <c r="K9" s="17">
        <v>0.167448499062226</v>
      </c>
      <c r="L9" s="17">
        <v>0.32660577250936301</v>
      </c>
      <c r="M9" s="17">
        <v>0.108505182948843</v>
      </c>
      <c r="N9" s="17">
        <v>0.35041593706299201</v>
      </c>
      <c r="O9" s="17">
        <v>0.14036304562910201</v>
      </c>
      <c r="P9" s="17"/>
      <c r="Q9" s="17">
        <v>0.202713498933311</v>
      </c>
      <c r="R9" s="17">
        <v>0.21674579133575</v>
      </c>
      <c r="S9" s="17">
        <v>0.17578761387610201</v>
      </c>
      <c r="T9" s="17">
        <v>0.240289785707304</v>
      </c>
      <c r="U9" s="17"/>
      <c r="V9" s="17">
        <v>0.183132093325481</v>
      </c>
      <c r="W9" s="17">
        <v>0.223212675463207</v>
      </c>
      <c r="X9" s="17">
        <v>0.249727621754506</v>
      </c>
      <c r="Y9" s="17">
        <v>0.23176218648154001</v>
      </c>
      <c r="Z9" s="17">
        <v>5.5945529121900102E-2</v>
      </c>
      <c r="AA9" s="17">
        <v>7.5153661280106906E-2</v>
      </c>
      <c r="AB9" s="17">
        <v>0.270759742067328</v>
      </c>
      <c r="AC9" s="17">
        <v>0.18768795116078901</v>
      </c>
      <c r="AD9" s="17">
        <v>8.2269422422816998E-2</v>
      </c>
      <c r="AE9" s="17">
        <v>2.7143697580209899E-2</v>
      </c>
      <c r="AF9" s="17"/>
      <c r="AG9" s="17">
        <v>0.196743266274408</v>
      </c>
      <c r="AH9" s="17">
        <v>0.14790779107492999</v>
      </c>
      <c r="AI9" s="17">
        <v>0.36020716641057599</v>
      </c>
      <c r="AJ9" s="17">
        <v>0.23225933205304999</v>
      </c>
      <c r="AK9" s="17">
        <v>2.0827123985984401E-2</v>
      </c>
      <c r="AL9" s="17">
        <v>0.25961463316595901</v>
      </c>
      <c r="AM9" s="17">
        <v>4.4663392692397604E-3</v>
      </c>
      <c r="AN9" s="17"/>
      <c r="AO9" s="17">
        <v>0.162040937644715</v>
      </c>
      <c r="AP9" s="17">
        <v>0.217522842437673</v>
      </c>
      <c r="AQ9" s="17"/>
      <c r="AR9" s="17">
        <v>0.16151428470818999</v>
      </c>
      <c r="AS9" s="17">
        <v>5.2760815323333099E-2</v>
      </c>
      <c r="AT9" s="17">
        <v>0.19980715433176999</v>
      </c>
      <c r="AU9" s="17"/>
      <c r="AV9" s="17">
        <v>7.3326655332175597E-2</v>
      </c>
      <c r="AW9" s="17">
        <v>0.20555463560983001</v>
      </c>
      <c r="AX9" s="17"/>
      <c r="AY9" s="17">
        <v>0.16438325426200501</v>
      </c>
      <c r="AZ9" s="17">
        <v>0.23041217510899001</v>
      </c>
      <c r="BA9" s="17"/>
      <c r="BB9" s="17">
        <v>0.203011989281281</v>
      </c>
      <c r="BC9" s="17">
        <v>0.240289785707304</v>
      </c>
      <c r="BD9" s="17"/>
      <c r="BE9" s="17">
        <v>0.142548538658366</v>
      </c>
      <c r="BF9" s="17">
        <v>0.21228971459792501</v>
      </c>
      <c r="BG9" s="17"/>
      <c r="BH9" s="17">
        <v>0.210960906752796</v>
      </c>
      <c r="BI9" s="17">
        <v>0.214431096479231</v>
      </c>
      <c r="BJ9" s="17">
        <v>0.148734762232937</v>
      </c>
      <c r="BK9" s="17">
        <v>9.1644193612440403E-2</v>
      </c>
    </row>
    <row r="10" spans="2:63" x14ac:dyDescent="0.35">
      <c r="B10" s="18" t="s">
        <v>297</v>
      </c>
      <c r="C10" s="17">
        <v>0.38757846497979798</v>
      </c>
      <c r="D10" s="17">
        <v>0.60868589136297302</v>
      </c>
      <c r="E10" s="17">
        <v>0.205746497435493</v>
      </c>
      <c r="F10" s="17">
        <v>0.481716748017816</v>
      </c>
      <c r="G10" s="17">
        <v>0.34959617040079</v>
      </c>
      <c r="H10" s="17">
        <v>7.9863978907642203E-3</v>
      </c>
      <c r="I10" s="17">
        <v>0.434039639984172</v>
      </c>
      <c r="J10" s="17">
        <v>0.50351882552011595</v>
      </c>
      <c r="K10" s="17">
        <v>0.45631085856848302</v>
      </c>
      <c r="L10" s="17">
        <v>0.37691868832383102</v>
      </c>
      <c r="M10" s="17">
        <v>0.13195853640925401</v>
      </c>
      <c r="N10" s="17">
        <v>0.13655679899066001</v>
      </c>
      <c r="O10" s="17">
        <v>0.457454401207675</v>
      </c>
      <c r="P10" s="17"/>
      <c r="Q10" s="17">
        <v>0.37976514597252498</v>
      </c>
      <c r="R10" s="17">
        <v>0.53562930396159203</v>
      </c>
      <c r="S10" s="17">
        <v>0.65988806756304397</v>
      </c>
      <c r="T10" s="17">
        <v>0.639782770709035</v>
      </c>
      <c r="U10" s="17"/>
      <c r="V10" s="17">
        <v>0.42301389423916103</v>
      </c>
      <c r="W10" s="17">
        <v>0.25738567729489498</v>
      </c>
      <c r="X10" s="17">
        <v>0.24929513849151799</v>
      </c>
      <c r="Y10" s="17">
        <v>0.45622090001993698</v>
      </c>
      <c r="Z10" s="17">
        <v>0.54720513518816005</v>
      </c>
      <c r="AA10" s="17">
        <v>0.73118035103814205</v>
      </c>
      <c r="AB10" s="17">
        <v>0.51147343033757198</v>
      </c>
      <c r="AC10" s="17">
        <v>0.55234982395165899</v>
      </c>
      <c r="AD10" s="17">
        <v>0.16655238236678799</v>
      </c>
      <c r="AE10" s="17">
        <v>0.93128280155290499</v>
      </c>
      <c r="AF10" s="17"/>
      <c r="AG10" s="17">
        <v>0.42799115275368399</v>
      </c>
      <c r="AH10" s="17">
        <v>0.40952514304286097</v>
      </c>
      <c r="AI10" s="17">
        <v>0.63774703177751402</v>
      </c>
      <c r="AJ10" s="17">
        <v>0.25306761636631803</v>
      </c>
      <c r="AK10" s="17">
        <v>0.62130078414298295</v>
      </c>
      <c r="AL10" s="17">
        <v>0.431422811845589</v>
      </c>
      <c r="AM10" s="17">
        <v>0.55935381217737801</v>
      </c>
      <c r="AN10" s="17"/>
      <c r="AO10" s="17">
        <v>0.53379627520662698</v>
      </c>
      <c r="AP10" s="17">
        <v>0.33614620218796498</v>
      </c>
      <c r="AQ10" s="17"/>
      <c r="AR10" s="17">
        <v>0.43610006527864098</v>
      </c>
      <c r="AS10" s="17">
        <v>0.55890759495132503</v>
      </c>
      <c r="AT10" s="17">
        <v>0.53439735100591301</v>
      </c>
      <c r="AU10" s="17"/>
      <c r="AV10" s="17">
        <v>0.92160441748222</v>
      </c>
      <c r="AW10" s="17">
        <v>0.37741628767093799</v>
      </c>
      <c r="AX10" s="17"/>
      <c r="AY10" s="17">
        <v>0.41804704610209797</v>
      </c>
      <c r="AZ10" s="17">
        <v>0.366065248700989</v>
      </c>
      <c r="BA10" s="17"/>
      <c r="BB10" s="17">
        <v>0.38708076554061999</v>
      </c>
      <c r="BC10" s="17">
        <v>0.639782770709035</v>
      </c>
      <c r="BD10" s="17"/>
      <c r="BE10" s="17">
        <v>0.58056467557918201</v>
      </c>
      <c r="BF10" s="17">
        <v>0.35823594694678801</v>
      </c>
      <c r="BG10" s="17"/>
      <c r="BH10" s="17">
        <v>0.23603354050926001</v>
      </c>
      <c r="BI10" s="17">
        <v>0.50115489922584699</v>
      </c>
      <c r="BJ10" s="17">
        <v>0.70830981995236897</v>
      </c>
      <c r="BK10" s="17">
        <v>0.84968704882518997</v>
      </c>
    </row>
    <row r="11" spans="2:63" x14ac:dyDescent="0.35">
      <c r="B11" s="18" t="s">
        <v>298</v>
      </c>
      <c r="C11" s="17">
        <v>0.39163995465398299</v>
      </c>
      <c r="D11" s="17">
        <v>0.217862402680158</v>
      </c>
      <c r="E11" s="17">
        <v>0.45508790324112802</v>
      </c>
      <c r="F11" s="17">
        <v>0.34868083891192397</v>
      </c>
      <c r="G11" s="17">
        <v>0.41602371028586199</v>
      </c>
      <c r="H11" s="17">
        <v>0.79139041811672195</v>
      </c>
      <c r="I11" s="17">
        <v>0.34916374026021602</v>
      </c>
      <c r="J11" s="17">
        <v>0.373645815311069</v>
      </c>
      <c r="K11" s="17">
        <v>0.37615907071299798</v>
      </c>
      <c r="L11" s="17">
        <v>0.29342857052131499</v>
      </c>
      <c r="M11" s="17">
        <v>0.75953628064190304</v>
      </c>
      <c r="N11" s="17">
        <v>0.51279395880563095</v>
      </c>
      <c r="O11" s="17">
        <v>0.35985547676836399</v>
      </c>
      <c r="P11" s="17"/>
      <c r="Q11" s="17">
        <v>0.40087317683426299</v>
      </c>
      <c r="R11" s="17">
        <v>0.201647053893348</v>
      </c>
      <c r="S11" s="17">
        <v>0.145960398491805</v>
      </c>
      <c r="T11" s="17">
        <v>9.0285515333760002E-2</v>
      </c>
      <c r="U11" s="17"/>
      <c r="V11" s="17">
        <v>0.38791999559297302</v>
      </c>
      <c r="W11" s="17">
        <v>0.500561137966544</v>
      </c>
      <c r="X11" s="17">
        <v>0.46439946826253797</v>
      </c>
      <c r="Y11" s="17">
        <v>0.31201691349852301</v>
      </c>
      <c r="Z11" s="17">
        <v>0.37713545573916202</v>
      </c>
      <c r="AA11" s="17">
        <v>0.18803279548215901</v>
      </c>
      <c r="AB11" s="17">
        <v>0.118666952679198</v>
      </c>
      <c r="AC11" s="17">
        <v>0.259962224887552</v>
      </c>
      <c r="AD11" s="17">
        <v>0.75117819521039497</v>
      </c>
      <c r="AE11" s="17">
        <v>3.7557809878135402E-2</v>
      </c>
      <c r="AF11" s="17"/>
      <c r="AG11" s="17">
        <v>0.35023593484737597</v>
      </c>
      <c r="AH11" s="17">
        <v>0.38369086974952599</v>
      </c>
      <c r="AI11" s="17">
        <v>1.9191351241759299E-3</v>
      </c>
      <c r="AJ11" s="17">
        <v>0.50585500546110995</v>
      </c>
      <c r="AK11" s="17">
        <v>0.30410576951880203</v>
      </c>
      <c r="AL11" s="17">
        <v>0.304124968258422</v>
      </c>
      <c r="AM11" s="17">
        <v>0.43617984855338199</v>
      </c>
      <c r="AN11" s="17"/>
      <c r="AO11" s="17">
        <v>0.27245339280206499</v>
      </c>
      <c r="AP11" s="17">
        <v>0.43356394846098401</v>
      </c>
      <c r="AQ11" s="17"/>
      <c r="AR11" s="17">
        <v>0.39527792126574401</v>
      </c>
      <c r="AS11" s="17">
        <v>0.12871702757116801</v>
      </c>
      <c r="AT11" s="17">
        <v>0.26346050561695</v>
      </c>
      <c r="AU11" s="17"/>
      <c r="AV11" s="17">
        <v>5.0689271856039402E-3</v>
      </c>
      <c r="AW11" s="17">
        <v>0.39899615767219498</v>
      </c>
      <c r="AX11" s="17"/>
      <c r="AY11" s="17">
        <v>0.408931547186413</v>
      </c>
      <c r="AZ11" s="17">
        <v>0.37943072940446998</v>
      </c>
      <c r="BA11" s="17"/>
      <c r="BB11" s="17">
        <v>0.392234646861992</v>
      </c>
      <c r="BC11" s="17">
        <v>9.0285515333760002E-2</v>
      </c>
      <c r="BD11" s="17"/>
      <c r="BE11" s="17">
        <v>0.22456702064484299</v>
      </c>
      <c r="BF11" s="17">
        <v>0.417042497995112</v>
      </c>
      <c r="BG11" s="17"/>
      <c r="BH11" s="17">
        <v>0.52954968915070999</v>
      </c>
      <c r="BI11" s="17">
        <v>0.28189570932216201</v>
      </c>
      <c r="BJ11" s="17">
        <v>0.113331227821696</v>
      </c>
      <c r="BK11" s="17">
        <v>7.7144274733690699E-3</v>
      </c>
    </row>
    <row r="12" spans="2:63" x14ac:dyDescent="0.35">
      <c r="B12" s="18" t="s">
        <v>79</v>
      </c>
      <c r="C12" s="19">
        <v>1.76961720459291E-2</v>
      </c>
      <c r="D12" s="19">
        <v>4.6591646081044101E-3</v>
      </c>
      <c r="E12" s="19">
        <v>5.4287030571122602E-3</v>
      </c>
      <c r="F12" s="19">
        <v>3.29054718416447E-4</v>
      </c>
      <c r="G12" s="19">
        <v>8.8670265984570097E-3</v>
      </c>
      <c r="H12" s="19">
        <v>2.2176670461912101E-3</v>
      </c>
      <c r="I12" s="19">
        <v>4.8248067341391997E-2</v>
      </c>
      <c r="J12" s="19">
        <v>0</v>
      </c>
      <c r="K12" s="19">
        <v>8.1571656292558299E-5</v>
      </c>
      <c r="L12" s="19">
        <v>3.04696864549059E-3</v>
      </c>
      <c r="M12" s="19">
        <v>0</v>
      </c>
      <c r="N12" s="19">
        <v>2.33305140717428E-4</v>
      </c>
      <c r="O12" s="19">
        <v>4.2327076394858901E-2</v>
      </c>
      <c r="P12" s="19"/>
      <c r="Q12" s="19">
        <v>1.6648178259901301E-2</v>
      </c>
      <c r="R12" s="19">
        <v>4.5977850809309197E-2</v>
      </c>
      <c r="S12" s="19">
        <v>1.83639200690487E-2</v>
      </c>
      <c r="T12" s="19">
        <v>2.96419282499014E-2</v>
      </c>
      <c r="U12" s="19"/>
      <c r="V12" s="19">
        <v>5.9340168423848497E-3</v>
      </c>
      <c r="W12" s="19">
        <v>1.8840509275353301E-2</v>
      </c>
      <c r="X12" s="19">
        <v>3.6577771491437698E-2</v>
      </c>
      <c r="Y12" s="19">
        <v>0</v>
      </c>
      <c r="Z12" s="19">
        <v>1.9713879950778199E-2</v>
      </c>
      <c r="AA12" s="19">
        <v>5.6331921995925998E-3</v>
      </c>
      <c r="AB12" s="19">
        <v>9.9099874915902303E-2</v>
      </c>
      <c r="AC12" s="19">
        <v>0</v>
      </c>
      <c r="AD12" s="19">
        <v>0</v>
      </c>
      <c r="AE12" s="19">
        <v>4.0156909887495203E-3</v>
      </c>
      <c r="AF12" s="19"/>
      <c r="AG12" s="19">
        <v>2.50296461245322E-2</v>
      </c>
      <c r="AH12" s="19">
        <v>5.8876196132683502E-2</v>
      </c>
      <c r="AI12" s="19">
        <v>1.26666687733987E-4</v>
      </c>
      <c r="AJ12" s="19">
        <v>8.8180461195219093E-3</v>
      </c>
      <c r="AK12" s="19">
        <v>5.37663223522305E-2</v>
      </c>
      <c r="AL12" s="19">
        <v>4.8375867300300803E-3</v>
      </c>
      <c r="AM12" s="19">
        <v>0</v>
      </c>
      <c r="AN12" s="19"/>
      <c r="AO12" s="19">
        <v>3.1709394346593499E-2</v>
      </c>
      <c r="AP12" s="19">
        <v>1.2767006913377401E-2</v>
      </c>
      <c r="AQ12" s="19"/>
      <c r="AR12" s="19">
        <v>7.1077287474250704E-3</v>
      </c>
      <c r="AS12" s="19">
        <v>0.259614562154173</v>
      </c>
      <c r="AT12" s="19">
        <v>2.3349890453678501E-3</v>
      </c>
      <c r="AU12" s="19"/>
      <c r="AV12" s="19">
        <v>0</v>
      </c>
      <c r="AW12" s="19">
        <v>1.8032919047036699E-2</v>
      </c>
      <c r="AX12" s="19"/>
      <c r="AY12" s="19">
        <v>8.6381524494844007E-3</v>
      </c>
      <c r="AZ12" s="19">
        <v>2.4091846785550802E-2</v>
      </c>
      <c r="BA12" s="19"/>
      <c r="BB12" s="19">
        <v>1.7672598316106802E-2</v>
      </c>
      <c r="BC12" s="19">
        <v>2.96419282499014E-2</v>
      </c>
      <c r="BD12" s="19"/>
      <c r="BE12" s="19">
        <v>5.2319765117609003E-2</v>
      </c>
      <c r="BF12" s="19">
        <v>1.2431840460174801E-2</v>
      </c>
      <c r="BG12" s="19"/>
      <c r="BH12" s="19">
        <v>2.3455863587234099E-2</v>
      </c>
      <c r="BI12" s="19">
        <v>2.5182949727606302E-3</v>
      </c>
      <c r="BJ12" s="19">
        <v>2.9624189992997499E-2</v>
      </c>
      <c r="BK12" s="19">
        <v>5.0954330089000299E-2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0.18403232919391399</v>
      </c>
      <c r="D9" s="17">
        <v>0.22724222059044899</v>
      </c>
      <c r="E9" s="17">
        <v>0.32280784557847098</v>
      </c>
      <c r="F9" s="17">
        <v>0.14224585041188001</v>
      </c>
      <c r="G9" s="17">
        <v>0.123259418035525</v>
      </c>
      <c r="H9" s="17">
        <v>0.19951202003235499</v>
      </c>
      <c r="I9" s="17">
        <v>0.10088491724684601</v>
      </c>
      <c r="J9" s="17">
        <v>0.121887826284318</v>
      </c>
      <c r="K9" s="17">
        <v>0.16175531324633499</v>
      </c>
      <c r="L9" s="17">
        <v>0.35800116842887902</v>
      </c>
      <c r="M9" s="17">
        <v>0.10972757820515899</v>
      </c>
      <c r="N9" s="17">
        <v>0.35217744342604002</v>
      </c>
      <c r="O9" s="17">
        <v>0.16023343590101899</v>
      </c>
      <c r="P9" s="17"/>
      <c r="Q9" s="17">
        <v>0.18412548034991599</v>
      </c>
      <c r="R9" s="17">
        <v>0.175109908012685</v>
      </c>
      <c r="S9" s="17">
        <v>0.21082290350666599</v>
      </c>
      <c r="T9" s="17">
        <v>0.20112008952233601</v>
      </c>
      <c r="U9" s="17"/>
      <c r="V9" s="17">
        <v>0.175850502807051</v>
      </c>
      <c r="W9" s="17">
        <v>0.21658242896455299</v>
      </c>
      <c r="X9" s="17">
        <v>0.223215582528632</v>
      </c>
      <c r="Y9" s="17">
        <v>0.16174897281178299</v>
      </c>
      <c r="Z9" s="17">
        <v>2.79473475069336E-2</v>
      </c>
      <c r="AA9" s="17">
        <v>8.90305048033673E-2</v>
      </c>
      <c r="AB9" s="17">
        <v>0.23962329428190601</v>
      </c>
      <c r="AC9" s="17">
        <v>8.9125397109382706E-2</v>
      </c>
      <c r="AD9" s="17">
        <v>1.47217358711756E-2</v>
      </c>
      <c r="AE9" s="17">
        <v>2.8456785413431801E-2</v>
      </c>
      <c r="AF9" s="17"/>
      <c r="AG9" s="17">
        <v>0.13490593592644601</v>
      </c>
      <c r="AH9" s="17">
        <v>0.14267581610948901</v>
      </c>
      <c r="AI9" s="17">
        <v>0.15732547107712999</v>
      </c>
      <c r="AJ9" s="17">
        <v>0.207179703293499</v>
      </c>
      <c r="AK9" s="17">
        <v>2.37398977976148E-2</v>
      </c>
      <c r="AL9" s="17">
        <v>0.18670523999609101</v>
      </c>
      <c r="AM9" s="17">
        <v>0.12856755757288299</v>
      </c>
      <c r="AN9" s="17"/>
      <c r="AO9" s="17">
        <v>0.13427955781850201</v>
      </c>
      <c r="AP9" s="17">
        <v>0.20153291689956099</v>
      </c>
      <c r="AQ9" s="17"/>
      <c r="AR9" s="17">
        <v>0.150912009707871</v>
      </c>
      <c r="AS9" s="17">
        <v>2.9185237876150499E-2</v>
      </c>
      <c r="AT9" s="17">
        <v>0.161188350471175</v>
      </c>
      <c r="AU9" s="17"/>
      <c r="AV9" s="17">
        <v>6.7417275848344504E-2</v>
      </c>
      <c r="AW9" s="17">
        <v>0.18625144016301001</v>
      </c>
      <c r="AX9" s="17"/>
      <c r="AY9" s="17">
        <v>0.18157261858919499</v>
      </c>
      <c r="AZ9" s="17">
        <v>0.18576907847049501</v>
      </c>
      <c r="BA9" s="17"/>
      <c r="BB9" s="17">
        <v>0.18399860824411601</v>
      </c>
      <c r="BC9" s="17">
        <v>0.20112008952233601</v>
      </c>
      <c r="BD9" s="17"/>
      <c r="BE9" s="17">
        <v>0.161717924915487</v>
      </c>
      <c r="BF9" s="17">
        <v>0.187425114657197</v>
      </c>
      <c r="BG9" s="17"/>
      <c r="BH9" s="17">
        <v>0.226263176500484</v>
      </c>
      <c r="BI9" s="17">
        <v>0.16640885237688399</v>
      </c>
      <c r="BJ9" s="17">
        <v>5.5196460172428699E-2</v>
      </c>
      <c r="BK9" s="17">
        <v>8.0110815243545602E-2</v>
      </c>
    </row>
    <row r="10" spans="2:63" x14ac:dyDescent="0.35">
      <c r="B10" s="18" t="s">
        <v>297</v>
      </c>
      <c r="C10" s="17">
        <v>0.35526178374152201</v>
      </c>
      <c r="D10" s="17">
        <v>0.55489537672939204</v>
      </c>
      <c r="E10" s="17">
        <v>0.22753295423751299</v>
      </c>
      <c r="F10" s="17">
        <v>0.58435441598079996</v>
      </c>
      <c r="G10" s="17">
        <v>0.338510646089831</v>
      </c>
      <c r="H10" s="17">
        <v>8.6530962668595092E-3</v>
      </c>
      <c r="I10" s="17">
        <v>0.37319908476977898</v>
      </c>
      <c r="J10" s="17">
        <v>0.374053121175831</v>
      </c>
      <c r="K10" s="17">
        <v>0.24027908957022401</v>
      </c>
      <c r="L10" s="17">
        <v>0.31230640223945599</v>
      </c>
      <c r="M10" s="17">
        <v>0.239241324101782</v>
      </c>
      <c r="N10" s="17">
        <v>8.6302696841238993E-2</v>
      </c>
      <c r="O10" s="17">
        <v>0.40400377133618098</v>
      </c>
      <c r="P10" s="17"/>
      <c r="Q10" s="17">
        <v>0.34557027087027897</v>
      </c>
      <c r="R10" s="17">
        <v>0.54965467061103501</v>
      </c>
      <c r="S10" s="17">
        <v>0.63948452293468705</v>
      </c>
      <c r="T10" s="17">
        <v>0.66736434037794701</v>
      </c>
      <c r="U10" s="17"/>
      <c r="V10" s="17">
        <v>0.327654307395635</v>
      </c>
      <c r="W10" s="17">
        <v>0.318690550218719</v>
      </c>
      <c r="X10" s="17">
        <v>0.30623783731513698</v>
      </c>
      <c r="Y10" s="17">
        <v>0.47418006990473399</v>
      </c>
      <c r="Z10" s="17">
        <v>0.57612312077168304</v>
      </c>
      <c r="AA10" s="17">
        <v>0.32372783408099698</v>
      </c>
      <c r="AB10" s="17">
        <v>0.58870177802383605</v>
      </c>
      <c r="AC10" s="17">
        <v>0.65717860776261305</v>
      </c>
      <c r="AD10" s="17">
        <v>0.24436507767830401</v>
      </c>
      <c r="AE10" s="17">
        <v>0.90211490108054204</v>
      </c>
      <c r="AF10" s="17"/>
      <c r="AG10" s="17">
        <v>0.404484047070648</v>
      </c>
      <c r="AH10" s="17">
        <v>0.28922833975488899</v>
      </c>
      <c r="AI10" s="17">
        <v>0.68309885777818402</v>
      </c>
      <c r="AJ10" s="17">
        <v>0.21183631318180901</v>
      </c>
      <c r="AK10" s="17">
        <v>0.57272577201920605</v>
      </c>
      <c r="AL10" s="17">
        <v>0.53353034707427505</v>
      </c>
      <c r="AM10" s="17">
        <v>0.45746924937613798</v>
      </c>
      <c r="AN10" s="17"/>
      <c r="AO10" s="17">
        <v>0.50661836560414797</v>
      </c>
      <c r="AP10" s="17">
        <v>0.30202195282382599</v>
      </c>
      <c r="AQ10" s="17"/>
      <c r="AR10" s="17">
        <v>0.40188331869703597</v>
      </c>
      <c r="AS10" s="17">
        <v>0.49674489253093501</v>
      </c>
      <c r="AT10" s="17">
        <v>0.51310854096765002</v>
      </c>
      <c r="AU10" s="17"/>
      <c r="AV10" s="17">
        <v>0.77180358031554597</v>
      </c>
      <c r="AW10" s="17">
        <v>0.34733525587616199</v>
      </c>
      <c r="AX10" s="17"/>
      <c r="AY10" s="17">
        <v>0.39920781401875299</v>
      </c>
      <c r="AZ10" s="17">
        <v>0.32423242762696303</v>
      </c>
      <c r="BA10" s="17"/>
      <c r="BB10" s="17">
        <v>0.35464588122171797</v>
      </c>
      <c r="BC10" s="17">
        <v>0.66736434037794701</v>
      </c>
      <c r="BD10" s="17"/>
      <c r="BE10" s="17">
        <v>0.52023542455485206</v>
      </c>
      <c r="BF10" s="17">
        <v>0.33017842666900499</v>
      </c>
      <c r="BG10" s="17"/>
      <c r="BH10" s="17">
        <v>0.193689183530001</v>
      </c>
      <c r="BI10" s="17">
        <v>0.46608866397255</v>
      </c>
      <c r="BJ10" s="17">
        <v>0.71808705467177003</v>
      </c>
      <c r="BK10" s="17">
        <v>0.91690905865913097</v>
      </c>
    </row>
    <row r="11" spans="2:63" x14ac:dyDescent="0.35">
      <c r="B11" s="18" t="s">
        <v>298</v>
      </c>
      <c r="C11" s="17">
        <v>0.43373280076958298</v>
      </c>
      <c r="D11" s="17">
        <v>0.217862402680158</v>
      </c>
      <c r="E11" s="17">
        <v>0.44423049712690399</v>
      </c>
      <c r="F11" s="17">
        <v>0.27333979118865298</v>
      </c>
      <c r="G11" s="17">
        <v>0.53717919770987899</v>
      </c>
      <c r="H11" s="17">
        <v>0.79161265090875299</v>
      </c>
      <c r="I11" s="17">
        <v>0.47613318044231301</v>
      </c>
      <c r="J11" s="17">
        <v>0.50405905253985195</v>
      </c>
      <c r="K11" s="17">
        <v>0.59788402552714803</v>
      </c>
      <c r="L11" s="17">
        <v>0.25930287899320498</v>
      </c>
      <c r="M11" s="17">
        <v>0.651031097693059</v>
      </c>
      <c r="N11" s="17">
        <v>0.53827096759141702</v>
      </c>
      <c r="O11" s="17">
        <v>0.37558219502120599</v>
      </c>
      <c r="P11" s="17"/>
      <c r="Q11" s="17">
        <v>0.44303695882155902</v>
      </c>
      <c r="R11" s="17">
        <v>0.255237979290729</v>
      </c>
      <c r="S11" s="17">
        <v>0.13078275166259901</v>
      </c>
      <c r="T11" s="17">
        <v>9.7195911853811406E-2</v>
      </c>
      <c r="U11" s="17"/>
      <c r="V11" s="17">
        <v>0.474727244361284</v>
      </c>
      <c r="W11" s="17">
        <v>0.43353326825328897</v>
      </c>
      <c r="X11" s="17">
        <v>0.43401005640839502</v>
      </c>
      <c r="Y11" s="17">
        <v>0.36346738071787499</v>
      </c>
      <c r="Z11" s="17">
        <v>0.39191143510103199</v>
      </c>
      <c r="AA11" s="17">
        <v>0.58684265449560602</v>
      </c>
      <c r="AB11" s="17">
        <v>0.17167492769425799</v>
      </c>
      <c r="AC11" s="17">
        <v>0.179701056355625</v>
      </c>
      <c r="AD11" s="17">
        <v>0.74011270332503898</v>
      </c>
      <c r="AE11" s="17">
        <v>5.0095719997656302E-2</v>
      </c>
      <c r="AF11" s="17"/>
      <c r="AG11" s="17">
        <v>0.43670966717717902</v>
      </c>
      <c r="AH11" s="17">
        <v>0.45034345187025498</v>
      </c>
      <c r="AI11" s="17">
        <v>0.15957567114468599</v>
      </c>
      <c r="AJ11" s="17">
        <v>0.55588353525394696</v>
      </c>
      <c r="AK11" s="17">
        <v>0.35249789652584501</v>
      </c>
      <c r="AL11" s="17">
        <v>0.27967802200327702</v>
      </c>
      <c r="AM11" s="17">
        <v>0.41396319305097901</v>
      </c>
      <c r="AN11" s="17"/>
      <c r="AO11" s="17">
        <v>0.33158132593425999</v>
      </c>
      <c r="AP11" s="17">
        <v>0.46966468547058599</v>
      </c>
      <c r="AQ11" s="17"/>
      <c r="AR11" s="17">
        <v>0.44720467159509297</v>
      </c>
      <c r="AS11" s="17">
        <v>0.23416114207628</v>
      </c>
      <c r="AT11" s="17">
        <v>0.32420331709529498</v>
      </c>
      <c r="AU11" s="17"/>
      <c r="AV11" s="17">
        <v>0.16077914383611</v>
      </c>
      <c r="AW11" s="17">
        <v>0.43892693683331102</v>
      </c>
      <c r="AX11" s="17"/>
      <c r="AY11" s="17">
        <v>0.40371292522415297</v>
      </c>
      <c r="AZ11" s="17">
        <v>0.45492919559609102</v>
      </c>
      <c r="BA11" s="17"/>
      <c r="BB11" s="17">
        <v>0.43439692194860802</v>
      </c>
      <c r="BC11" s="17">
        <v>9.7195911853811406E-2</v>
      </c>
      <c r="BD11" s="17"/>
      <c r="BE11" s="17">
        <v>0.26940210400933901</v>
      </c>
      <c r="BF11" s="17">
        <v>0.45871840164794903</v>
      </c>
      <c r="BG11" s="17"/>
      <c r="BH11" s="17">
        <v>0.54271399150186905</v>
      </c>
      <c r="BI11" s="17">
        <v>0.35703996837704999</v>
      </c>
      <c r="BJ11" s="17">
        <v>0.19894326968444401</v>
      </c>
      <c r="BK11" s="17">
        <v>2.6814871540464598E-3</v>
      </c>
    </row>
    <row r="12" spans="2:63" x14ac:dyDescent="0.35">
      <c r="B12" s="18" t="s">
        <v>79</v>
      </c>
      <c r="C12" s="19">
        <v>2.6973086294980599E-2</v>
      </c>
      <c r="D12" s="19">
        <v>0</v>
      </c>
      <c r="E12" s="19">
        <v>5.4287030571122602E-3</v>
      </c>
      <c r="F12" s="19">
        <v>5.9942418667622302E-5</v>
      </c>
      <c r="G12" s="19">
        <v>1.0507381647654099E-3</v>
      </c>
      <c r="H12" s="19">
        <v>2.2223279203176401E-4</v>
      </c>
      <c r="I12" s="19">
        <v>4.9782817541062001E-2</v>
      </c>
      <c r="J12" s="19">
        <v>0</v>
      </c>
      <c r="K12" s="19">
        <v>8.1571656292558299E-5</v>
      </c>
      <c r="L12" s="19">
        <v>7.0389550338460199E-2</v>
      </c>
      <c r="M12" s="19">
        <v>0</v>
      </c>
      <c r="N12" s="19">
        <v>2.3248892141303799E-2</v>
      </c>
      <c r="O12" s="19">
        <v>6.0180597741594101E-2</v>
      </c>
      <c r="P12" s="19"/>
      <c r="Q12" s="19">
        <v>2.7267289958246101E-2</v>
      </c>
      <c r="R12" s="19">
        <v>1.9997442085550699E-2</v>
      </c>
      <c r="S12" s="19">
        <v>1.8909821896047899E-2</v>
      </c>
      <c r="T12" s="19">
        <v>3.4319658245905202E-2</v>
      </c>
      <c r="U12" s="19"/>
      <c r="V12" s="19">
        <v>2.1767945436029799E-2</v>
      </c>
      <c r="W12" s="19">
        <v>3.1193752563439599E-2</v>
      </c>
      <c r="X12" s="19">
        <v>3.6536523747835899E-2</v>
      </c>
      <c r="Y12" s="19">
        <v>6.03576565608523E-4</v>
      </c>
      <c r="Z12" s="19">
        <v>4.0180966203509196E-3</v>
      </c>
      <c r="AA12" s="19">
        <v>3.9900662002992902E-4</v>
      </c>
      <c r="AB12" s="19">
        <v>0</v>
      </c>
      <c r="AC12" s="19">
        <v>7.3994938772379296E-2</v>
      </c>
      <c r="AD12" s="19">
        <v>8.0048312548147899E-4</v>
      </c>
      <c r="AE12" s="19">
        <v>1.93325935083704E-2</v>
      </c>
      <c r="AF12" s="19"/>
      <c r="AG12" s="19">
        <v>2.3900349825727699E-2</v>
      </c>
      <c r="AH12" s="19">
        <v>0.117752392265367</v>
      </c>
      <c r="AI12" s="19">
        <v>0</v>
      </c>
      <c r="AJ12" s="19">
        <v>2.5100448270745399E-2</v>
      </c>
      <c r="AK12" s="19">
        <v>5.1036433657333402E-2</v>
      </c>
      <c r="AL12" s="19">
        <v>8.6390926357190803E-5</v>
      </c>
      <c r="AM12" s="19">
        <v>0</v>
      </c>
      <c r="AN12" s="19"/>
      <c r="AO12" s="19">
        <v>2.75207506430909E-2</v>
      </c>
      <c r="AP12" s="19">
        <v>2.6780444806026399E-2</v>
      </c>
      <c r="AQ12" s="19"/>
      <c r="AR12" s="19">
        <v>0</v>
      </c>
      <c r="AS12" s="19">
        <v>0.239908727516634</v>
      </c>
      <c r="AT12" s="19">
        <v>1.4997914658807501E-3</v>
      </c>
      <c r="AU12" s="19"/>
      <c r="AV12" s="19">
        <v>0</v>
      </c>
      <c r="AW12" s="19">
        <v>2.7486367127517501E-2</v>
      </c>
      <c r="AX12" s="19"/>
      <c r="AY12" s="19">
        <v>1.55066421678988E-2</v>
      </c>
      <c r="AZ12" s="19">
        <v>3.5069298306450003E-2</v>
      </c>
      <c r="BA12" s="19"/>
      <c r="BB12" s="19">
        <v>2.6958588585557001E-2</v>
      </c>
      <c r="BC12" s="19">
        <v>3.4319658245905202E-2</v>
      </c>
      <c r="BD12" s="19"/>
      <c r="BE12" s="19">
        <v>4.8644546520321602E-2</v>
      </c>
      <c r="BF12" s="19">
        <v>2.36780570258492E-2</v>
      </c>
      <c r="BG12" s="19"/>
      <c r="BH12" s="19">
        <v>3.7333648467645301E-2</v>
      </c>
      <c r="BI12" s="19">
        <v>1.04625152735149E-2</v>
      </c>
      <c r="BJ12" s="19">
        <v>2.7773215471357401E-2</v>
      </c>
      <c r="BK12" s="19">
        <v>2.9863894327707401E-4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0.19955179547173399</v>
      </c>
      <c r="D9" s="17">
        <v>0.21798538006832299</v>
      </c>
      <c r="E9" s="17">
        <v>0.462018137149106</v>
      </c>
      <c r="F9" s="17">
        <v>0.19154781151894901</v>
      </c>
      <c r="G9" s="17">
        <v>0.226212766730742</v>
      </c>
      <c r="H9" s="17">
        <v>0.20172968707854699</v>
      </c>
      <c r="I9" s="17">
        <v>0.166941367106371</v>
      </c>
      <c r="J9" s="17">
        <v>0.121887826284318</v>
      </c>
      <c r="K9" s="17">
        <v>7.4045889213435995E-2</v>
      </c>
      <c r="L9" s="17">
        <v>0.18527270211227401</v>
      </c>
      <c r="M9" s="17">
        <v>0</v>
      </c>
      <c r="N9" s="17">
        <v>0.30238995155805398</v>
      </c>
      <c r="O9" s="17">
        <v>0.216599241872759</v>
      </c>
      <c r="P9" s="17"/>
      <c r="Q9" s="17">
        <v>0.202571848885647</v>
      </c>
      <c r="R9" s="17">
        <v>0.122021304978849</v>
      </c>
      <c r="S9" s="17">
        <v>0.17569439890330901</v>
      </c>
      <c r="T9" s="17">
        <v>0.17242967035382001</v>
      </c>
      <c r="U9" s="17"/>
      <c r="V9" s="17">
        <v>0.209750041953501</v>
      </c>
      <c r="W9" s="17">
        <v>0.168186093251736</v>
      </c>
      <c r="X9" s="17">
        <v>0.19374334794446399</v>
      </c>
      <c r="Y9" s="17">
        <v>0.14274321309249899</v>
      </c>
      <c r="Z9" s="17">
        <v>0.25304846106752099</v>
      </c>
      <c r="AA9" s="17">
        <v>9.1480888431812304E-2</v>
      </c>
      <c r="AB9" s="17">
        <v>0.304790232365656</v>
      </c>
      <c r="AC9" s="17">
        <v>7.4601168565030504E-2</v>
      </c>
      <c r="AD9" s="17">
        <v>3.4832892245065999E-2</v>
      </c>
      <c r="AE9" s="17">
        <v>1.89263707010306E-2</v>
      </c>
      <c r="AF9" s="17"/>
      <c r="AG9" s="17">
        <v>0.21513061541949399</v>
      </c>
      <c r="AH9" s="17">
        <v>0.25985028166073998</v>
      </c>
      <c r="AI9" s="17">
        <v>0.19183925113442299</v>
      </c>
      <c r="AJ9" s="17">
        <v>0.20690774681965701</v>
      </c>
      <c r="AK9" s="17">
        <v>7.0401840037183194E-2</v>
      </c>
      <c r="AL9" s="17">
        <v>0.14807925264017199</v>
      </c>
      <c r="AM9" s="17">
        <v>0.114383288983574</v>
      </c>
      <c r="AN9" s="17"/>
      <c r="AO9" s="17">
        <v>0.18492303580407299</v>
      </c>
      <c r="AP9" s="17">
        <v>0.204697476496354</v>
      </c>
      <c r="AQ9" s="17"/>
      <c r="AR9" s="17">
        <v>0.37897213266673202</v>
      </c>
      <c r="AS9" s="17">
        <v>0.15870655956129201</v>
      </c>
      <c r="AT9" s="17">
        <v>0.13720243711380001</v>
      </c>
      <c r="AU9" s="17"/>
      <c r="AV9" s="17">
        <v>0.32303877031061701</v>
      </c>
      <c r="AW9" s="17">
        <v>0.19720191616761501</v>
      </c>
      <c r="AX9" s="17"/>
      <c r="AY9" s="17">
        <v>0.22450524301962699</v>
      </c>
      <c r="AZ9" s="17">
        <v>0.18193269756084199</v>
      </c>
      <c r="BA9" s="17"/>
      <c r="BB9" s="17">
        <v>0.199605318215612</v>
      </c>
      <c r="BC9" s="17">
        <v>0.17242967035382001</v>
      </c>
      <c r="BD9" s="17"/>
      <c r="BE9" s="17">
        <v>0.195171288450569</v>
      </c>
      <c r="BF9" s="17">
        <v>0.200217828064752</v>
      </c>
      <c r="BG9" s="17"/>
      <c r="BH9" s="17">
        <v>0.23173021908691799</v>
      </c>
      <c r="BI9" s="17">
        <v>0.170814792956137</v>
      </c>
      <c r="BJ9" s="17">
        <v>0.15108943405973199</v>
      </c>
      <c r="BK9" s="17">
        <v>2.0924160202989799E-2</v>
      </c>
    </row>
    <row r="10" spans="2:63" x14ac:dyDescent="0.35">
      <c r="B10" s="18" t="s">
        <v>297</v>
      </c>
      <c r="C10" s="17">
        <v>0.43113850951814803</v>
      </c>
      <c r="D10" s="17">
        <v>0.34163064996325598</v>
      </c>
      <c r="E10" s="17">
        <v>0.14092675614221101</v>
      </c>
      <c r="F10" s="17">
        <v>0.64650438023072998</v>
      </c>
      <c r="G10" s="17">
        <v>0.340146491169453</v>
      </c>
      <c r="H10" s="17">
        <v>0.404126072533189</v>
      </c>
      <c r="I10" s="17">
        <v>0.42043787455850501</v>
      </c>
      <c r="J10" s="17">
        <v>0.49675271172305802</v>
      </c>
      <c r="K10" s="17">
        <v>0.39381933884410902</v>
      </c>
      <c r="L10" s="17">
        <v>0.51164353988658096</v>
      </c>
      <c r="M10" s="17">
        <v>0.45747408525578398</v>
      </c>
      <c r="N10" s="17">
        <v>0.32298756166907</v>
      </c>
      <c r="O10" s="17">
        <v>0.36557943404614501</v>
      </c>
      <c r="P10" s="17"/>
      <c r="Q10" s="17">
        <v>0.42268629580212902</v>
      </c>
      <c r="R10" s="17">
        <v>0.58223940747114</v>
      </c>
      <c r="S10" s="17">
        <v>0.75204346893523599</v>
      </c>
      <c r="T10" s="17">
        <v>0.77025561075087501</v>
      </c>
      <c r="U10" s="17"/>
      <c r="V10" s="17">
        <v>0.33198401419930701</v>
      </c>
      <c r="W10" s="17">
        <v>0.59061728750990306</v>
      </c>
      <c r="X10" s="17">
        <v>0.496577426491072</v>
      </c>
      <c r="Y10" s="17">
        <v>0.66853582395622702</v>
      </c>
      <c r="Z10" s="17">
        <v>0.68556519056429599</v>
      </c>
      <c r="AA10" s="17">
        <v>0.82176906774550895</v>
      </c>
      <c r="AB10" s="17">
        <v>0.40124171585412999</v>
      </c>
      <c r="AC10" s="17">
        <v>0.57626979987498295</v>
      </c>
      <c r="AD10" s="17">
        <v>0.964366624629453</v>
      </c>
      <c r="AE10" s="17">
        <v>0.96487257452392705</v>
      </c>
      <c r="AF10" s="17"/>
      <c r="AG10" s="17">
        <v>0.46021978615604597</v>
      </c>
      <c r="AH10" s="17">
        <v>0.485472836358744</v>
      </c>
      <c r="AI10" s="17">
        <v>0.68547858613513102</v>
      </c>
      <c r="AJ10" s="17">
        <v>0.378170715187375</v>
      </c>
      <c r="AK10" s="17">
        <v>0.51679746441420904</v>
      </c>
      <c r="AL10" s="17">
        <v>0.63136293307305902</v>
      </c>
      <c r="AM10" s="17">
        <v>0.42175788870022002</v>
      </c>
      <c r="AN10" s="17"/>
      <c r="AO10" s="17">
        <v>0.62952458533161004</v>
      </c>
      <c r="AP10" s="17">
        <v>0.36135600648619998</v>
      </c>
      <c r="AQ10" s="17"/>
      <c r="AR10" s="17">
        <v>0.41132019058008401</v>
      </c>
      <c r="AS10" s="17">
        <v>0.57899855479414997</v>
      </c>
      <c r="AT10" s="17">
        <v>0.73186782549960305</v>
      </c>
      <c r="AU10" s="17"/>
      <c r="AV10" s="17">
        <v>0.64912976769666897</v>
      </c>
      <c r="AW10" s="17">
        <v>0.42699027326294198</v>
      </c>
      <c r="AX10" s="17"/>
      <c r="AY10" s="17">
        <v>0.39648034054370701</v>
      </c>
      <c r="AZ10" s="17">
        <v>0.455609904558889</v>
      </c>
      <c r="BA10" s="17"/>
      <c r="BB10" s="17">
        <v>0.43046929655363803</v>
      </c>
      <c r="BC10" s="17">
        <v>0.77025561075087501</v>
      </c>
      <c r="BD10" s="17"/>
      <c r="BE10" s="17">
        <v>0.63245862650783302</v>
      </c>
      <c r="BF10" s="17">
        <v>0.400528865726343</v>
      </c>
      <c r="BG10" s="17"/>
      <c r="BH10" s="17">
        <v>0.23368955242586101</v>
      </c>
      <c r="BI10" s="17">
        <v>0.65875655526960597</v>
      </c>
      <c r="BJ10" s="17">
        <v>0.65270217229799998</v>
      </c>
      <c r="BK10" s="17">
        <v>0.87265590265708604</v>
      </c>
    </row>
    <row r="11" spans="2:63" x14ac:dyDescent="0.35">
      <c r="B11" s="18" t="s">
        <v>298</v>
      </c>
      <c r="C11" s="17">
        <v>0.35114459442296297</v>
      </c>
      <c r="D11" s="17">
        <v>0.440383969968421</v>
      </c>
      <c r="E11" s="17">
        <v>0.39705510670868299</v>
      </c>
      <c r="F11" s="17">
        <v>0.13533989724103199</v>
      </c>
      <c r="G11" s="17">
        <v>0.42477371550134801</v>
      </c>
      <c r="H11" s="17">
        <v>0.39392200759623303</v>
      </c>
      <c r="I11" s="17">
        <v>0.38046745262555898</v>
      </c>
      <c r="J11" s="17">
        <v>0.38135946199262399</v>
      </c>
      <c r="K11" s="17">
        <v>0.53213477194245495</v>
      </c>
      <c r="L11" s="17">
        <v>0.30304406982433402</v>
      </c>
      <c r="M11" s="17">
        <v>0.54252591474421596</v>
      </c>
      <c r="N11" s="17">
        <v>0.35137359463157197</v>
      </c>
      <c r="O11" s="17">
        <v>0.39663579904992402</v>
      </c>
      <c r="P11" s="17"/>
      <c r="Q11" s="17">
        <v>0.35669589387113299</v>
      </c>
      <c r="R11" s="17">
        <v>0.27159787125003898</v>
      </c>
      <c r="S11" s="17">
        <v>6.81310345496247E-2</v>
      </c>
      <c r="T11" s="17">
        <v>3.6716865386532703E-2</v>
      </c>
      <c r="U11" s="17"/>
      <c r="V11" s="17">
        <v>0.44675289928456602</v>
      </c>
      <c r="W11" s="17">
        <v>0.21377164081885699</v>
      </c>
      <c r="X11" s="17">
        <v>0.27314270181662798</v>
      </c>
      <c r="Y11" s="17">
        <v>0.188720962951273</v>
      </c>
      <c r="Z11" s="17">
        <v>6.1243356704501498E-2</v>
      </c>
      <c r="AA11" s="17">
        <v>8.6351037202648806E-2</v>
      </c>
      <c r="AB11" s="17">
        <v>0.19422421584963101</v>
      </c>
      <c r="AC11" s="17">
        <v>0.34237789272121999</v>
      </c>
      <c r="AD11" s="17">
        <v>0</v>
      </c>
      <c r="AE11" s="17">
        <v>1.2711585254663701E-2</v>
      </c>
      <c r="AF11" s="17"/>
      <c r="AG11" s="17">
        <v>0.32441932891707498</v>
      </c>
      <c r="AH11" s="17">
        <v>0.195800685847833</v>
      </c>
      <c r="AI11" s="17">
        <v>0.12268216273044601</v>
      </c>
      <c r="AJ11" s="17">
        <v>0.40082913031244</v>
      </c>
      <c r="AK11" s="17">
        <v>0.41275883831329702</v>
      </c>
      <c r="AL11" s="17">
        <v>0.215946700799129</v>
      </c>
      <c r="AM11" s="17">
        <v>0.40617857926229001</v>
      </c>
      <c r="AN11" s="17"/>
      <c r="AO11" s="17">
        <v>0.15666482632614701</v>
      </c>
      <c r="AP11" s="17">
        <v>0.41955304976046998</v>
      </c>
      <c r="AQ11" s="17"/>
      <c r="AR11" s="17">
        <v>0.20960175497031699</v>
      </c>
      <c r="AS11" s="17">
        <v>1.8924725038841101E-3</v>
      </c>
      <c r="AT11" s="17">
        <v>0.130848557504323</v>
      </c>
      <c r="AU11" s="17"/>
      <c r="AV11" s="17">
        <v>2.7499239096522601E-2</v>
      </c>
      <c r="AW11" s="17">
        <v>0.35730336155891301</v>
      </c>
      <c r="AX11" s="17"/>
      <c r="AY11" s="17">
        <v>0.37158681174279301</v>
      </c>
      <c r="AZ11" s="17">
        <v>0.33671078010602201</v>
      </c>
      <c r="BA11" s="17"/>
      <c r="BB11" s="17">
        <v>0.35176508543302298</v>
      </c>
      <c r="BC11" s="17">
        <v>3.6716865386532703E-2</v>
      </c>
      <c r="BD11" s="17"/>
      <c r="BE11" s="17">
        <v>0.119941174535283</v>
      </c>
      <c r="BF11" s="17">
        <v>0.38629783410924701</v>
      </c>
      <c r="BG11" s="17"/>
      <c r="BH11" s="17">
        <v>0.50863523924785603</v>
      </c>
      <c r="BI11" s="17">
        <v>0.16963409814625899</v>
      </c>
      <c r="BJ11" s="17">
        <v>0.16914543159511899</v>
      </c>
      <c r="BK11" s="17">
        <v>5.5134500658162097E-2</v>
      </c>
    </row>
    <row r="12" spans="2:63" x14ac:dyDescent="0.35">
      <c r="B12" s="18" t="s">
        <v>79</v>
      </c>
      <c r="C12" s="19">
        <v>1.8165100587155199E-2</v>
      </c>
      <c r="D12" s="19">
        <v>0</v>
      </c>
      <c r="E12" s="19">
        <v>0</v>
      </c>
      <c r="F12" s="19">
        <v>2.6607911009289699E-2</v>
      </c>
      <c r="G12" s="19">
        <v>8.8670265984570097E-3</v>
      </c>
      <c r="H12" s="19">
        <v>2.2223279203176401E-4</v>
      </c>
      <c r="I12" s="19">
        <v>3.2153305709564803E-2</v>
      </c>
      <c r="J12" s="19">
        <v>0</v>
      </c>
      <c r="K12" s="19">
        <v>0</v>
      </c>
      <c r="L12" s="19">
        <v>3.9688176811024497E-5</v>
      </c>
      <c r="M12" s="19">
        <v>0</v>
      </c>
      <c r="N12" s="19">
        <v>2.3248892141303799E-2</v>
      </c>
      <c r="O12" s="19">
        <v>2.1185525031171801E-2</v>
      </c>
      <c r="P12" s="19"/>
      <c r="Q12" s="19">
        <v>1.8045961441091302E-2</v>
      </c>
      <c r="R12" s="19">
        <v>2.41414162999713E-2</v>
      </c>
      <c r="S12" s="19">
        <v>4.1310976118301597E-3</v>
      </c>
      <c r="T12" s="19">
        <v>2.0597853508772301E-2</v>
      </c>
      <c r="U12" s="19"/>
      <c r="V12" s="19">
        <v>1.15130445626264E-2</v>
      </c>
      <c r="W12" s="19">
        <v>2.7424978419504701E-2</v>
      </c>
      <c r="X12" s="19">
        <v>3.6536523747835899E-2</v>
      </c>
      <c r="Y12" s="19">
        <v>0</v>
      </c>
      <c r="Z12" s="19">
        <v>1.42991663681087E-4</v>
      </c>
      <c r="AA12" s="19">
        <v>3.9900662002992902E-4</v>
      </c>
      <c r="AB12" s="19">
        <v>9.9743835930583502E-2</v>
      </c>
      <c r="AC12" s="19">
        <v>6.7511388387665704E-3</v>
      </c>
      <c r="AD12" s="19">
        <v>8.0048312548147899E-4</v>
      </c>
      <c r="AE12" s="19">
        <v>3.4894695203782499E-3</v>
      </c>
      <c r="AF12" s="19"/>
      <c r="AG12" s="19">
        <v>2.3026950738459499E-4</v>
      </c>
      <c r="AH12" s="19">
        <v>5.8876196132683502E-2</v>
      </c>
      <c r="AI12" s="19">
        <v>0</v>
      </c>
      <c r="AJ12" s="19">
        <v>1.40924076805284E-2</v>
      </c>
      <c r="AK12" s="19">
        <v>4.1857235311296303E-5</v>
      </c>
      <c r="AL12" s="19">
        <v>4.6111134876406102E-3</v>
      </c>
      <c r="AM12" s="19">
        <v>5.7680243053915801E-2</v>
      </c>
      <c r="AN12" s="19"/>
      <c r="AO12" s="19">
        <v>2.8887552538171098E-2</v>
      </c>
      <c r="AP12" s="19">
        <v>1.43934672569752E-2</v>
      </c>
      <c r="AQ12" s="19"/>
      <c r="AR12" s="19">
        <v>1.05921782867469E-4</v>
      </c>
      <c r="AS12" s="19">
        <v>0.26040241314067297</v>
      </c>
      <c r="AT12" s="19">
        <v>8.11798822737855E-5</v>
      </c>
      <c r="AU12" s="19"/>
      <c r="AV12" s="19">
        <v>3.3222289619064E-4</v>
      </c>
      <c r="AW12" s="19">
        <v>1.8504449010529798E-2</v>
      </c>
      <c r="AX12" s="19"/>
      <c r="AY12" s="19">
        <v>7.4276046938733398E-3</v>
      </c>
      <c r="AZ12" s="19">
        <v>2.57466177742465E-2</v>
      </c>
      <c r="BA12" s="19"/>
      <c r="BB12" s="19">
        <v>1.8160299797726799E-2</v>
      </c>
      <c r="BC12" s="19">
        <v>2.0597853508772301E-2</v>
      </c>
      <c r="BD12" s="19"/>
      <c r="BE12" s="19">
        <v>5.2428910506314E-2</v>
      </c>
      <c r="BF12" s="19">
        <v>1.2955472099658799E-2</v>
      </c>
      <c r="BG12" s="19"/>
      <c r="BH12" s="19">
        <v>2.5944989239364599E-2</v>
      </c>
      <c r="BI12" s="19">
        <v>7.9455362799802905E-4</v>
      </c>
      <c r="BJ12" s="19">
        <v>2.7062962047149398E-2</v>
      </c>
      <c r="BK12" s="19">
        <v>5.1285436481761697E-2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0.25249094913894199</v>
      </c>
      <c r="D9" s="17">
        <v>0.168055966618223</v>
      </c>
      <c r="E9" s="17">
        <v>0.47166059070674698</v>
      </c>
      <c r="F9" s="17">
        <v>0.25333937842538401</v>
      </c>
      <c r="G9" s="17">
        <v>0.12629461114684901</v>
      </c>
      <c r="H9" s="17">
        <v>0.39591744185039301</v>
      </c>
      <c r="I9" s="17">
        <v>0.25411402897569002</v>
      </c>
      <c r="J9" s="17">
        <v>0.121887826284318</v>
      </c>
      <c r="K9" s="17">
        <v>0.226772132721523</v>
      </c>
      <c r="L9" s="17">
        <v>0.470629450338237</v>
      </c>
      <c r="M9" s="17">
        <v>0.22739215093495199</v>
      </c>
      <c r="N9" s="17">
        <v>0.32913587308237502</v>
      </c>
      <c r="O9" s="17">
        <v>0.14544899849072601</v>
      </c>
      <c r="P9" s="17"/>
      <c r="Q9" s="17">
        <v>0.25138745680390001</v>
      </c>
      <c r="R9" s="17">
        <v>0.285131533555807</v>
      </c>
      <c r="S9" s="17">
        <v>0.243704426515373</v>
      </c>
      <c r="T9" s="17">
        <v>0.24822460615411401</v>
      </c>
      <c r="U9" s="17"/>
      <c r="V9" s="17">
        <v>0.18649673556688601</v>
      </c>
      <c r="W9" s="17">
        <v>0.223490207216651</v>
      </c>
      <c r="X9" s="17">
        <v>0.55058016147825795</v>
      </c>
      <c r="Y9" s="17">
        <v>0.275875956713314</v>
      </c>
      <c r="Z9" s="17">
        <v>0.28542157982819</v>
      </c>
      <c r="AA9" s="17">
        <v>0.176387033182766</v>
      </c>
      <c r="AB9" s="17">
        <v>0.25926533564026899</v>
      </c>
      <c r="AC9" s="17">
        <v>0.216260435697985</v>
      </c>
      <c r="AD9" s="17">
        <v>3.0967365747290199E-2</v>
      </c>
      <c r="AE9" s="17">
        <v>4.3536596852416697E-2</v>
      </c>
      <c r="AF9" s="17"/>
      <c r="AG9" s="17">
        <v>0.279092947543856</v>
      </c>
      <c r="AH9" s="17">
        <v>9.3248487340732697E-2</v>
      </c>
      <c r="AI9" s="17">
        <v>0.27114585310644401</v>
      </c>
      <c r="AJ9" s="17">
        <v>0.25813067690895802</v>
      </c>
      <c r="AK9" s="17">
        <v>0.32859831674977402</v>
      </c>
      <c r="AL9" s="17">
        <v>0.25796726331529901</v>
      </c>
      <c r="AM9" s="17">
        <v>8.9871573291643206E-2</v>
      </c>
      <c r="AN9" s="17"/>
      <c r="AO9" s="17">
        <v>0.15428378024806</v>
      </c>
      <c r="AP9" s="17">
        <v>0.28703542023040501</v>
      </c>
      <c r="AQ9" s="17"/>
      <c r="AR9" s="17">
        <v>0.112898778904698</v>
      </c>
      <c r="AS9" s="17">
        <v>0.28786285967769998</v>
      </c>
      <c r="AT9" s="17">
        <v>0.16254845931016201</v>
      </c>
      <c r="AU9" s="17"/>
      <c r="AV9" s="17">
        <v>0.54065565480094402</v>
      </c>
      <c r="AW9" s="17">
        <v>0.2470073564046</v>
      </c>
      <c r="AX9" s="17"/>
      <c r="AY9" s="17">
        <v>0.258952614960693</v>
      </c>
      <c r="AZ9" s="17">
        <v>0.24792850450830001</v>
      </c>
      <c r="BA9" s="17"/>
      <c r="BB9" s="17">
        <v>0.25249936833109199</v>
      </c>
      <c r="BC9" s="17">
        <v>0.24822460615411401</v>
      </c>
      <c r="BD9" s="17"/>
      <c r="BE9" s="17">
        <v>0.180912644564372</v>
      </c>
      <c r="BF9" s="17">
        <v>0.26337404636246098</v>
      </c>
      <c r="BG9" s="17"/>
      <c r="BH9" s="17">
        <v>0.245283359263675</v>
      </c>
      <c r="BI9" s="17">
        <v>0.25474859235900399</v>
      </c>
      <c r="BJ9" s="17">
        <v>0.29722206324038097</v>
      </c>
      <c r="BK9" s="17">
        <v>4.4262334138167297E-2</v>
      </c>
    </row>
    <row r="10" spans="2:63" x14ac:dyDescent="0.35">
      <c r="B10" s="18" t="s">
        <v>297</v>
      </c>
      <c r="C10" s="17">
        <v>0.17354699697235801</v>
      </c>
      <c r="D10" s="17">
        <v>0.22810177270915399</v>
      </c>
      <c r="E10" s="17">
        <v>1.5218709519679199E-2</v>
      </c>
      <c r="F10" s="17">
        <v>0.154475466414494</v>
      </c>
      <c r="G10" s="17">
        <v>0.13714854697384299</v>
      </c>
      <c r="H10" s="17">
        <v>1.0648530521019E-2</v>
      </c>
      <c r="I10" s="17">
        <v>0.241463872490636</v>
      </c>
      <c r="J10" s="17">
        <v>0.50568542853228404</v>
      </c>
      <c r="K10" s="17">
        <v>0.180792312598342</v>
      </c>
      <c r="L10" s="17">
        <v>0.12078184250655</v>
      </c>
      <c r="M10" s="17">
        <v>1.1726676730205599E-2</v>
      </c>
      <c r="N10" s="17">
        <v>0.109862844152497</v>
      </c>
      <c r="O10" s="17">
        <v>0.20444769097006199</v>
      </c>
      <c r="P10" s="17"/>
      <c r="Q10" s="17">
        <v>0.15811742011698901</v>
      </c>
      <c r="R10" s="17">
        <v>0.48109303874620402</v>
      </c>
      <c r="S10" s="17">
        <v>0.65191643076828898</v>
      </c>
      <c r="T10" s="17">
        <v>0.61387264709618805</v>
      </c>
      <c r="U10" s="17"/>
      <c r="V10" s="17">
        <v>0.13296780128476199</v>
      </c>
      <c r="W10" s="17">
        <v>0.136975959510477</v>
      </c>
      <c r="X10" s="17">
        <v>9.5666556386318796E-2</v>
      </c>
      <c r="Y10" s="17">
        <v>0.41155974726727501</v>
      </c>
      <c r="Z10" s="17">
        <v>0.29142500078781902</v>
      </c>
      <c r="AA10" s="17">
        <v>0.65757295636079405</v>
      </c>
      <c r="AB10" s="17">
        <v>0.47724087224365103</v>
      </c>
      <c r="AC10" s="17">
        <v>0.66782528422057796</v>
      </c>
      <c r="AD10" s="17">
        <v>0.96123661731591703</v>
      </c>
      <c r="AE10" s="17">
        <v>0.92383866686427996</v>
      </c>
      <c r="AF10" s="17"/>
      <c r="AG10" s="17">
        <v>0.222339630835033</v>
      </c>
      <c r="AH10" s="17">
        <v>0.40867312172708498</v>
      </c>
      <c r="AI10" s="17">
        <v>0.468333169747573</v>
      </c>
      <c r="AJ10" s="17">
        <v>7.3505491484154098E-2</v>
      </c>
      <c r="AK10" s="17">
        <v>0.16588539279956299</v>
      </c>
      <c r="AL10" s="17">
        <v>0.28925970455005301</v>
      </c>
      <c r="AM10" s="17">
        <v>0.19926609795065001</v>
      </c>
      <c r="AN10" s="17"/>
      <c r="AO10" s="17">
        <v>0.27534021548360399</v>
      </c>
      <c r="AP10" s="17">
        <v>0.13774112929608101</v>
      </c>
      <c r="AQ10" s="17"/>
      <c r="AR10" s="17">
        <v>0.14865535999071</v>
      </c>
      <c r="AS10" s="17">
        <v>0.32454093156050701</v>
      </c>
      <c r="AT10" s="17">
        <v>0.30425592804003798</v>
      </c>
      <c r="AU10" s="17"/>
      <c r="AV10" s="17">
        <v>0.45700908963748599</v>
      </c>
      <c r="AW10" s="17">
        <v>0.168152891999547</v>
      </c>
      <c r="AX10" s="17"/>
      <c r="AY10" s="17">
        <v>0.23507258731330499</v>
      </c>
      <c r="AZ10" s="17">
        <v>0.13010508786693301</v>
      </c>
      <c r="BA10" s="17"/>
      <c r="BB10" s="17">
        <v>0.17267805927326199</v>
      </c>
      <c r="BC10" s="17">
        <v>0.61387264709618805</v>
      </c>
      <c r="BD10" s="17"/>
      <c r="BE10" s="17">
        <v>0.246884700891918</v>
      </c>
      <c r="BF10" s="17">
        <v>0.16239639251686</v>
      </c>
      <c r="BG10" s="17"/>
      <c r="BH10" s="17">
        <v>6.6527876312781203E-2</v>
      </c>
      <c r="BI10" s="17">
        <v>0.219150851078946</v>
      </c>
      <c r="BJ10" s="17">
        <v>0.45460589847452099</v>
      </c>
      <c r="BK10" s="17">
        <v>0.90430057147515197</v>
      </c>
    </row>
    <row r="11" spans="2:63" x14ac:dyDescent="0.35">
      <c r="B11" s="18" t="s">
        <v>298</v>
      </c>
      <c r="C11" s="17">
        <v>0.56073755593701902</v>
      </c>
      <c r="D11" s="17">
        <v>0.60384226067262203</v>
      </c>
      <c r="E11" s="17">
        <v>0.513120699773574</v>
      </c>
      <c r="F11" s="17">
        <v>0.59197535669478496</v>
      </c>
      <c r="G11" s="17">
        <v>0.73655684187930803</v>
      </c>
      <c r="H11" s="17">
        <v>0.59298956204452502</v>
      </c>
      <c r="I11" s="17">
        <v>0.47223257527001899</v>
      </c>
      <c r="J11" s="17">
        <v>0.37229097656181098</v>
      </c>
      <c r="K11" s="17">
        <v>0.592109268054965</v>
      </c>
      <c r="L11" s="17">
        <v>0.40213840865052503</v>
      </c>
      <c r="M11" s="17">
        <v>0.760758675898218</v>
      </c>
      <c r="N11" s="17">
        <v>0.53775239062382496</v>
      </c>
      <c r="O11" s="17">
        <v>0.62891778550804001</v>
      </c>
      <c r="P11" s="17"/>
      <c r="Q11" s="17">
        <v>0.57750207306541002</v>
      </c>
      <c r="R11" s="17">
        <v>0.21552729144347099</v>
      </c>
      <c r="S11" s="17">
        <v>9.7042141629458706E-2</v>
      </c>
      <c r="T11" s="17">
        <v>7.9535434417534204E-2</v>
      </c>
      <c r="U11" s="17"/>
      <c r="V11" s="17">
        <v>0.66902730214152095</v>
      </c>
      <c r="W11" s="17">
        <v>0.63948163380495304</v>
      </c>
      <c r="X11" s="17">
        <v>0.317216758387588</v>
      </c>
      <c r="Y11" s="17">
        <v>0.31256429601940999</v>
      </c>
      <c r="Z11" s="17">
        <v>0.41314045190590598</v>
      </c>
      <c r="AA11" s="17">
        <v>0.16564100383641001</v>
      </c>
      <c r="AB11" s="17">
        <v>0.26349379211607998</v>
      </c>
      <c r="AC11" s="17">
        <v>0.105687862587762</v>
      </c>
      <c r="AD11" s="17">
        <v>6.9955338113113696E-3</v>
      </c>
      <c r="AE11" s="17">
        <v>2.5152196308619101E-2</v>
      </c>
      <c r="AF11" s="17"/>
      <c r="AG11" s="17">
        <v>0.49569827779852998</v>
      </c>
      <c r="AH11" s="17">
        <v>0.43920219479949901</v>
      </c>
      <c r="AI11" s="17">
        <v>0.26029818127870702</v>
      </c>
      <c r="AJ11" s="17">
        <v>0.65425496549854001</v>
      </c>
      <c r="AK11" s="17">
        <v>0.50527699210329202</v>
      </c>
      <c r="AL11" s="17">
        <v>0.45265645067424898</v>
      </c>
      <c r="AM11" s="17">
        <v>0.71078386173525399</v>
      </c>
      <c r="AN11" s="17"/>
      <c r="AO11" s="17">
        <v>0.54201481228441595</v>
      </c>
      <c r="AP11" s="17">
        <v>0.56732329997347397</v>
      </c>
      <c r="AQ11" s="17"/>
      <c r="AR11" s="17">
        <v>0.73519820761963794</v>
      </c>
      <c r="AS11" s="17">
        <v>0.14711941732622499</v>
      </c>
      <c r="AT11" s="17">
        <v>0.53161393483837105</v>
      </c>
      <c r="AU11" s="17"/>
      <c r="AV11" s="17">
        <v>1.9827047479104298E-3</v>
      </c>
      <c r="AW11" s="17">
        <v>0.57137030860261795</v>
      </c>
      <c r="AX11" s="17"/>
      <c r="AY11" s="17">
        <v>0.49848472965780399</v>
      </c>
      <c r="AZ11" s="17">
        <v>0.60469295085141195</v>
      </c>
      <c r="BA11" s="17"/>
      <c r="BB11" s="17">
        <v>0.56168715917761103</v>
      </c>
      <c r="BC11" s="17">
        <v>7.9535434417534204E-2</v>
      </c>
      <c r="BD11" s="17"/>
      <c r="BE11" s="17">
        <v>0.52392042948791195</v>
      </c>
      <c r="BF11" s="17">
        <v>0.56633540250544101</v>
      </c>
      <c r="BG11" s="17"/>
      <c r="BH11" s="17">
        <v>0.67121537578113</v>
      </c>
      <c r="BI11" s="17">
        <v>0.52407477364070798</v>
      </c>
      <c r="BJ11" s="17">
        <v>0.220483339490293</v>
      </c>
      <c r="BK11" s="17">
        <v>5.1437094386680503E-2</v>
      </c>
    </row>
    <row r="12" spans="2:63" x14ac:dyDescent="0.35">
      <c r="B12" s="18" t="s">
        <v>79</v>
      </c>
      <c r="C12" s="19">
        <v>1.3224497951680601E-2</v>
      </c>
      <c r="D12" s="19">
        <v>0</v>
      </c>
      <c r="E12" s="19">
        <v>0</v>
      </c>
      <c r="F12" s="19">
        <v>2.0979846533667799E-4</v>
      </c>
      <c r="G12" s="19">
        <v>0</v>
      </c>
      <c r="H12" s="19">
        <v>4.4446558406352802E-4</v>
      </c>
      <c r="I12" s="19">
        <v>3.2189523263654603E-2</v>
      </c>
      <c r="J12" s="19">
        <v>1.3576862158707899E-4</v>
      </c>
      <c r="K12" s="19">
        <v>3.2628662517023298E-4</v>
      </c>
      <c r="L12" s="19">
        <v>6.4502985046878099E-3</v>
      </c>
      <c r="M12" s="19">
        <v>1.2249643662423301E-4</v>
      </c>
      <c r="N12" s="19">
        <v>2.3248892141303799E-2</v>
      </c>
      <c r="O12" s="19">
        <v>2.1185525031171801E-2</v>
      </c>
      <c r="P12" s="19"/>
      <c r="Q12" s="19">
        <v>1.29930500137E-2</v>
      </c>
      <c r="R12" s="19">
        <v>1.8248136254517301E-2</v>
      </c>
      <c r="S12" s="19">
        <v>7.3370010868789703E-3</v>
      </c>
      <c r="T12" s="19">
        <v>5.8367312332164301E-2</v>
      </c>
      <c r="U12" s="19"/>
      <c r="V12" s="19">
        <v>1.1508161006830799E-2</v>
      </c>
      <c r="W12" s="19">
        <v>5.2199467918963002E-5</v>
      </c>
      <c r="X12" s="19">
        <v>3.6536523747835899E-2</v>
      </c>
      <c r="Y12" s="19">
        <v>0</v>
      </c>
      <c r="Z12" s="19">
        <v>1.0012967478084899E-2</v>
      </c>
      <c r="AA12" s="19">
        <v>3.9900662002992902E-4</v>
      </c>
      <c r="AB12" s="19">
        <v>0</v>
      </c>
      <c r="AC12" s="19">
        <v>1.0226417493675101E-2</v>
      </c>
      <c r="AD12" s="19">
        <v>8.0048312548147899E-4</v>
      </c>
      <c r="AE12" s="19">
        <v>7.4725399746847698E-3</v>
      </c>
      <c r="AF12" s="19"/>
      <c r="AG12" s="19">
        <v>2.8691438225806301E-3</v>
      </c>
      <c r="AH12" s="19">
        <v>5.8876196132683502E-2</v>
      </c>
      <c r="AI12" s="19">
        <v>2.2279586727600399E-4</v>
      </c>
      <c r="AJ12" s="19">
        <v>1.4108866108347801E-2</v>
      </c>
      <c r="AK12" s="19">
        <v>2.3929834737043999E-4</v>
      </c>
      <c r="AL12" s="19">
        <v>1.16581460399626E-4</v>
      </c>
      <c r="AM12" s="19">
        <v>7.8467022453364207E-5</v>
      </c>
      <c r="AN12" s="19"/>
      <c r="AO12" s="19">
        <v>2.8361191983919499E-2</v>
      </c>
      <c r="AP12" s="19">
        <v>7.9001505000400596E-3</v>
      </c>
      <c r="AQ12" s="19"/>
      <c r="AR12" s="19">
        <v>3.24765348495427E-3</v>
      </c>
      <c r="AS12" s="19">
        <v>0.24047679143556799</v>
      </c>
      <c r="AT12" s="19">
        <v>1.58167781142942E-3</v>
      </c>
      <c r="AU12" s="19"/>
      <c r="AV12" s="19">
        <v>3.5255081365873699E-4</v>
      </c>
      <c r="AW12" s="19">
        <v>1.3469442993234999E-2</v>
      </c>
      <c r="AX12" s="19"/>
      <c r="AY12" s="19">
        <v>7.4900680681979897E-3</v>
      </c>
      <c r="AZ12" s="19">
        <v>1.7273456773354699E-2</v>
      </c>
      <c r="BA12" s="19"/>
      <c r="BB12" s="19">
        <v>1.31354132180353E-2</v>
      </c>
      <c r="BC12" s="19">
        <v>5.8367312332164301E-2</v>
      </c>
      <c r="BD12" s="19"/>
      <c r="BE12" s="19">
        <v>4.8282225055797698E-2</v>
      </c>
      <c r="BF12" s="19">
        <v>7.8941586152380099E-3</v>
      </c>
      <c r="BG12" s="19"/>
      <c r="BH12" s="19">
        <v>1.69733886424141E-2</v>
      </c>
      <c r="BI12" s="19">
        <v>2.0257829213420901E-3</v>
      </c>
      <c r="BJ12" s="19">
        <v>2.7688698794805001E-2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0.24264261520102401</v>
      </c>
      <c r="D9" s="17">
        <v>0.27238949204427998</v>
      </c>
      <c r="E9" s="17">
        <v>0.461303194010458</v>
      </c>
      <c r="F9" s="17">
        <v>0.22709049334384501</v>
      </c>
      <c r="G9" s="17">
        <v>0.23975083152014601</v>
      </c>
      <c r="H9" s="17">
        <v>0.39481093876436002</v>
      </c>
      <c r="I9" s="17">
        <v>0.20664242196341601</v>
      </c>
      <c r="J9" s="17">
        <v>0.25257260075627402</v>
      </c>
      <c r="K9" s="17">
        <v>0.16061673165249499</v>
      </c>
      <c r="L9" s="17">
        <v>0.42878676815785599</v>
      </c>
      <c r="M9" s="17">
        <v>0.21701036589768599</v>
      </c>
      <c r="N9" s="17">
        <v>0.30788179244483599</v>
      </c>
      <c r="O9" s="17">
        <v>0.15843597418480301</v>
      </c>
      <c r="P9" s="17"/>
      <c r="Q9" s="17">
        <v>0.24143605918163499</v>
      </c>
      <c r="R9" s="17">
        <v>0.27883144007994598</v>
      </c>
      <c r="S9" s="17">
        <v>0.22249906637797601</v>
      </c>
      <c r="T9" s="17">
        <v>0.26611002562084701</v>
      </c>
      <c r="U9" s="17"/>
      <c r="V9" s="17">
        <v>0.20244078975910401</v>
      </c>
      <c r="W9" s="17">
        <v>0.28704491977260599</v>
      </c>
      <c r="X9" s="17">
        <v>0.269346499790445</v>
      </c>
      <c r="Y9" s="17">
        <v>0.121395656521993</v>
      </c>
      <c r="Z9" s="17">
        <v>0.42965243488494198</v>
      </c>
      <c r="AA9" s="17">
        <v>0.49582070017208402</v>
      </c>
      <c r="AB9" s="17">
        <v>0.35006627713418798</v>
      </c>
      <c r="AC9" s="17">
        <v>0.15358999614399901</v>
      </c>
      <c r="AD9" s="17">
        <v>3.45994510418626E-2</v>
      </c>
      <c r="AE9" s="17">
        <v>4.31085395710432E-2</v>
      </c>
      <c r="AF9" s="17"/>
      <c r="AG9" s="17">
        <v>0.29559718115875599</v>
      </c>
      <c r="AH9" s="17">
        <v>0.118327200095901</v>
      </c>
      <c r="AI9" s="17">
        <v>0.26652461936414201</v>
      </c>
      <c r="AJ9" s="17">
        <v>0.27281905106444698</v>
      </c>
      <c r="AK9" s="17">
        <v>0.32259129898016498</v>
      </c>
      <c r="AL9" s="17">
        <v>0.13409395396079701</v>
      </c>
      <c r="AM9" s="17">
        <v>0.12243703917917</v>
      </c>
      <c r="AN9" s="17"/>
      <c r="AO9" s="17">
        <v>0.188378478871536</v>
      </c>
      <c r="AP9" s="17">
        <v>0.261730080096993</v>
      </c>
      <c r="AQ9" s="17"/>
      <c r="AR9" s="17">
        <v>0.36004407470498101</v>
      </c>
      <c r="AS9" s="17">
        <v>0.17210758582596999</v>
      </c>
      <c r="AT9" s="17">
        <v>0.14772597384425901</v>
      </c>
      <c r="AU9" s="17"/>
      <c r="AV9" s="17">
        <v>0.229120025195481</v>
      </c>
      <c r="AW9" s="17">
        <v>0.242899941566283</v>
      </c>
      <c r="AX9" s="17"/>
      <c r="AY9" s="17">
        <v>0.244202802593768</v>
      </c>
      <c r="AZ9" s="17">
        <v>0.241541000108386</v>
      </c>
      <c r="BA9" s="17"/>
      <c r="BB9" s="17">
        <v>0.24259630466333801</v>
      </c>
      <c r="BC9" s="17">
        <v>0.26611002562084701</v>
      </c>
      <c r="BD9" s="17"/>
      <c r="BE9" s="17">
        <v>0.16279187130014799</v>
      </c>
      <c r="BF9" s="17">
        <v>0.25478349244600201</v>
      </c>
      <c r="BG9" s="17"/>
      <c r="BH9" s="17">
        <v>0.23824146157354201</v>
      </c>
      <c r="BI9" s="17">
        <v>0.27032670466658698</v>
      </c>
      <c r="BJ9" s="17">
        <v>0.20770401057634399</v>
      </c>
      <c r="BK9" s="17">
        <v>3.4213730715265199E-2</v>
      </c>
    </row>
    <row r="10" spans="2:63" x14ac:dyDescent="0.35">
      <c r="B10" s="18" t="s">
        <v>297</v>
      </c>
      <c r="C10" s="17">
        <v>0.26346082826581702</v>
      </c>
      <c r="D10" s="17">
        <v>0.232760937317259</v>
      </c>
      <c r="E10" s="17">
        <v>0.147070402337971</v>
      </c>
      <c r="F10" s="17">
        <v>0.29199707818128501</v>
      </c>
      <c r="G10" s="17">
        <v>0.12921523715718</v>
      </c>
      <c r="H10" s="17">
        <v>0.211044820847375</v>
      </c>
      <c r="I10" s="17">
        <v>0.30344154439815602</v>
      </c>
      <c r="J10" s="17">
        <v>0.37635549280958602</v>
      </c>
      <c r="K10" s="17">
        <v>0.325872782930899</v>
      </c>
      <c r="L10" s="17">
        <v>0.20122262971535801</v>
      </c>
      <c r="M10" s="17">
        <v>0.45747408525578398</v>
      </c>
      <c r="N10" s="17">
        <v>0.183339855100142</v>
      </c>
      <c r="O10" s="17">
        <v>0.28399390406441299</v>
      </c>
      <c r="P10" s="17"/>
      <c r="Q10" s="17">
        <v>0.25023209593677198</v>
      </c>
      <c r="R10" s="17">
        <v>0.51736201542459004</v>
      </c>
      <c r="S10" s="17">
        <v>0.71611416362364799</v>
      </c>
      <c r="T10" s="17">
        <v>0.66322746156885803</v>
      </c>
      <c r="U10" s="17"/>
      <c r="V10" s="17">
        <v>0.168299704730907</v>
      </c>
      <c r="W10" s="17">
        <v>0.28190062590089499</v>
      </c>
      <c r="X10" s="17">
        <v>0.42252376132486602</v>
      </c>
      <c r="Y10" s="17">
        <v>0.51230883569420005</v>
      </c>
      <c r="Z10" s="17">
        <v>0.51871797171838196</v>
      </c>
      <c r="AA10" s="17">
        <v>0.41460514786552499</v>
      </c>
      <c r="AB10" s="17">
        <v>0.54728089902674604</v>
      </c>
      <c r="AC10" s="17">
        <v>0.68717189391287303</v>
      </c>
      <c r="AD10" s="17">
        <v>0.95293197386484896</v>
      </c>
      <c r="AE10" s="17">
        <v>0.89392488410544602</v>
      </c>
      <c r="AF10" s="17"/>
      <c r="AG10" s="17">
        <v>0.24408744946369501</v>
      </c>
      <c r="AH10" s="17">
        <v>0.42593700039721999</v>
      </c>
      <c r="AI10" s="17">
        <v>0.57429306948463898</v>
      </c>
      <c r="AJ10" s="17">
        <v>0.16130204191994399</v>
      </c>
      <c r="AK10" s="17">
        <v>0.27046228587349402</v>
      </c>
      <c r="AL10" s="17">
        <v>0.48224859253536301</v>
      </c>
      <c r="AM10" s="17">
        <v>0.36758213184032101</v>
      </c>
      <c r="AN10" s="17"/>
      <c r="AO10" s="17">
        <v>0.50851893543801596</v>
      </c>
      <c r="AP10" s="17">
        <v>0.177261390948317</v>
      </c>
      <c r="AQ10" s="17"/>
      <c r="AR10" s="17">
        <v>0.34673526929978199</v>
      </c>
      <c r="AS10" s="17">
        <v>0.46068786483773599</v>
      </c>
      <c r="AT10" s="17">
        <v>0.56512994629868096</v>
      </c>
      <c r="AU10" s="17"/>
      <c r="AV10" s="17">
        <v>0.57988271540862601</v>
      </c>
      <c r="AW10" s="17">
        <v>0.25743951917684599</v>
      </c>
      <c r="AX10" s="17"/>
      <c r="AY10" s="17">
        <v>0.31285814417201102</v>
      </c>
      <c r="AZ10" s="17">
        <v>0.228582435457927</v>
      </c>
      <c r="BA10" s="17"/>
      <c r="BB10" s="17">
        <v>0.26267192964403502</v>
      </c>
      <c r="BC10" s="17">
        <v>0.66322746156885803</v>
      </c>
      <c r="BD10" s="17"/>
      <c r="BE10" s="17">
        <v>0.442999955556444</v>
      </c>
      <c r="BF10" s="17">
        <v>0.23616286711204301</v>
      </c>
      <c r="BG10" s="17"/>
      <c r="BH10" s="17">
        <v>7.83564146958797E-2</v>
      </c>
      <c r="BI10" s="17">
        <v>0.42190526721135302</v>
      </c>
      <c r="BJ10" s="17">
        <v>0.59236852996476497</v>
      </c>
      <c r="BK10" s="17">
        <v>0.94324731311143795</v>
      </c>
    </row>
    <row r="11" spans="2:63" x14ac:dyDescent="0.35">
      <c r="B11" s="18" t="s">
        <v>298</v>
      </c>
      <c r="C11" s="17">
        <v>0.465066990030297</v>
      </c>
      <c r="D11" s="17">
        <v>0.38125920469027702</v>
      </c>
      <c r="E11" s="17">
        <v>0.39162640365157098</v>
      </c>
      <c r="F11" s="17">
        <v>0.45436445988424801</v>
      </c>
      <c r="G11" s="17">
        <v>0.622049883341246</v>
      </c>
      <c r="H11" s="17">
        <v>0.39392200759623303</v>
      </c>
      <c r="I11" s="17">
        <v>0.454855826728706</v>
      </c>
      <c r="J11" s="17">
        <v>0.250810456142255</v>
      </c>
      <c r="K11" s="17">
        <v>0.512696479650808</v>
      </c>
      <c r="L11" s="17">
        <v>0.36662696044440002</v>
      </c>
      <c r="M11" s="17">
        <v>0.32551554884653</v>
      </c>
      <c r="N11" s="17">
        <v>0.48529615517300001</v>
      </c>
      <c r="O11" s="17">
        <v>0.51522105852218203</v>
      </c>
      <c r="P11" s="17"/>
      <c r="Q11" s="17">
        <v>0.48051568033954201</v>
      </c>
      <c r="R11" s="17">
        <v>0.14570828947218201</v>
      </c>
      <c r="S11" s="17">
        <v>3.6466406915005398E-2</v>
      </c>
      <c r="T11" s="17">
        <v>4.7939481492852397E-2</v>
      </c>
      <c r="U11" s="17"/>
      <c r="V11" s="17">
        <v>0.60963955088668997</v>
      </c>
      <c r="W11" s="17">
        <v>0.40445130290538001</v>
      </c>
      <c r="X11" s="17">
        <v>0.27152066388463902</v>
      </c>
      <c r="Y11" s="17">
        <v>0.36569193121819799</v>
      </c>
      <c r="Z11" s="17">
        <v>5.1629593396675402E-2</v>
      </c>
      <c r="AA11" s="17">
        <v>8.6139733122112802E-2</v>
      </c>
      <c r="AB11" s="17">
        <v>9.2482528302966202E-2</v>
      </c>
      <c r="AC11" s="17">
        <v>1.7111930292068599E-2</v>
      </c>
      <c r="AD11" s="17">
        <v>9.8655970356213603E-3</v>
      </c>
      <c r="AE11" s="17">
        <v>6.1444372970680901E-2</v>
      </c>
      <c r="AF11" s="17"/>
      <c r="AG11" s="17">
        <v>0.45990833522756902</v>
      </c>
      <c r="AH11" s="17">
        <v>0.38184723792998898</v>
      </c>
      <c r="AI11" s="17">
        <v>0.159182311151219</v>
      </c>
      <c r="AJ11" s="17">
        <v>0.53590554423514503</v>
      </c>
      <c r="AK11" s="17">
        <v>0.354904552842426</v>
      </c>
      <c r="AL11" s="17">
        <v>0.38159312123028999</v>
      </c>
      <c r="AM11" s="17">
        <v>0.50993621792936195</v>
      </c>
      <c r="AN11" s="17"/>
      <c r="AO11" s="17">
        <v>0.26802205780549299</v>
      </c>
      <c r="AP11" s="17">
        <v>0.53437774444703601</v>
      </c>
      <c r="AQ11" s="17"/>
      <c r="AR11" s="17">
        <v>0.26004734302089799</v>
      </c>
      <c r="AS11" s="17">
        <v>0.12043057027666799</v>
      </c>
      <c r="AT11" s="17">
        <v>0.28671842479852</v>
      </c>
      <c r="AU11" s="17"/>
      <c r="AV11" s="17">
        <v>0.19079682280624699</v>
      </c>
      <c r="AW11" s="17">
        <v>0.47028617845513099</v>
      </c>
      <c r="AX11" s="17"/>
      <c r="AY11" s="17">
        <v>0.42593843990703301</v>
      </c>
      <c r="AZ11" s="17">
        <v>0.49269482600004999</v>
      </c>
      <c r="BA11" s="17"/>
      <c r="BB11" s="17">
        <v>0.465890148566249</v>
      </c>
      <c r="BC11" s="17">
        <v>4.7939481492852397E-2</v>
      </c>
      <c r="BD11" s="17"/>
      <c r="BE11" s="17">
        <v>0.33194693867441899</v>
      </c>
      <c r="BF11" s="17">
        <v>0.485307179706717</v>
      </c>
      <c r="BG11" s="17"/>
      <c r="BH11" s="17">
        <v>0.64580376853621502</v>
      </c>
      <c r="BI11" s="17">
        <v>0.30040396435209099</v>
      </c>
      <c r="BJ11" s="17">
        <v>0.151536802200261</v>
      </c>
      <c r="BK11" s="17">
        <v>5.7120402810141701E-3</v>
      </c>
    </row>
    <row r="12" spans="2:63" x14ac:dyDescent="0.35">
      <c r="B12" s="18" t="s">
        <v>79</v>
      </c>
      <c r="C12" s="19">
        <v>2.8829566502862201E-2</v>
      </c>
      <c r="D12" s="19">
        <v>0.113590365948184</v>
      </c>
      <c r="E12" s="19">
        <v>0</v>
      </c>
      <c r="F12" s="19">
        <v>2.6547968590622101E-2</v>
      </c>
      <c r="G12" s="19">
        <v>8.9840479814283607E-3</v>
      </c>
      <c r="H12" s="19">
        <v>2.2223279203176401E-4</v>
      </c>
      <c r="I12" s="19">
        <v>3.5060206909722703E-2</v>
      </c>
      <c r="J12" s="19">
        <v>0.12026145029188499</v>
      </c>
      <c r="K12" s="19">
        <v>8.14005765797996E-4</v>
      </c>
      <c r="L12" s="19">
        <v>3.3636416823862002E-3</v>
      </c>
      <c r="M12" s="19">
        <v>0</v>
      </c>
      <c r="N12" s="19">
        <v>2.3482197282021201E-2</v>
      </c>
      <c r="O12" s="19">
        <v>4.23490632286012E-2</v>
      </c>
      <c r="P12" s="19"/>
      <c r="Q12" s="19">
        <v>2.78161645420506E-2</v>
      </c>
      <c r="R12" s="19">
        <v>5.8098255023281697E-2</v>
      </c>
      <c r="S12" s="19">
        <v>2.49203630833706E-2</v>
      </c>
      <c r="T12" s="19">
        <v>2.2723031317442799E-2</v>
      </c>
      <c r="U12" s="19"/>
      <c r="V12" s="19">
        <v>1.96199546233E-2</v>
      </c>
      <c r="W12" s="19">
        <v>2.66031514211185E-2</v>
      </c>
      <c r="X12" s="19">
        <v>3.6609075000050298E-2</v>
      </c>
      <c r="Y12" s="19">
        <v>6.03576565608523E-4</v>
      </c>
      <c r="Z12" s="19">
        <v>0</v>
      </c>
      <c r="AA12" s="19">
        <v>3.4344188402782899E-3</v>
      </c>
      <c r="AB12" s="19">
        <v>1.01702955360999E-2</v>
      </c>
      <c r="AC12" s="19">
        <v>0.14212617965106</v>
      </c>
      <c r="AD12" s="19">
        <v>2.60297805766693E-3</v>
      </c>
      <c r="AE12" s="19">
        <v>1.5222033528295999E-3</v>
      </c>
      <c r="AF12" s="19"/>
      <c r="AG12" s="19">
        <v>4.0703414998103998E-4</v>
      </c>
      <c r="AH12" s="19">
        <v>7.3888561576890194E-2</v>
      </c>
      <c r="AI12" s="19">
        <v>0</v>
      </c>
      <c r="AJ12" s="19">
        <v>2.99733627804642E-2</v>
      </c>
      <c r="AK12" s="19">
        <v>5.2041862303913798E-2</v>
      </c>
      <c r="AL12" s="19">
        <v>2.06433227355011E-3</v>
      </c>
      <c r="AM12" s="19">
        <v>4.4611051147565401E-5</v>
      </c>
      <c r="AN12" s="19"/>
      <c r="AO12" s="19">
        <v>3.5080527884955498E-2</v>
      </c>
      <c r="AP12" s="19">
        <v>2.6630784507654701E-2</v>
      </c>
      <c r="AQ12" s="19"/>
      <c r="AR12" s="19">
        <v>3.3173312974338398E-2</v>
      </c>
      <c r="AS12" s="19">
        <v>0.246773979059626</v>
      </c>
      <c r="AT12" s="19">
        <v>4.2565505854042001E-4</v>
      </c>
      <c r="AU12" s="19"/>
      <c r="AV12" s="19">
        <v>2.00436589646221E-4</v>
      </c>
      <c r="AW12" s="19">
        <v>2.93743608017407E-2</v>
      </c>
      <c r="AX12" s="19"/>
      <c r="AY12" s="19">
        <v>1.7000613327188201E-2</v>
      </c>
      <c r="AZ12" s="19">
        <v>3.7181738433636202E-2</v>
      </c>
      <c r="BA12" s="19"/>
      <c r="BB12" s="19">
        <v>2.8841617126376801E-2</v>
      </c>
      <c r="BC12" s="19">
        <v>2.2723031317442799E-2</v>
      </c>
      <c r="BD12" s="19"/>
      <c r="BE12" s="19">
        <v>6.2261234468988902E-2</v>
      </c>
      <c r="BF12" s="19">
        <v>2.3746460735237999E-2</v>
      </c>
      <c r="BG12" s="19"/>
      <c r="BH12" s="19">
        <v>3.7598355194362498E-2</v>
      </c>
      <c r="BI12" s="19">
        <v>7.3640637699695002E-3</v>
      </c>
      <c r="BJ12" s="19">
        <v>4.83906572586296E-2</v>
      </c>
      <c r="BK12" s="19">
        <v>1.68269158922826E-2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0.20393119493723699</v>
      </c>
      <c r="D9" s="17">
        <v>0.21804686876240501</v>
      </c>
      <c r="E9" s="17">
        <v>0.33980889788845497</v>
      </c>
      <c r="F9" s="17">
        <v>0.18900769964969499</v>
      </c>
      <c r="G9" s="17">
        <v>0.23566490024405601</v>
      </c>
      <c r="H9" s="17">
        <v>0.20217415266260999</v>
      </c>
      <c r="I9" s="17">
        <v>0.18377706942015101</v>
      </c>
      <c r="J9" s="17">
        <v>0.13109208033671799</v>
      </c>
      <c r="K9" s="17">
        <v>0.21936936371774399</v>
      </c>
      <c r="L9" s="17">
        <v>0.47324068141639902</v>
      </c>
      <c r="M9" s="17">
        <v>2.3222940760070699E-3</v>
      </c>
      <c r="N9" s="17">
        <v>0.163829819273101</v>
      </c>
      <c r="O9" s="17">
        <v>0.15918037352367201</v>
      </c>
      <c r="P9" s="17"/>
      <c r="Q9" s="17">
        <v>0.205806899796245</v>
      </c>
      <c r="R9" s="17">
        <v>0.15579255917506599</v>
      </c>
      <c r="S9" s="17">
        <v>0.18150200101528</v>
      </c>
      <c r="T9" s="17">
        <v>0.21347535374233001</v>
      </c>
      <c r="U9" s="17"/>
      <c r="V9" s="17">
        <v>0.23124973849468899</v>
      </c>
      <c r="W9" s="17">
        <v>0.11454429107719299</v>
      </c>
      <c r="X9" s="17">
        <v>0.25853393982767803</v>
      </c>
      <c r="Y9" s="17">
        <v>4.3708696056916303E-2</v>
      </c>
      <c r="Z9" s="17">
        <v>0.258455822488038</v>
      </c>
      <c r="AA9" s="17">
        <v>0.128998014966862</v>
      </c>
      <c r="AB9" s="17">
        <v>0.34746475264722898</v>
      </c>
      <c r="AC9" s="17">
        <v>0.13687375352474801</v>
      </c>
      <c r="AD9" s="17">
        <v>2.9869509917782401E-2</v>
      </c>
      <c r="AE9" s="17">
        <v>4.0339707473501601E-2</v>
      </c>
      <c r="AF9" s="17"/>
      <c r="AG9" s="17">
        <v>0.190704798936536</v>
      </c>
      <c r="AH9" s="17">
        <v>0.10238812665706</v>
      </c>
      <c r="AI9" s="17">
        <v>0.189638333655097</v>
      </c>
      <c r="AJ9" s="17">
        <v>0.23292922104809999</v>
      </c>
      <c r="AK9" s="17">
        <v>2.7140187327721201E-2</v>
      </c>
      <c r="AL9" s="17">
        <v>0.158031810490804</v>
      </c>
      <c r="AM9" s="17">
        <v>0.11890205622262399</v>
      </c>
      <c r="AN9" s="17"/>
      <c r="AO9" s="17">
        <v>0.100282903950441</v>
      </c>
      <c r="AP9" s="17">
        <v>0.24038958623503701</v>
      </c>
      <c r="AQ9" s="17"/>
      <c r="AR9" s="17">
        <v>0.165922950169517</v>
      </c>
      <c r="AS9" s="17">
        <v>5.0700197306800497E-2</v>
      </c>
      <c r="AT9" s="17">
        <v>9.48243263130438E-2</v>
      </c>
      <c r="AU9" s="17"/>
      <c r="AV9" s="17">
        <v>1.1212865073302601E-2</v>
      </c>
      <c r="AW9" s="17">
        <v>0.20759850329475599</v>
      </c>
      <c r="AX9" s="17"/>
      <c r="AY9" s="17">
        <v>0.198090838147332</v>
      </c>
      <c r="AZ9" s="17">
        <v>0.208054946491741</v>
      </c>
      <c r="BA9" s="17"/>
      <c r="BB9" s="17">
        <v>0.20391236051460099</v>
      </c>
      <c r="BC9" s="17">
        <v>0.21347535374233001</v>
      </c>
      <c r="BD9" s="17"/>
      <c r="BE9" s="17">
        <v>7.73662719754874E-2</v>
      </c>
      <c r="BF9" s="17">
        <v>0.22317471250679399</v>
      </c>
      <c r="BG9" s="17"/>
      <c r="BH9" s="17">
        <v>0.26028649885330801</v>
      </c>
      <c r="BI9" s="17">
        <v>0.172959936730849</v>
      </c>
      <c r="BJ9" s="17">
        <v>5.1080338175075103E-2</v>
      </c>
      <c r="BK9" s="17">
        <v>7.2642752829197701E-2</v>
      </c>
    </row>
    <row r="10" spans="2:63" x14ac:dyDescent="0.35">
      <c r="B10" s="18" t="s">
        <v>297</v>
      </c>
      <c r="C10" s="17">
        <v>0.56245015660910702</v>
      </c>
      <c r="D10" s="17">
        <v>0.55943156394933202</v>
      </c>
      <c r="E10" s="17">
        <v>0.52241069681820496</v>
      </c>
      <c r="F10" s="17">
        <v>0.67574168815301905</v>
      </c>
      <c r="G10" s="17">
        <v>0.55585638622211597</v>
      </c>
      <c r="H10" s="17">
        <v>0.20705395233905599</v>
      </c>
      <c r="I10" s="17">
        <v>0.55224514215160503</v>
      </c>
      <c r="J10" s="17">
        <v>0.62838501907951205</v>
      </c>
      <c r="K10" s="17">
        <v>0.56370328986190699</v>
      </c>
      <c r="L10" s="17">
        <v>0.34797660315282603</v>
      </c>
      <c r="M10" s="17">
        <v>0.88917252297515004</v>
      </c>
      <c r="N10" s="17">
        <v>0.53673424457855901</v>
      </c>
      <c r="O10" s="17">
        <v>0.56465403482138998</v>
      </c>
      <c r="P10" s="17"/>
      <c r="Q10" s="17">
        <v>0.55342506315653495</v>
      </c>
      <c r="R10" s="17">
        <v>0.75744714945767599</v>
      </c>
      <c r="S10" s="17">
        <v>0.79471225047593896</v>
      </c>
      <c r="T10" s="17">
        <v>0.72211925985030401</v>
      </c>
      <c r="U10" s="17"/>
      <c r="V10" s="17">
        <v>0.467799567453764</v>
      </c>
      <c r="W10" s="17">
        <v>0.77457299749831898</v>
      </c>
      <c r="X10" s="17">
        <v>0.44745662181481899</v>
      </c>
      <c r="Y10" s="17">
        <v>0.89995085588795498</v>
      </c>
      <c r="Z10" s="17">
        <v>0.72269676292229001</v>
      </c>
      <c r="AA10" s="17">
        <v>0.840369167951033</v>
      </c>
      <c r="AB10" s="17">
        <v>0.57314658391391504</v>
      </c>
      <c r="AC10" s="17">
        <v>0.78703696810148005</v>
      </c>
      <c r="AD10" s="17">
        <v>0.96325147940605604</v>
      </c>
      <c r="AE10" s="17">
        <v>0.89552679143117797</v>
      </c>
      <c r="AF10" s="17"/>
      <c r="AG10" s="17">
        <v>0.61758668356967295</v>
      </c>
      <c r="AH10" s="17">
        <v>0.774060567914161</v>
      </c>
      <c r="AI10" s="17">
        <v>0.65149462741865005</v>
      </c>
      <c r="AJ10" s="17">
        <v>0.464102372850626</v>
      </c>
      <c r="AK10" s="17">
        <v>0.72442517415674901</v>
      </c>
      <c r="AL10" s="17">
        <v>0.73747704170651096</v>
      </c>
      <c r="AM10" s="17">
        <v>0.63805464064691697</v>
      </c>
      <c r="AN10" s="17"/>
      <c r="AO10" s="17">
        <v>0.84872621895546396</v>
      </c>
      <c r="AP10" s="17">
        <v>0.461752261826195</v>
      </c>
      <c r="AQ10" s="17"/>
      <c r="AR10" s="17">
        <v>0.78257136633764102</v>
      </c>
      <c r="AS10" s="17">
        <v>0.69685742676537799</v>
      </c>
      <c r="AT10" s="17">
        <v>0.88598918824912098</v>
      </c>
      <c r="AU10" s="17"/>
      <c r="AV10" s="17">
        <v>0.97066231298064598</v>
      </c>
      <c r="AW10" s="17">
        <v>0.55468213654708498</v>
      </c>
      <c r="AX10" s="17"/>
      <c r="AY10" s="17">
        <v>0.54462354088855702</v>
      </c>
      <c r="AZ10" s="17">
        <v>0.57503715033802505</v>
      </c>
      <c r="BA10" s="17"/>
      <c r="BB10" s="17">
        <v>0.56213506594121598</v>
      </c>
      <c r="BC10" s="17">
        <v>0.72211925985030401</v>
      </c>
      <c r="BD10" s="17"/>
      <c r="BE10" s="17">
        <v>0.77851543596318196</v>
      </c>
      <c r="BF10" s="17">
        <v>0.52959858998129705</v>
      </c>
      <c r="BG10" s="17"/>
      <c r="BH10" s="17">
        <v>0.385239266665586</v>
      </c>
      <c r="BI10" s="17">
        <v>0.74672064760396695</v>
      </c>
      <c r="BJ10" s="17">
        <v>0.81786530471428798</v>
      </c>
      <c r="BK10" s="17">
        <v>0.92050531415021197</v>
      </c>
    </row>
    <row r="11" spans="2:63" x14ac:dyDescent="0.35">
      <c r="B11" s="18" t="s">
        <v>298</v>
      </c>
      <c r="C11" s="17">
        <v>0.21141519424434799</v>
      </c>
      <c r="D11" s="17">
        <v>0.222521567288263</v>
      </c>
      <c r="E11" s="17">
        <v>0.132351702236228</v>
      </c>
      <c r="F11" s="17">
        <v>0.13519066977861799</v>
      </c>
      <c r="G11" s="17">
        <v>0.20836169215085701</v>
      </c>
      <c r="H11" s="17">
        <v>0.59054966220630201</v>
      </c>
      <c r="I11" s="17">
        <v>0.23045233171819199</v>
      </c>
      <c r="J11" s="17">
        <v>0.24052290058376999</v>
      </c>
      <c r="K11" s="17">
        <v>0.144672612051095</v>
      </c>
      <c r="L11" s="17">
        <v>0.17878271543077501</v>
      </c>
      <c r="M11" s="17">
        <v>0.108505182948843</v>
      </c>
      <c r="N11" s="17">
        <v>0.29920263100762301</v>
      </c>
      <c r="O11" s="17">
        <v>0.215984993913344</v>
      </c>
      <c r="P11" s="17"/>
      <c r="Q11" s="17">
        <v>0.21836405014591101</v>
      </c>
      <c r="R11" s="17">
        <v>6.6762849281707295E-2</v>
      </c>
      <c r="S11" s="17">
        <v>1.9654650896950902E-2</v>
      </c>
      <c r="T11" s="17">
        <v>3.7769148662886699E-2</v>
      </c>
      <c r="U11" s="17"/>
      <c r="V11" s="17">
        <v>0.27751049537924199</v>
      </c>
      <c r="W11" s="17">
        <v>0.110830511956569</v>
      </c>
      <c r="X11" s="17">
        <v>0.25747291460966698</v>
      </c>
      <c r="Y11" s="17">
        <v>5.62424379922239E-2</v>
      </c>
      <c r="Z11" s="17">
        <v>1.49273895421029E-2</v>
      </c>
      <c r="AA11" s="17">
        <v>3.0233810462075399E-2</v>
      </c>
      <c r="AB11" s="17">
        <v>7.93886634388557E-2</v>
      </c>
      <c r="AC11" s="17">
        <v>2.0943396013928298E-3</v>
      </c>
      <c r="AD11" s="17">
        <v>3.4755494930128802E-3</v>
      </c>
      <c r="AE11" s="17">
        <v>6.18109563467528E-2</v>
      </c>
      <c r="AF11" s="17"/>
      <c r="AG11" s="17">
        <v>0.12842436477157301</v>
      </c>
      <c r="AH11" s="17">
        <v>6.4675109296095795E-2</v>
      </c>
      <c r="AI11" s="17">
        <v>0.15868235461969701</v>
      </c>
      <c r="AJ11" s="17">
        <v>0.294336719818515</v>
      </c>
      <c r="AK11" s="17">
        <v>0.19751018009108301</v>
      </c>
      <c r="AL11" s="17">
        <v>0.10446137776935301</v>
      </c>
      <c r="AM11" s="17">
        <v>0.243003066525354</v>
      </c>
      <c r="AN11" s="17"/>
      <c r="AO11" s="17">
        <v>2.42919422773278E-2</v>
      </c>
      <c r="AP11" s="17">
        <v>0.27723598758477702</v>
      </c>
      <c r="AQ11" s="17"/>
      <c r="AR11" s="17">
        <v>5.13182574537581E-2</v>
      </c>
      <c r="AS11" s="17">
        <v>1.2574179965515899E-2</v>
      </c>
      <c r="AT11" s="17">
        <v>1.9129445347508101E-2</v>
      </c>
      <c r="AU11" s="17"/>
      <c r="AV11" s="17">
        <v>1.8124821946051702E-2</v>
      </c>
      <c r="AW11" s="17">
        <v>0.215093388208867</v>
      </c>
      <c r="AX11" s="17"/>
      <c r="AY11" s="17">
        <v>0.23534320072750001</v>
      </c>
      <c r="AZ11" s="17">
        <v>0.194520138431721</v>
      </c>
      <c r="BA11" s="17"/>
      <c r="BB11" s="17">
        <v>0.21175786698045199</v>
      </c>
      <c r="BC11" s="17">
        <v>3.7769148662886699E-2</v>
      </c>
      <c r="BD11" s="17"/>
      <c r="BE11" s="17">
        <v>9.6053800609453899E-2</v>
      </c>
      <c r="BF11" s="17">
        <v>0.22895527528190901</v>
      </c>
      <c r="BG11" s="17"/>
      <c r="BH11" s="17">
        <v>0.31999395711204598</v>
      </c>
      <c r="BI11" s="17">
        <v>7.9503038009786794E-2</v>
      </c>
      <c r="BJ11" s="17">
        <v>0.10393569691109</v>
      </c>
      <c r="BK11" s="17">
        <v>6.8519330205900897E-3</v>
      </c>
    </row>
    <row r="12" spans="2:63" x14ac:dyDescent="0.35">
      <c r="B12" s="18" t="s">
        <v>79</v>
      </c>
      <c r="C12" s="19">
        <v>2.22034542093082E-2</v>
      </c>
      <c r="D12" s="19">
        <v>0</v>
      </c>
      <c r="E12" s="19">
        <v>5.4287030571122602E-3</v>
      </c>
      <c r="F12" s="19">
        <v>5.9942418667622302E-5</v>
      </c>
      <c r="G12" s="19">
        <v>1.1702138297135199E-4</v>
      </c>
      <c r="H12" s="19">
        <v>2.2223279203176401E-4</v>
      </c>
      <c r="I12" s="19">
        <v>3.3525456710052803E-2</v>
      </c>
      <c r="J12" s="19">
        <v>0</v>
      </c>
      <c r="K12" s="19">
        <v>7.2254734369254905E-2</v>
      </c>
      <c r="L12" s="19">
        <v>0</v>
      </c>
      <c r="M12" s="19">
        <v>0</v>
      </c>
      <c r="N12" s="19">
        <v>2.33305140717428E-4</v>
      </c>
      <c r="O12" s="19">
        <v>6.0180597741594101E-2</v>
      </c>
      <c r="P12" s="19"/>
      <c r="Q12" s="19">
        <v>2.2403986901309E-2</v>
      </c>
      <c r="R12" s="19">
        <v>1.9997442085550699E-2</v>
      </c>
      <c r="S12" s="19">
        <v>4.1310976118301597E-3</v>
      </c>
      <c r="T12" s="19">
        <v>2.66362377444802E-2</v>
      </c>
      <c r="U12" s="19"/>
      <c r="V12" s="19">
        <v>2.3440198672304902E-2</v>
      </c>
      <c r="W12" s="19">
        <v>5.2199467918963002E-5</v>
      </c>
      <c r="X12" s="19">
        <v>3.6536523747835899E-2</v>
      </c>
      <c r="Y12" s="19">
        <v>9.8010062904681496E-5</v>
      </c>
      <c r="Z12" s="19">
        <v>3.9200250475691298E-3</v>
      </c>
      <c r="AA12" s="19">
        <v>3.9900662002992902E-4</v>
      </c>
      <c r="AB12" s="19">
        <v>0</v>
      </c>
      <c r="AC12" s="19">
        <v>7.3994938772379296E-2</v>
      </c>
      <c r="AD12" s="19">
        <v>3.4034611831484101E-3</v>
      </c>
      <c r="AE12" s="19">
        <v>2.32254474856795E-3</v>
      </c>
      <c r="AF12" s="19"/>
      <c r="AG12" s="19">
        <v>6.3284152722218504E-2</v>
      </c>
      <c r="AH12" s="19">
        <v>5.8876196132683502E-2</v>
      </c>
      <c r="AI12" s="19">
        <v>1.8468430655593901E-4</v>
      </c>
      <c r="AJ12" s="19">
        <v>8.6316862827591906E-3</v>
      </c>
      <c r="AK12" s="19">
        <v>5.0924458424447303E-2</v>
      </c>
      <c r="AL12" s="19">
        <v>2.9770033331962801E-5</v>
      </c>
      <c r="AM12" s="19">
        <v>4.0236605104714103E-5</v>
      </c>
      <c r="AN12" s="19"/>
      <c r="AO12" s="19">
        <v>2.66989348167673E-2</v>
      </c>
      <c r="AP12" s="19">
        <v>2.06221643539908E-2</v>
      </c>
      <c r="AQ12" s="19"/>
      <c r="AR12" s="19">
        <v>1.8742603908400801E-4</v>
      </c>
      <c r="AS12" s="19">
        <v>0.23986819596230499</v>
      </c>
      <c r="AT12" s="19">
        <v>5.7040090326995899E-5</v>
      </c>
      <c r="AU12" s="19"/>
      <c r="AV12" s="19">
        <v>0</v>
      </c>
      <c r="AW12" s="19">
        <v>2.2625971949292299E-2</v>
      </c>
      <c r="AX12" s="19"/>
      <c r="AY12" s="19">
        <v>2.19424202366107E-2</v>
      </c>
      <c r="AZ12" s="19">
        <v>2.2387764738512599E-2</v>
      </c>
      <c r="BA12" s="19"/>
      <c r="BB12" s="19">
        <v>2.2194706563731501E-2</v>
      </c>
      <c r="BC12" s="19">
        <v>2.66362377444802E-2</v>
      </c>
      <c r="BD12" s="19"/>
      <c r="BE12" s="19">
        <v>4.8064491451876502E-2</v>
      </c>
      <c r="BF12" s="19">
        <v>1.8271422229999501E-2</v>
      </c>
      <c r="BG12" s="19"/>
      <c r="BH12" s="19">
        <v>3.4480277369059897E-2</v>
      </c>
      <c r="BI12" s="19">
        <v>8.1637765539729998E-4</v>
      </c>
      <c r="BJ12" s="19">
        <v>2.7118660199547E-2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296</v>
      </c>
      <c r="C9" s="17">
        <v>0.25902981138084502</v>
      </c>
      <c r="D9" s="17">
        <v>0.33672553057882298</v>
      </c>
      <c r="E9" s="17">
        <v>0.397841694420901</v>
      </c>
      <c r="F9" s="17">
        <v>0.170946190903183</v>
      </c>
      <c r="G9" s="17">
        <v>0.24569968639025</v>
      </c>
      <c r="H9" s="17">
        <v>0.39725083860258298</v>
      </c>
      <c r="I9" s="17">
        <v>0.16694282460174001</v>
      </c>
      <c r="J9" s="17">
        <v>0.25135353062860299</v>
      </c>
      <c r="K9" s="17">
        <v>0.22612127026831</v>
      </c>
      <c r="L9" s="17">
        <v>0.43290282044446698</v>
      </c>
      <c r="M9" s="17">
        <v>0.21811026471737799</v>
      </c>
      <c r="N9" s="17">
        <v>0.41557700842953599</v>
      </c>
      <c r="O9" s="17">
        <v>0.257567209840878</v>
      </c>
      <c r="P9" s="17"/>
      <c r="Q9" s="17">
        <v>0.26093743639980299</v>
      </c>
      <c r="R9" s="17">
        <v>0.213938877586133</v>
      </c>
      <c r="S9" s="17">
        <v>0.21386239107767299</v>
      </c>
      <c r="T9" s="17">
        <v>0.27932714255862701</v>
      </c>
      <c r="U9" s="17"/>
      <c r="V9" s="17">
        <v>0.23458567022139701</v>
      </c>
      <c r="W9" s="17">
        <v>0.272483892851271</v>
      </c>
      <c r="X9" s="17">
        <v>0.25737748123304399</v>
      </c>
      <c r="Y9" s="17">
        <v>0.23252199479527799</v>
      </c>
      <c r="Z9" s="17">
        <v>0.42941220954454301</v>
      </c>
      <c r="AA9" s="17">
        <v>0.34504833178345001</v>
      </c>
      <c r="AB9" s="17">
        <v>0.328143920057542</v>
      </c>
      <c r="AC9" s="17">
        <v>0.136163390726801</v>
      </c>
      <c r="AD9" s="17">
        <v>0.118458681319509</v>
      </c>
      <c r="AE9" s="17">
        <v>5.52307583267082E-2</v>
      </c>
      <c r="AF9" s="17"/>
      <c r="AG9" s="17">
        <v>0.31419325258303199</v>
      </c>
      <c r="AH9" s="17">
        <v>0.26700174425888401</v>
      </c>
      <c r="AI9" s="17">
        <v>0.29412809742622098</v>
      </c>
      <c r="AJ9" s="17">
        <v>0.23755668824484999</v>
      </c>
      <c r="AK9" s="17">
        <v>0.37594805830040001</v>
      </c>
      <c r="AL9" s="17">
        <v>0.246803870220972</v>
      </c>
      <c r="AM9" s="17">
        <v>0.16766872517513901</v>
      </c>
      <c r="AN9" s="17"/>
      <c r="AO9" s="17">
        <v>0.214552640795028</v>
      </c>
      <c r="AP9" s="17">
        <v>0.27467470116724102</v>
      </c>
      <c r="AQ9" s="17"/>
      <c r="AR9" s="17">
        <v>0.29409031059712798</v>
      </c>
      <c r="AS9" s="17">
        <v>0.137558695604692</v>
      </c>
      <c r="AT9" s="17">
        <v>0.22404520027031799</v>
      </c>
      <c r="AU9" s="17"/>
      <c r="AV9" s="17">
        <v>0.20473195872979999</v>
      </c>
      <c r="AW9" s="17">
        <v>0.260063065295837</v>
      </c>
      <c r="AX9" s="17"/>
      <c r="AY9" s="17">
        <v>0.246224968899004</v>
      </c>
      <c r="AZ9" s="17">
        <v>0.26807103796839699</v>
      </c>
      <c r="BA9" s="17"/>
      <c r="BB9" s="17">
        <v>0.25898975667077601</v>
      </c>
      <c r="BC9" s="17">
        <v>0.27932714255862701</v>
      </c>
      <c r="BD9" s="17"/>
      <c r="BE9" s="17">
        <v>0.1778417988105</v>
      </c>
      <c r="BF9" s="17">
        <v>0.27137401315314102</v>
      </c>
      <c r="BG9" s="17"/>
      <c r="BH9" s="17">
        <v>0.22866453551048599</v>
      </c>
      <c r="BI9" s="17">
        <v>0.33111994717426502</v>
      </c>
      <c r="BJ9" s="17">
        <v>0.215224014427979</v>
      </c>
      <c r="BK9" s="17">
        <v>0.10473652027404499</v>
      </c>
    </row>
    <row r="10" spans="2:63" x14ac:dyDescent="0.35">
      <c r="B10" s="18" t="s">
        <v>297</v>
      </c>
      <c r="C10" s="17">
        <v>0.33377755322827102</v>
      </c>
      <c r="D10" s="17">
        <v>0.33182170079283502</v>
      </c>
      <c r="E10" s="17">
        <v>0.205103198870416</v>
      </c>
      <c r="F10" s="17">
        <v>0.45328677699477299</v>
      </c>
      <c r="G10" s="17">
        <v>0.33862766747280199</v>
      </c>
      <c r="H10" s="17">
        <v>0.20860492100915201</v>
      </c>
      <c r="I10" s="17">
        <v>0.38828311135357202</v>
      </c>
      <c r="J10" s="17">
        <v>0.49661694310147098</v>
      </c>
      <c r="K10" s="17">
        <v>0.183479044864613</v>
      </c>
      <c r="L10" s="17">
        <v>0.20316082654291701</v>
      </c>
      <c r="M10" s="17">
        <v>0.56377947056524402</v>
      </c>
      <c r="N10" s="17">
        <v>0.253629545497357</v>
      </c>
      <c r="O10" s="17">
        <v>0.30322852067162998</v>
      </c>
      <c r="P10" s="17"/>
      <c r="Q10" s="17">
        <v>0.32240246449300403</v>
      </c>
      <c r="R10" s="17">
        <v>0.56101577705434003</v>
      </c>
      <c r="S10" s="17">
        <v>0.68318782313064697</v>
      </c>
      <c r="T10" s="17">
        <v>0.66091938569667097</v>
      </c>
      <c r="U10" s="17"/>
      <c r="V10" s="17">
        <v>0.29914823995450801</v>
      </c>
      <c r="W10" s="17">
        <v>0.352086475316714</v>
      </c>
      <c r="X10" s="17">
        <v>0.30664861865644699</v>
      </c>
      <c r="Y10" s="17">
        <v>0.43895638305606699</v>
      </c>
      <c r="Z10" s="17">
        <v>0.40527957109435903</v>
      </c>
      <c r="AA10" s="17">
        <v>0.53570195934161402</v>
      </c>
      <c r="AB10" s="17">
        <v>0.57567812324728296</v>
      </c>
      <c r="AC10" s="17">
        <v>0.51903242554770601</v>
      </c>
      <c r="AD10" s="17">
        <v>0.86270837821679103</v>
      </c>
      <c r="AE10" s="17">
        <v>0.85512909288804895</v>
      </c>
      <c r="AF10" s="17"/>
      <c r="AG10" s="17">
        <v>0.304059195376086</v>
      </c>
      <c r="AH10" s="17">
        <v>0.39431831019413599</v>
      </c>
      <c r="AI10" s="17">
        <v>0.406172890552988</v>
      </c>
      <c r="AJ10" s="17">
        <v>0.275964641337482</v>
      </c>
      <c r="AK10" s="17">
        <v>0.31757392009044999</v>
      </c>
      <c r="AL10" s="17">
        <v>0.463229564707754</v>
      </c>
      <c r="AM10" s="17">
        <v>0.446078095355463</v>
      </c>
      <c r="AN10" s="17"/>
      <c r="AO10" s="17">
        <v>0.54282743584668103</v>
      </c>
      <c r="AP10" s="17">
        <v>0.26024404535565099</v>
      </c>
      <c r="AQ10" s="17"/>
      <c r="AR10" s="17">
        <v>0.361890923357159</v>
      </c>
      <c r="AS10" s="17">
        <v>0.60973375483125702</v>
      </c>
      <c r="AT10" s="17">
        <v>0.61191938715285898</v>
      </c>
      <c r="AU10" s="17"/>
      <c r="AV10" s="17">
        <v>0.749071326571775</v>
      </c>
      <c r="AW10" s="17">
        <v>0.325874774458427</v>
      </c>
      <c r="AX10" s="17"/>
      <c r="AY10" s="17">
        <v>0.36359183714910198</v>
      </c>
      <c r="AZ10" s="17">
        <v>0.31272632226966202</v>
      </c>
      <c r="BA10" s="17"/>
      <c r="BB10" s="17">
        <v>0.33313197223360702</v>
      </c>
      <c r="BC10" s="17">
        <v>0.66091938569667097</v>
      </c>
      <c r="BD10" s="17"/>
      <c r="BE10" s="17">
        <v>0.468830535230357</v>
      </c>
      <c r="BF10" s="17">
        <v>0.31324347181644302</v>
      </c>
      <c r="BG10" s="17"/>
      <c r="BH10" s="17">
        <v>0.197029278763413</v>
      </c>
      <c r="BI10" s="17">
        <v>0.43959325394496301</v>
      </c>
      <c r="BJ10" s="17">
        <v>0.60530199357756698</v>
      </c>
      <c r="BK10" s="17">
        <v>0.84950566817419504</v>
      </c>
    </row>
    <row r="11" spans="2:63" x14ac:dyDescent="0.35">
      <c r="B11" s="18" t="s">
        <v>298</v>
      </c>
      <c r="C11" s="17">
        <v>0.36054985352731</v>
      </c>
      <c r="D11" s="17">
        <v>0.217862402680158</v>
      </c>
      <c r="E11" s="17">
        <v>0.32273620100490102</v>
      </c>
      <c r="F11" s="17">
        <v>0.37540800617429299</v>
      </c>
      <c r="G11" s="17">
        <v>0.41567264613694799</v>
      </c>
      <c r="H11" s="17">
        <v>0.39392200759623303</v>
      </c>
      <c r="I11" s="17">
        <v>0.37622461797900297</v>
      </c>
      <c r="J11" s="17">
        <v>0.24174197071144199</v>
      </c>
      <c r="K11" s="17">
        <v>0.59039968486707595</v>
      </c>
      <c r="L11" s="17">
        <v>0.29362617902777799</v>
      </c>
      <c r="M11" s="17">
        <v>0.21811026471737799</v>
      </c>
      <c r="N11" s="17">
        <v>0.30534242063040001</v>
      </c>
      <c r="O11" s="17">
        <v>0.31706759912183102</v>
      </c>
      <c r="P11" s="17"/>
      <c r="Q11" s="17">
        <v>0.37079942679015698</v>
      </c>
      <c r="R11" s="17">
        <v>0.151297851701446</v>
      </c>
      <c r="S11" s="17">
        <v>7.8304592690114E-2</v>
      </c>
      <c r="T11" s="17">
        <v>3.0405147395064999E-2</v>
      </c>
      <c r="U11" s="17"/>
      <c r="V11" s="17">
        <v>0.42643194270970503</v>
      </c>
      <c r="W11" s="17">
        <v>0.34067084733628999</v>
      </c>
      <c r="X11" s="17">
        <v>0.379289844505239</v>
      </c>
      <c r="Y11" s="17">
        <v>0.210355404751496</v>
      </c>
      <c r="Z11" s="17">
        <v>0.151631439342022</v>
      </c>
      <c r="AA11" s="17">
        <v>8.4999714451462496E-2</v>
      </c>
      <c r="AB11" s="17">
        <v>9.6177956695174593E-2</v>
      </c>
      <c r="AC11" s="17">
        <v>0.203565445019501</v>
      </c>
      <c r="AD11" s="17">
        <v>1.8032457338218299E-2</v>
      </c>
      <c r="AE11" s="17">
        <v>8.7317604036674906E-2</v>
      </c>
      <c r="AF11" s="17"/>
      <c r="AG11" s="17">
        <v>0.314897321757247</v>
      </c>
      <c r="AH11" s="17">
        <v>0.22092755328161301</v>
      </c>
      <c r="AI11" s="17">
        <v>0.29951432771423497</v>
      </c>
      <c r="AJ11" s="17">
        <v>0.447152186320603</v>
      </c>
      <c r="AK11" s="17">
        <v>0.25072975485982701</v>
      </c>
      <c r="AL11" s="17">
        <v>0.26138498520813802</v>
      </c>
      <c r="AM11" s="17">
        <v>0.38621294286429297</v>
      </c>
      <c r="AN11" s="17"/>
      <c r="AO11" s="17">
        <v>0.18427328671322701</v>
      </c>
      <c r="AP11" s="17">
        <v>0.42255531438299698</v>
      </c>
      <c r="AQ11" s="17"/>
      <c r="AR11" s="17">
        <v>0.31183369571248998</v>
      </c>
      <c r="AS11" s="17">
        <v>1.19448092788222E-2</v>
      </c>
      <c r="AT11" s="17">
        <v>0.12309105387134001</v>
      </c>
      <c r="AU11" s="17"/>
      <c r="AV11" s="17">
        <v>4.4281222326085903E-2</v>
      </c>
      <c r="AW11" s="17">
        <v>0.366568246252301</v>
      </c>
      <c r="AX11" s="17"/>
      <c r="AY11" s="17">
        <v>0.34809656325785698</v>
      </c>
      <c r="AZ11" s="17">
        <v>0.36934285658426702</v>
      </c>
      <c r="BA11" s="17"/>
      <c r="BB11" s="17">
        <v>0.361201360386459</v>
      </c>
      <c r="BC11" s="17">
        <v>3.0405147395064999E-2</v>
      </c>
      <c r="BD11" s="17"/>
      <c r="BE11" s="17">
        <v>0.28906702698657899</v>
      </c>
      <c r="BF11" s="17">
        <v>0.37141843382798201</v>
      </c>
      <c r="BG11" s="17"/>
      <c r="BH11" s="17">
        <v>0.51141078694142905</v>
      </c>
      <c r="BI11" s="17">
        <v>0.200617526751772</v>
      </c>
      <c r="BJ11" s="17">
        <v>0.15214337857730101</v>
      </c>
      <c r="BK11" s="17">
        <v>4.5757811551759599E-2</v>
      </c>
    </row>
    <row r="12" spans="2:63" x14ac:dyDescent="0.35">
      <c r="B12" s="18" t="s">
        <v>79</v>
      </c>
      <c r="C12" s="19">
        <v>4.6642781863574102E-2</v>
      </c>
      <c r="D12" s="19">
        <v>0.113590365948184</v>
      </c>
      <c r="E12" s="19">
        <v>7.4318905703782204E-2</v>
      </c>
      <c r="F12" s="19">
        <v>3.5902592775025798E-4</v>
      </c>
      <c r="G12" s="19">
        <v>0</v>
      </c>
      <c r="H12" s="19">
        <v>2.2223279203176401E-4</v>
      </c>
      <c r="I12" s="19">
        <v>6.8549446065685707E-2</v>
      </c>
      <c r="J12" s="19">
        <v>1.02875555584844E-2</v>
      </c>
      <c r="K12" s="19">
        <v>0</v>
      </c>
      <c r="L12" s="19">
        <v>7.0310173984838201E-2</v>
      </c>
      <c r="M12" s="19">
        <v>0</v>
      </c>
      <c r="N12" s="19">
        <v>2.5451025442707699E-2</v>
      </c>
      <c r="O12" s="19">
        <v>0.122136670365661</v>
      </c>
      <c r="P12" s="19"/>
      <c r="Q12" s="19">
        <v>4.5860672317036902E-2</v>
      </c>
      <c r="R12" s="19">
        <v>7.3747493658080698E-2</v>
      </c>
      <c r="S12" s="19">
        <v>2.4645193101565498E-2</v>
      </c>
      <c r="T12" s="19">
        <v>2.9348324349637099E-2</v>
      </c>
      <c r="U12" s="19"/>
      <c r="V12" s="19">
        <v>3.9834147114389998E-2</v>
      </c>
      <c r="W12" s="19">
        <v>3.4758784495724199E-2</v>
      </c>
      <c r="X12" s="19">
        <v>5.6684055605269797E-2</v>
      </c>
      <c r="Y12" s="19">
        <v>0.118166217397158</v>
      </c>
      <c r="Z12" s="19">
        <v>1.3676780019076301E-2</v>
      </c>
      <c r="AA12" s="19">
        <v>3.4249994423473901E-2</v>
      </c>
      <c r="AB12" s="19">
        <v>0</v>
      </c>
      <c r="AC12" s="19">
        <v>0.14123873870599199</v>
      </c>
      <c r="AD12" s="19">
        <v>8.0048312548147899E-4</v>
      </c>
      <c r="AE12" s="19">
        <v>2.32254474856795E-3</v>
      </c>
      <c r="AF12" s="19"/>
      <c r="AG12" s="19">
        <v>6.6850230283635306E-2</v>
      </c>
      <c r="AH12" s="19">
        <v>0.117752392265367</v>
      </c>
      <c r="AI12" s="19">
        <v>1.8468430655593901E-4</v>
      </c>
      <c r="AJ12" s="19">
        <v>3.9326484097065302E-2</v>
      </c>
      <c r="AK12" s="19">
        <v>5.5748266749323802E-2</v>
      </c>
      <c r="AL12" s="19">
        <v>2.8581579863135601E-2</v>
      </c>
      <c r="AM12" s="19">
        <v>4.0236605104714103E-5</v>
      </c>
      <c r="AN12" s="19"/>
      <c r="AO12" s="19">
        <v>5.8346636645063503E-2</v>
      </c>
      <c r="AP12" s="19">
        <v>4.2525939094111197E-2</v>
      </c>
      <c r="AQ12" s="19"/>
      <c r="AR12" s="19">
        <v>3.2185070333222397E-2</v>
      </c>
      <c r="AS12" s="19">
        <v>0.24076274028522801</v>
      </c>
      <c r="AT12" s="19">
        <v>4.0944358705482603E-2</v>
      </c>
      <c r="AU12" s="19"/>
      <c r="AV12" s="19">
        <v>1.91549237233897E-3</v>
      </c>
      <c r="AW12" s="19">
        <v>4.7493913993435402E-2</v>
      </c>
      <c r="AX12" s="19"/>
      <c r="AY12" s="19">
        <v>4.2086630694036703E-2</v>
      </c>
      <c r="AZ12" s="19">
        <v>4.98597831776742E-2</v>
      </c>
      <c r="BA12" s="19"/>
      <c r="BB12" s="19">
        <v>4.6676910709156999E-2</v>
      </c>
      <c r="BC12" s="19">
        <v>2.9348324349637099E-2</v>
      </c>
      <c r="BD12" s="19"/>
      <c r="BE12" s="19">
        <v>6.4260638972563594E-2</v>
      </c>
      <c r="BF12" s="19">
        <v>4.3964081202433801E-2</v>
      </c>
      <c r="BG12" s="19"/>
      <c r="BH12" s="19">
        <v>6.2895398784671402E-2</v>
      </c>
      <c r="BI12" s="19">
        <v>2.8669272129001E-2</v>
      </c>
      <c r="BJ12" s="19">
        <v>2.7330613417152899E-2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308</v>
      </c>
      <c r="C9" s="17">
        <v>0.58003774954733101</v>
      </c>
      <c r="D9" s="17">
        <v>0.331452768628342</v>
      </c>
      <c r="E9" s="17">
        <v>0.40248380976579501</v>
      </c>
      <c r="F9" s="17">
        <v>0.59589100127211703</v>
      </c>
      <c r="G9" s="17">
        <v>0.435042544413484</v>
      </c>
      <c r="H9" s="17">
        <v>0.59454053071462099</v>
      </c>
      <c r="I9" s="17">
        <v>0.44872937534233998</v>
      </c>
      <c r="J9" s="17">
        <v>0.99458064500296695</v>
      </c>
      <c r="K9" s="17">
        <v>0.67688895564984197</v>
      </c>
      <c r="L9" s="17">
        <v>0.72585596522164197</v>
      </c>
      <c r="M9" s="17">
        <v>0.75953628064190304</v>
      </c>
      <c r="N9" s="17">
        <v>0.70772199951970305</v>
      </c>
      <c r="O9" s="17">
        <v>0.59189606918377202</v>
      </c>
      <c r="P9" s="17"/>
      <c r="Q9" s="17">
        <v>0.59050803211033198</v>
      </c>
      <c r="R9" s="17">
        <v>0.38645856342440799</v>
      </c>
      <c r="S9" s="17">
        <v>0.21810329034078499</v>
      </c>
      <c r="T9" s="17">
        <v>0.14738180718551799</v>
      </c>
      <c r="U9" s="17"/>
      <c r="V9" s="17">
        <v>0.54921376708186997</v>
      </c>
      <c r="W9" s="17">
        <v>0.73382614622221198</v>
      </c>
      <c r="X9" s="17">
        <v>0.63906388263129199</v>
      </c>
      <c r="Y9" s="17">
        <v>0.70536625171078804</v>
      </c>
      <c r="Z9" s="17">
        <v>0.37652029123532499</v>
      </c>
      <c r="AA9" s="17">
        <v>0.61038905710483604</v>
      </c>
      <c r="AB9" s="17">
        <v>0.50011038443978295</v>
      </c>
      <c r="AC9" s="17">
        <v>0.35986026725463699</v>
      </c>
      <c r="AD9" s="17">
        <v>0.77778955852685705</v>
      </c>
      <c r="AE9" s="17">
        <v>0.151406544561661</v>
      </c>
      <c r="AF9" s="17"/>
      <c r="AG9" s="17">
        <v>0.59708907221120799</v>
      </c>
      <c r="AH9" s="17">
        <v>0.49988699074967602</v>
      </c>
      <c r="AI9" s="17">
        <v>0.34673100661791201</v>
      </c>
      <c r="AJ9" s="17">
        <v>0.66786398246389</v>
      </c>
      <c r="AK9" s="17">
        <v>0.54209293983072604</v>
      </c>
      <c r="AL9" s="17">
        <v>0.53975159075397405</v>
      </c>
      <c r="AM9" s="17">
        <v>0.50122551899754098</v>
      </c>
      <c r="AN9" s="17"/>
      <c r="AO9" s="17">
        <v>0.50668249712959501</v>
      </c>
      <c r="AP9" s="17">
        <v>0.60584053385696701</v>
      </c>
      <c r="AQ9" s="17"/>
      <c r="AR9" s="17">
        <v>0.50820823161716899</v>
      </c>
      <c r="AS9" s="17">
        <v>0.23517397960762301</v>
      </c>
      <c r="AT9" s="17">
        <v>0.593017199313985</v>
      </c>
      <c r="AU9" s="17"/>
      <c r="AV9" s="17">
        <v>0.312907758597887</v>
      </c>
      <c r="AW9" s="17">
        <v>0.58512106491771998</v>
      </c>
      <c r="AX9" s="17"/>
      <c r="AY9" s="17">
        <v>0.575950120065152</v>
      </c>
      <c r="AZ9" s="17">
        <v>0.58292393767551398</v>
      </c>
      <c r="BA9" s="17"/>
      <c r="BB9" s="17">
        <v>0.580891551861482</v>
      </c>
      <c r="BC9" s="17">
        <v>0.14738180718551799</v>
      </c>
      <c r="BD9" s="17"/>
      <c r="BE9" s="17">
        <v>0.49756735467253799</v>
      </c>
      <c r="BF9" s="17">
        <v>0.59257693066958395</v>
      </c>
      <c r="BG9" s="17"/>
      <c r="BH9" s="17">
        <v>0.66509731616314605</v>
      </c>
      <c r="BI9" s="17">
        <v>0.55971123719757299</v>
      </c>
      <c r="BJ9" s="17">
        <v>0.29589673950433198</v>
      </c>
      <c r="BK9" s="17">
        <v>0.201314242564826</v>
      </c>
    </row>
    <row r="10" spans="2:63" x14ac:dyDescent="0.35">
      <c r="B10" s="18" t="s">
        <v>309</v>
      </c>
      <c r="C10" s="17">
        <v>8.4729502346934701E-2</v>
      </c>
      <c r="D10" s="17">
        <v>5.9799851314602297E-2</v>
      </c>
      <c r="E10" s="17">
        <v>0.13999687928285201</v>
      </c>
      <c r="F10" s="17">
        <v>0.11480063129401</v>
      </c>
      <c r="G10" s="17">
        <v>2.1120310457152899E-2</v>
      </c>
      <c r="H10" s="17">
        <v>2.6621326302547401E-3</v>
      </c>
      <c r="I10" s="17">
        <v>9.2715592202405994E-2</v>
      </c>
      <c r="J10" s="17">
        <v>1.2190701276711101E-3</v>
      </c>
      <c r="K10" s="17">
        <v>1.7001129538947699E-2</v>
      </c>
      <c r="L10" s="17">
        <v>8.3250459171024804E-2</v>
      </c>
      <c r="M10" s="17">
        <v>1.16041802935813E-2</v>
      </c>
      <c r="N10" s="17">
        <v>7.4202909712876797E-2</v>
      </c>
      <c r="O10" s="17">
        <v>0.139772092997973</v>
      </c>
      <c r="P10" s="17"/>
      <c r="Q10" s="17">
        <v>7.8402878364117301E-2</v>
      </c>
      <c r="R10" s="17">
        <v>0.22591015223507999</v>
      </c>
      <c r="S10" s="17">
        <v>0.23857216437790801</v>
      </c>
      <c r="T10" s="17">
        <v>0.149565230643809</v>
      </c>
      <c r="U10" s="17"/>
      <c r="V10" s="17">
        <v>6.0815918155199503E-2</v>
      </c>
      <c r="W10" s="17">
        <v>8.3282024665602999E-2</v>
      </c>
      <c r="X10" s="17">
        <v>8.2379438602728894E-2</v>
      </c>
      <c r="Y10" s="17">
        <v>0.18514113830498799</v>
      </c>
      <c r="Z10" s="17">
        <v>0.16993236282204</v>
      </c>
      <c r="AA10" s="17">
        <v>0.114332083209691</v>
      </c>
      <c r="AB10" s="17">
        <v>0.20242380345918901</v>
      </c>
      <c r="AC10" s="17">
        <v>0.215309988739431</v>
      </c>
      <c r="AD10" s="17">
        <v>0.16827793472641001</v>
      </c>
      <c r="AE10" s="17">
        <v>6.0218377645158701E-2</v>
      </c>
      <c r="AF10" s="17"/>
      <c r="AG10" s="17">
        <v>0.15002425665021199</v>
      </c>
      <c r="AH10" s="17">
        <v>0.12876884545567099</v>
      </c>
      <c r="AI10" s="17">
        <v>0.17251596652009199</v>
      </c>
      <c r="AJ10" s="17">
        <v>4.4748368481735197E-2</v>
      </c>
      <c r="AK10" s="17">
        <v>0.14490912776406101</v>
      </c>
      <c r="AL10" s="17">
        <v>0.14577752248973699</v>
      </c>
      <c r="AM10" s="17">
        <v>8.0569745947925101E-3</v>
      </c>
      <c r="AN10" s="17"/>
      <c r="AO10" s="17">
        <v>0.13580113787244399</v>
      </c>
      <c r="AP10" s="17">
        <v>6.6765002841150597E-2</v>
      </c>
      <c r="AQ10" s="17"/>
      <c r="AR10" s="17">
        <v>0.11051661763430801</v>
      </c>
      <c r="AS10" s="17">
        <v>0.30825538641035799</v>
      </c>
      <c r="AT10" s="17">
        <v>9.9599096964497494E-2</v>
      </c>
      <c r="AU10" s="17"/>
      <c r="AV10" s="17">
        <v>0.40203684198397399</v>
      </c>
      <c r="AW10" s="17">
        <v>7.8691343655050594E-2</v>
      </c>
      <c r="AX10" s="17"/>
      <c r="AY10" s="17">
        <v>6.8721117793273806E-2</v>
      </c>
      <c r="AZ10" s="17">
        <v>9.6032681769530101E-2</v>
      </c>
      <c r="BA10" s="17"/>
      <c r="BB10" s="17">
        <v>8.4601555658955802E-2</v>
      </c>
      <c r="BC10" s="17">
        <v>0.149565230643809</v>
      </c>
      <c r="BD10" s="17"/>
      <c r="BE10" s="17">
        <v>0.14396080125515601</v>
      </c>
      <c r="BF10" s="17">
        <v>7.5723701098570198E-2</v>
      </c>
      <c r="BG10" s="17"/>
      <c r="BH10" s="17">
        <v>4.0605688706223698E-2</v>
      </c>
      <c r="BI10" s="17">
        <v>0.11556567185769601</v>
      </c>
      <c r="BJ10" s="17">
        <v>0.186511758775639</v>
      </c>
      <c r="BK10" s="17">
        <v>0.19226854367259899</v>
      </c>
    </row>
    <row r="11" spans="2:63" x14ac:dyDescent="0.35">
      <c r="B11" s="18" t="s">
        <v>310</v>
      </c>
      <c r="C11" s="17">
        <v>4.3692105565804197E-2</v>
      </c>
      <c r="D11" s="17">
        <v>5.46500667522863E-2</v>
      </c>
      <c r="E11" s="17">
        <v>1.50153085086517E-3</v>
      </c>
      <c r="F11" s="17">
        <v>8.8167047078229394E-2</v>
      </c>
      <c r="G11" s="17">
        <v>1.2604348007610001E-2</v>
      </c>
      <c r="H11" s="17">
        <v>3.3288310063500299E-3</v>
      </c>
      <c r="I11" s="17">
        <v>7.1801491730843506E-2</v>
      </c>
      <c r="J11" s="17">
        <v>1.2190701276711101E-3</v>
      </c>
      <c r="K11" s="17">
        <v>4.8041737356230001E-3</v>
      </c>
      <c r="L11" s="17">
        <v>6.4106103278767897E-3</v>
      </c>
      <c r="M11" s="17">
        <v>1.09989881969142E-3</v>
      </c>
      <c r="N11" s="17">
        <v>4.74569881885561E-2</v>
      </c>
      <c r="O11" s="17">
        <v>2.1799772990586001E-2</v>
      </c>
      <c r="P11" s="17"/>
      <c r="Q11" s="17">
        <v>3.9980325520614902E-2</v>
      </c>
      <c r="R11" s="17">
        <v>9.1893290487627594E-2</v>
      </c>
      <c r="S11" s="17">
        <v>0.23864816356322099</v>
      </c>
      <c r="T11" s="17">
        <v>0.32113085993090501</v>
      </c>
      <c r="U11" s="17"/>
      <c r="V11" s="17">
        <v>3.815063792251E-2</v>
      </c>
      <c r="W11" s="17">
        <v>1.7780144703838899E-3</v>
      </c>
      <c r="X11" s="17">
        <v>7.6140463229662905E-2</v>
      </c>
      <c r="Y11" s="17">
        <v>9.4940786432591601E-2</v>
      </c>
      <c r="Z11" s="17">
        <v>2.6238187020766201E-2</v>
      </c>
      <c r="AA11" s="17">
        <v>9.7992168762105106E-2</v>
      </c>
      <c r="AB11" s="17">
        <v>0.136795672995534</v>
      </c>
      <c r="AC11" s="17">
        <v>0.16122305669728901</v>
      </c>
      <c r="AD11" s="17">
        <v>1.35487571766899E-2</v>
      </c>
      <c r="AE11" s="17">
        <v>0.73091460710154199</v>
      </c>
      <c r="AF11" s="17"/>
      <c r="AG11" s="17">
        <v>5.7141098976486802E-2</v>
      </c>
      <c r="AH11" s="17">
        <v>0.106576349825745</v>
      </c>
      <c r="AI11" s="17">
        <v>0.12624652683325799</v>
      </c>
      <c r="AJ11" s="17">
        <v>2.9382775945961399E-2</v>
      </c>
      <c r="AK11" s="17">
        <v>1.3436146187097001E-2</v>
      </c>
      <c r="AL11" s="17">
        <v>5.3308271668898698E-2</v>
      </c>
      <c r="AM11" s="17">
        <v>7.3722497962286193E-2</v>
      </c>
      <c r="AN11" s="17"/>
      <c r="AO11" s="17">
        <v>9.0646441590764806E-2</v>
      </c>
      <c r="AP11" s="17">
        <v>2.7175870328076099E-2</v>
      </c>
      <c r="AQ11" s="17"/>
      <c r="AR11" s="17">
        <v>7.2382761587768199E-2</v>
      </c>
      <c r="AS11" s="17">
        <v>7.0882981654553007E-2</v>
      </c>
      <c r="AT11" s="17">
        <v>9.0536806692024796E-2</v>
      </c>
      <c r="AU11" s="17"/>
      <c r="AV11" s="17">
        <v>6.4324396714662405E-2</v>
      </c>
      <c r="AW11" s="17">
        <v>4.3299486068642701E-2</v>
      </c>
      <c r="AX11" s="17"/>
      <c r="AY11" s="17">
        <v>6.2619782561981599E-2</v>
      </c>
      <c r="AZ11" s="17">
        <v>3.0327675918104501E-2</v>
      </c>
      <c r="BA11" s="17"/>
      <c r="BB11" s="17">
        <v>4.3144608519492603E-2</v>
      </c>
      <c r="BC11" s="17">
        <v>0.32113085993090501</v>
      </c>
      <c r="BD11" s="17"/>
      <c r="BE11" s="17">
        <v>7.6731835442062496E-2</v>
      </c>
      <c r="BF11" s="17">
        <v>3.8668591882163997E-2</v>
      </c>
      <c r="BG11" s="17"/>
      <c r="BH11" s="17">
        <v>3.1758912369140198E-2</v>
      </c>
      <c r="BI11" s="17">
        <v>1.03783772280734E-2</v>
      </c>
      <c r="BJ11" s="17">
        <v>0.14287875451305301</v>
      </c>
      <c r="BK11" s="17">
        <v>0.494502566727407</v>
      </c>
    </row>
    <row r="12" spans="2:63" x14ac:dyDescent="0.35">
      <c r="B12" s="18" t="s">
        <v>311</v>
      </c>
      <c r="C12" s="17">
        <v>4.8031034489231399E-2</v>
      </c>
      <c r="D12" s="17">
        <v>0.108992690034161</v>
      </c>
      <c r="E12" s="17">
        <v>7.8658771221779705E-4</v>
      </c>
      <c r="F12" s="17">
        <v>3.0465498920720299E-2</v>
      </c>
      <c r="G12" s="17">
        <v>0.20894679906571401</v>
      </c>
      <c r="H12" s="17">
        <v>3.5510637983818E-3</v>
      </c>
      <c r="I12" s="17">
        <v>7.4869914429036497E-2</v>
      </c>
      <c r="J12" s="17">
        <v>1.3576862158707899E-4</v>
      </c>
      <c r="K12" s="17">
        <v>3.17445140689942E-3</v>
      </c>
      <c r="L12" s="17">
        <v>3.9627500492736202E-2</v>
      </c>
      <c r="M12" s="17">
        <v>1.2249643662423301E-4</v>
      </c>
      <c r="N12" s="17">
        <v>2.5393718144365298E-3</v>
      </c>
      <c r="O12" s="17">
        <v>4.2612444105052202E-2</v>
      </c>
      <c r="P12" s="17"/>
      <c r="Q12" s="17">
        <v>4.5444545161931998E-2</v>
      </c>
      <c r="R12" s="17">
        <v>9.6854254283250701E-2</v>
      </c>
      <c r="S12" s="17">
        <v>0.120218936848015</v>
      </c>
      <c r="T12" s="17">
        <v>0.19763145755932501</v>
      </c>
      <c r="U12" s="17"/>
      <c r="V12" s="17">
        <v>4.3516808401994699E-2</v>
      </c>
      <c r="W12" s="17">
        <v>2.0426511419902201E-2</v>
      </c>
      <c r="X12" s="17">
        <v>5.9362680112551698E-2</v>
      </c>
      <c r="Y12" s="17">
        <v>9.6316965405843103E-3</v>
      </c>
      <c r="Z12" s="17">
        <v>0.102359895418718</v>
      </c>
      <c r="AA12" s="17">
        <v>7.3860501369506407E-2</v>
      </c>
      <c r="AB12" s="17">
        <v>0.131987917496554</v>
      </c>
      <c r="AC12" s="17">
        <v>0.178767297040099</v>
      </c>
      <c r="AD12" s="17">
        <v>1.08948213281273E-2</v>
      </c>
      <c r="AE12" s="17">
        <v>1.8706263821966301E-2</v>
      </c>
      <c r="AF12" s="17"/>
      <c r="AG12" s="17">
        <v>7.9023147153459206E-2</v>
      </c>
      <c r="AH12" s="17">
        <v>7.5854268257377199E-4</v>
      </c>
      <c r="AI12" s="17">
        <v>1.8810891362843101E-3</v>
      </c>
      <c r="AJ12" s="17">
        <v>1.9097153816086499E-2</v>
      </c>
      <c r="AK12" s="17">
        <v>0.17821441499392399</v>
      </c>
      <c r="AL12" s="17">
        <v>4.8550455598694302E-2</v>
      </c>
      <c r="AM12" s="17">
        <v>6.2358841095463899E-2</v>
      </c>
      <c r="AN12" s="17"/>
      <c r="AO12" s="17">
        <v>7.5026570028820405E-2</v>
      </c>
      <c r="AP12" s="17">
        <v>3.8535327530383502E-2</v>
      </c>
      <c r="AQ12" s="17"/>
      <c r="AR12" s="17">
        <v>0.18982323865206199</v>
      </c>
      <c r="AS12" s="17">
        <v>0.13251616668142999</v>
      </c>
      <c r="AT12" s="17">
        <v>3.0461745037611801E-2</v>
      </c>
      <c r="AU12" s="17"/>
      <c r="AV12" s="17">
        <v>3.9160395227208898E-2</v>
      </c>
      <c r="AW12" s="17">
        <v>4.8199837163710402E-2</v>
      </c>
      <c r="AX12" s="17"/>
      <c r="AY12" s="17">
        <v>3.1676563987428602E-2</v>
      </c>
      <c r="AZ12" s="17">
        <v>5.9578577829645901E-2</v>
      </c>
      <c r="BA12" s="17"/>
      <c r="BB12" s="17">
        <v>4.7735813333321601E-2</v>
      </c>
      <c r="BC12" s="17">
        <v>0.19763145755932501</v>
      </c>
      <c r="BD12" s="17"/>
      <c r="BE12" s="17">
        <v>0.12538784437752601</v>
      </c>
      <c r="BF12" s="17">
        <v>3.6269346531974597E-2</v>
      </c>
      <c r="BG12" s="17"/>
      <c r="BH12" s="17">
        <v>3.7278475531361398E-2</v>
      </c>
      <c r="BI12" s="17">
        <v>2.66453617182692E-2</v>
      </c>
      <c r="BJ12" s="17">
        <v>0.147810776055955</v>
      </c>
      <c r="BK12" s="17">
        <v>9.1855465960145904E-2</v>
      </c>
    </row>
    <row r="13" spans="2:63" x14ac:dyDescent="0.35">
      <c r="B13" s="18" t="s">
        <v>312</v>
      </c>
      <c r="C13" s="17">
        <v>4.93992249901581E-2</v>
      </c>
      <c r="D13" s="17">
        <v>0.217862402680158</v>
      </c>
      <c r="E13" s="17">
        <v>0.12706628832625599</v>
      </c>
      <c r="F13" s="17">
        <v>2.7236049236788799E-2</v>
      </c>
      <c r="G13" s="17">
        <v>0.112522503591503</v>
      </c>
      <c r="H13" s="17">
        <v>0</v>
      </c>
      <c r="I13" s="17">
        <v>3.5584222061358202E-2</v>
      </c>
      <c r="J13" s="17">
        <v>2.5739088769292898E-3</v>
      </c>
      <c r="K13" s="17">
        <v>7.2499449338132502E-2</v>
      </c>
      <c r="L13" s="17">
        <v>7.0666535198544794E-2</v>
      </c>
      <c r="M13" s="17">
        <v>0.10960508176853501</v>
      </c>
      <c r="N13" s="17">
        <v>6.9991542215228401E-4</v>
      </c>
      <c r="O13" s="17">
        <v>4.0617100885155903E-2</v>
      </c>
      <c r="P13" s="17"/>
      <c r="Q13" s="17">
        <v>4.9660595124895998E-2</v>
      </c>
      <c r="R13" s="17">
        <v>4.0603906924124501E-2</v>
      </c>
      <c r="S13" s="17">
        <v>6.01221889457213E-2</v>
      </c>
      <c r="T13" s="17">
        <v>3.8783184765175803E-2</v>
      </c>
      <c r="U13" s="17"/>
      <c r="V13" s="17">
        <v>4.9154799938152603E-2</v>
      </c>
      <c r="W13" s="17">
        <v>3.98185425928263E-2</v>
      </c>
      <c r="X13" s="17">
        <v>3.3637998942441703E-2</v>
      </c>
      <c r="Y13" s="17">
        <v>5.0953367385295396E-4</v>
      </c>
      <c r="Z13" s="17">
        <v>0.286948579634003</v>
      </c>
      <c r="AA13" s="17">
        <v>9.2036388469353303E-2</v>
      </c>
      <c r="AB13" s="17">
        <v>7.3650212910141002E-3</v>
      </c>
      <c r="AC13" s="17">
        <v>2.2513334470135399E-2</v>
      </c>
      <c r="AD13" s="17">
        <v>1.8664364575408099E-2</v>
      </c>
      <c r="AE13" s="17">
        <v>9.0969505426910392E-3</v>
      </c>
      <c r="AF13" s="17"/>
      <c r="AG13" s="17">
        <v>1.6644094073856499E-2</v>
      </c>
      <c r="AH13" s="17">
        <v>0.10236033563184301</v>
      </c>
      <c r="AI13" s="17">
        <v>0.12699140708050399</v>
      </c>
      <c r="AJ13" s="17">
        <v>4.0526904113007897E-2</v>
      </c>
      <c r="AK13" s="17">
        <v>5.6676417802173501E-3</v>
      </c>
      <c r="AL13" s="17">
        <v>0.10238626185283101</v>
      </c>
      <c r="AM13" s="17">
        <v>6.4087387858676903E-2</v>
      </c>
      <c r="AN13" s="17"/>
      <c r="AO13" s="17">
        <v>5.6220136799482602E-2</v>
      </c>
      <c r="AP13" s="17">
        <v>4.6999962355101003E-2</v>
      </c>
      <c r="AQ13" s="17"/>
      <c r="AR13" s="17">
        <v>3.85059206786387E-2</v>
      </c>
      <c r="AS13" s="17">
        <v>3.6406272565002798E-3</v>
      </c>
      <c r="AT13" s="17">
        <v>6.70528991001825E-2</v>
      </c>
      <c r="AU13" s="17"/>
      <c r="AV13" s="17">
        <v>3.6024217312385998E-3</v>
      </c>
      <c r="AW13" s="17">
        <v>5.0270709292962602E-2</v>
      </c>
      <c r="AX13" s="17"/>
      <c r="AY13" s="17">
        <v>4.3666770863725501E-2</v>
      </c>
      <c r="AZ13" s="17">
        <v>5.3446788771854298E-2</v>
      </c>
      <c r="BA13" s="17"/>
      <c r="BB13" s="17">
        <v>4.94201746613026E-2</v>
      </c>
      <c r="BC13" s="17">
        <v>3.8783184765175803E-2</v>
      </c>
      <c r="BD13" s="17"/>
      <c r="BE13" s="17">
        <v>8.3522300667481897E-2</v>
      </c>
      <c r="BF13" s="17">
        <v>4.4210994389153498E-2</v>
      </c>
      <c r="BG13" s="17"/>
      <c r="BH13" s="17">
        <v>6.7694782176678297E-3</v>
      </c>
      <c r="BI13" s="17">
        <v>0.10830846433322899</v>
      </c>
      <c r="BJ13" s="17">
        <v>8.3693130019771994E-2</v>
      </c>
      <c r="BK13" s="17">
        <v>1.0365805784058E-2</v>
      </c>
    </row>
    <row r="14" spans="2:63" x14ac:dyDescent="0.35">
      <c r="B14" s="18" t="s">
        <v>313</v>
      </c>
      <c r="C14" s="17">
        <v>9.20156998455567E-2</v>
      </c>
      <c r="D14" s="17">
        <v>0.108931201340079</v>
      </c>
      <c r="E14" s="17">
        <v>6.3461499589557699E-2</v>
      </c>
      <c r="F14" s="17">
        <v>8.2363844897122895E-2</v>
      </c>
      <c r="G14" s="17">
        <v>1.0507381647654099E-3</v>
      </c>
      <c r="H14" s="17">
        <v>0.19684988740210099</v>
      </c>
      <c r="I14" s="17">
        <v>0.20852565890900401</v>
      </c>
      <c r="J14" s="17">
        <v>0</v>
      </c>
      <c r="K14" s="17">
        <v>7.2336306025547401E-2</v>
      </c>
      <c r="L14" s="17">
        <v>3.51550869924191E-2</v>
      </c>
      <c r="M14" s="17">
        <v>9.2818862175742603E-3</v>
      </c>
      <c r="N14" s="17">
        <v>2.5010398504351699E-2</v>
      </c>
      <c r="O14" s="17">
        <v>7.9787607137059804E-2</v>
      </c>
      <c r="P14" s="17"/>
      <c r="Q14" s="17">
        <v>9.4838119672661106E-2</v>
      </c>
      <c r="R14" s="17">
        <v>3.1702278894337903E-2</v>
      </c>
      <c r="S14" s="17">
        <v>2.1409868936656501E-2</v>
      </c>
      <c r="T14" s="17">
        <v>2.3292480415152E-2</v>
      </c>
      <c r="U14" s="17"/>
      <c r="V14" s="17">
        <v>0.14224329093483001</v>
      </c>
      <c r="W14" s="17">
        <v>2.0101422743695901E-2</v>
      </c>
      <c r="X14" s="17">
        <v>9.0142056318125705E-2</v>
      </c>
      <c r="Y14" s="17">
        <v>0</v>
      </c>
      <c r="Z14" s="17">
        <v>6.7024687744104304E-3</v>
      </c>
      <c r="AA14" s="17">
        <v>0</v>
      </c>
      <c r="AB14" s="17">
        <v>1.17432850281216E-2</v>
      </c>
      <c r="AC14" s="17">
        <v>0</v>
      </c>
      <c r="AD14" s="17">
        <v>0</v>
      </c>
      <c r="AE14" s="17">
        <v>6.0676451688862201E-3</v>
      </c>
      <c r="AF14" s="17"/>
      <c r="AG14" s="17">
        <v>2.53530018235457E-2</v>
      </c>
      <c r="AH14" s="17">
        <v>3.9165521883542699E-2</v>
      </c>
      <c r="AI14" s="17">
        <v>0.22542405425172199</v>
      </c>
      <c r="AJ14" s="17">
        <v>0.102564513691962</v>
      </c>
      <c r="AK14" s="17">
        <v>0.107641518730274</v>
      </c>
      <c r="AL14" s="17">
        <v>4.1780389442379197E-2</v>
      </c>
      <c r="AM14" s="17">
        <v>7.8205393714305294E-2</v>
      </c>
      <c r="AN14" s="17"/>
      <c r="AO14" s="17">
        <v>0.10862695556525299</v>
      </c>
      <c r="AP14" s="17">
        <v>8.6172673827369303E-2</v>
      </c>
      <c r="AQ14" s="17"/>
      <c r="AR14" s="17">
        <v>7.1221825144044501E-2</v>
      </c>
      <c r="AS14" s="17">
        <v>0.117285195465706</v>
      </c>
      <c r="AT14" s="17">
        <v>0.10320581510208</v>
      </c>
      <c r="AU14" s="17"/>
      <c r="AV14" s="17">
        <v>0.17445007163409601</v>
      </c>
      <c r="AW14" s="17">
        <v>9.0447025704282993E-2</v>
      </c>
      <c r="AX14" s="17"/>
      <c r="AY14" s="17">
        <v>8.6299428305016301E-2</v>
      </c>
      <c r="AZ14" s="17">
        <v>9.6051837447975102E-2</v>
      </c>
      <c r="BA14" s="17"/>
      <c r="BB14" s="17">
        <v>9.2151318100249596E-2</v>
      </c>
      <c r="BC14" s="17">
        <v>2.3292480415152E-2</v>
      </c>
      <c r="BD14" s="17"/>
      <c r="BE14" s="17">
        <v>5.9742733840798902E-2</v>
      </c>
      <c r="BF14" s="17">
        <v>9.69226311958961E-2</v>
      </c>
      <c r="BG14" s="17"/>
      <c r="BH14" s="17">
        <v>8.6369999280464599E-2</v>
      </c>
      <c r="BI14" s="17">
        <v>9.4047797248158399E-2</v>
      </c>
      <c r="BJ14" s="17">
        <v>0.11955323608785901</v>
      </c>
      <c r="BK14" s="17">
        <v>2.9620149259014499E-3</v>
      </c>
    </row>
    <row r="15" spans="2:63" x14ac:dyDescent="0.35">
      <c r="B15" s="18" t="s">
        <v>79</v>
      </c>
      <c r="C15" s="19">
        <v>0.10209468321498399</v>
      </c>
      <c r="D15" s="19">
        <v>0.11831101925037001</v>
      </c>
      <c r="E15" s="19">
        <v>0.264703404472455</v>
      </c>
      <c r="F15" s="19">
        <v>6.1075927301011503E-2</v>
      </c>
      <c r="G15" s="19">
        <v>0.20871275629977101</v>
      </c>
      <c r="H15" s="19">
        <v>0.19906755444829199</v>
      </c>
      <c r="I15" s="19">
        <v>6.7773745325012805E-2</v>
      </c>
      <c r="J15" s="19">
        <v>2.71537243174157E-4</v>
      </c>
      <c r="K15" s="19">
        <v>0.153295534305008</v>
      </c>
      <c r="L15" s="19">
        <v>3.9033842595755999E-2</v>
      </c>
      <c r="M15" s="19">
        <v>0.108750175822092</v>
      </c>
      <c r="N15" s="19">
        <v>0.14236841683792401</v>
      </c>
      <c r="O15" s="19">
        <v>8.3514912700401497E-2</v>
      </c>
      <c r="P15" s="19"/>
      <c r="Q15" s="19">
        <v>0.101165504045447</v>
      </c>
      <c r="R15" s="19">
        <v>0.126577553751172</v>
      </c>
      <c r="S15" s="19">
        <v>0.10292538698769201</v>
      </c>
      <c r="T15" s="19">
        <v>0.12221497950011501</v>
      </c>
      <c r="U15" s="19"/>
      <c r="V15" s="19">
        <v>0.116904777565443</v>
      </c>
      <c r="W15" s="19">
        <v>0.10076733788537701</v>
      </c>
      <c r="X15" s="19">
        <v>1.92734801631976E-2</v>
      </c>
      <c r="Y15" s="19">
        <v>4.41059333719489E-3</v>
      </c>
      <c r="Z15" s="19">
        <v>3.1298215094737999E-2</v>
      </c>
      <c r="AA15" s="19">
        <v>1.13898010845078E-2</v>
      </c>
      <c r="AB15" s="19">
        <v>9.5739152898046704E-3</v>
      </c>
      <c r="AC15" s="19">
        <v>6.2326055798408601E-2</v>
      </c>
      <c r="AD15" s="19">
        <v>1.0824563666507201E-2</v>
      </c>
      <c r="AE15" s="19">
        <v>2.3589611158095301E-2</v>
      </c>
      <c r="AF15" s="19"/>
      <c r="AG15" s="19">
        <v>7.4725329111231795E-2</v>
      </c>
      <c r="AH15" s="19">
        <v>0.122483413770948</v>
      </c>
      <c r="AI15" s="19">
        <v>2.0994956022818201E-4</v>
      </c>
      <c r="AJ15" s="19">
        <v>9.5816301487357203E-2</v>
      </c>
      <c r="AK15" s="19">
        <v>8.0382107136998792E-3</v>
      </c>
      <c r="AL15" s="19">
        <v>6.8445508193486104E-2</v>
      </c>
      <c r="AM15" s="19">
        <v>0.21234338577693401</v>
      </c>
      <c r="AN15" s="19"/>
      <c r="AO15" s="19">
        <v>2.69962610136396E-2</v>
      </c>
      <c r="AP15" s="19">
        <v>0.128510629260952</v>
      </c>
      <c r="AQ15" s="19"/>
      <c r="AR15" s="19">
        <v>9.3414046860102792E-3</v>
      </c>
      <c r="AS15" s="19">
        <v>0.132245662923829</v>
      </c>
      <c r="AT15" s="19">
        <v>1.61264377896191E-2</v>
      </c>
      <c r="AU15" s="19"/>
      <c r="AV15" s="19">
        <v>3.5181141109325198E-3</v>
      </c>
      <c r="AW15" s="19">
        <v>0.103970533197631</v>
      </c>
      <c r="AX15" s="19"/>
      <c r="AY15" s="19">
        <v>0.131066216423423</v>
      </c>
      <c r="AZ15" s="19">
        <v>8.16385005873764E-2</v>
      </c>
      <c r="BA15" s="19"/>
      <c r="BB15" s="19">
        <v>0.102054977865195</v>
      </c>
      <c r="BC15" s="19">
        <v>0.12221497950011501</v>
      </c>
      <c r="BD15" s="19"/>
      <c r="BE15" s="19">
        <v>1.3087129744436E-2</v>
      </c>
      <c r="BF15" s="19">
        <v>0.11562780423265701</v>
      </c>
      <c r="BG15" s="19"/>
      <c r="BH15" s="19">
        <v>0.13212012973199599</v>
      </c>
      <c r="BI15" s="19">
        <v>8.5343090417E-2</v>
      </c>
      <c r="BJ15" s="19">
        <v>2.3655605043389399E-2</v>
      </c>
      <c r="BK15" s="19">
        <v>6.7313603650614199E-3</v>
      </c>
    </row>
    <row r="16" spans="2:63" x14ac:dyDescent="0.35">
      <c r="B16" s="16"/>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336</v>
      </c>
      <c r="E2" s="26"/>
      <c r="F2" s="26"/>
      <c r="G2" s="26"/>
      <c r="H2" s="26"/>
      <c r="I2" s="26"/>
      <c r="J2" s="26"/>
      <c r="K2" s="26"/>
      <c r="L2" s="26"/>
      <c r="M2" s="26"/>
      <c r="N2" s="26"/>
      <c r="O2" s="26"/>
      <c r="P2" s="26"/>
      <c r="Q2" s="26"/>
      <c r="R2" s="26"/>
      <c r="S2" s="26"/>
      <c r="T2" s="26"/>
      <c r="U2" s="26"/>
    </row>
    <row r="6" spans="2:21" ht="50" customHeight="1" x14ac:dyDescent="0.35">
      <c r="B6" s="23" t="s">
        <v>15</v>
      </c>
      <c r="C6" s="23" t="s">
        <v>315</v>
      </c>
      <c r="D6" s="23" t="s">
        <v>316</v>
      </c>
      <c r="E6" s="23" t="s">
        <v>317</v>
      </c>
      <c r="F6" s="23" t="s">
        <v>318</v>
      </c>
      <c r="G6" s="23" t="s">
        <v>319</v>
      </c>
      <c r="H6" s="23" t="s">
        <v>320</v>
      </c>
      <c r="I6" s="23" t="s">
        <v>321</v>
      </c>
      <c r="J6" s="23" t="s">
        <v>322</v>
      </c>
      <c r="K6" s="23" t="s">
        <v>323</v>
      </c>
      <c r="L6" s="23" t="s">
        <v>324</v>
      </c>
      <c r="M6" s="23" t="s">
        <v>325</v>
      </c>
      <c r="N6" s="23" t="s">
        <v>326</v>
      </c>
      <c r="O6" s="23" t="s">
        <v>327</v>
      </c>
      <c r="P6" s="23" t="s">
        <v>328</v>
      </c>
      <c r="Q6" s="23" t="s">
        <v>329</v>
      </c>
      <c r="R6" s="23" t="s">
        <v>330</v>
      </c>
      <c r="S6" s="23" t="s">
        <v>331</v>
      </c>
      <c r="T6" s="23" t="s">
        <v>332</v>
      </c>
    </row>
    <row r="7" spans="2:21" ht="29" x14ac:dyDescent="0.35">
      <c r="B7" s="18" t="s">
        <v>333</v>
      </c>
      <c r="C7" s="17">
        <v>0.32021796456215001</v>
      </c>
      <c r="D7" s="17">
        <v>0.122278962064999</v>
      </c>
      <c r="E7" s="17">
        <v>0.168368546603928</v>
      </c>
      <c r="F7" s="17">
        <v>0.14839824353693601</v>
      </c>
      <c r="G7" s="17">
        <v>0.24027837704208099</v>
      </c>
      <c r="H7" s="17">
        <v>0.21127963877521599</v>
      </c>
      <c r="I7" s="17">
        <v>0.23614029124417901</v>
      </c>
      <c r="J7" s="17">
        <v>0.28842637320511499</v>
      </c>
      <c r="K7" s="17">
        <v>0.16743008815954799</v>
      </c>
      <c r="L7" s="17">
        <v>0.24166915243922801</v>
      </c>
      <c r="M7" s="17">
        <v>0.39171020895909398</v>
      </c>
      <c r="N7" s="17">
        <v>0.42719292819239102</v>
      </c>
      <c r="O7" s="17">
        <v>0.18025931380166199</v>
      </c>
      <c r="P7" s="17">
        <v>0.13516098165054299</v>
      </c>
      <c r="Q7" s="17">
        <v>0.16656922946300501</v>
      </c>
      <c r="R7" s="17">
        <v>0.119512038921352</v>
      </c>
      <c r="S7" s="17">
        <v>0.139514678334272</v>
      </c>
      <c r="T7" s="17">
        <v>0.12484380260163599</v>
      </c>
    </row>
    <row r="8" spans="2:21" ht="29" x14ac:dyDescent="0.35">
      <c r="B8" s="18" t="s">
        <v>334</v>
      </c>
      <c r="C8" s="17">
        <v>0.45649210156786701</v>
      </c>
      <c r="D8" s="17">
        <v>0.46571228985910201</v>
      </c>
      <c r="E8" s="17">
        <v>0.31451896892759901</v>
      </c>
      <c r="F8" s="17">
        <v>0.51827310841027996</v>
      </c>
      <c r="G8" s="17">
        <v>0.13373822838362601</v>
      </c>
      <c r="H8" s="17">
        <v>0.21585713763821901</v>
      </c>
      <c r="I8" s="17">
        <v>0.1809716329511</v>
      </c>
      <c r="J8" s="17">
        <v>0.205404782667818</v>
      </c>
      <c r="K8" s="17">
        <v>8.7990545737509196E-2</v>
      </c>
      <c r="L8" s="17">
        <v>0.19190912761235601</v>
      </c>
      <c r="M8" s="17">
        <v>0.42907931813514699</v>
      </c>
      <c r="N8" s="17">
        <v>0.377899167675456</v>
      </c>
      <c r="O8" s="17">
        <v>0.236993995563585</v>
      </c>
      <c r="P8" s="17">
        <v>5.51314603323163E-2</v>
      </c>
      <c r="Q8" s="17">
        <v>9.7155155040134694E-2</v>
      </c>
      <c r="R8" s="17">
        <v>0.29741763302707502</v>
      </c>
      <c r="S8" s="17">
        <v>7.2760316726353802E-2</v>
      </c>
      <c r="T8" s="17">
        <v>8.87528271687337E-2</v>
      </c>
    </row>
    <row r="9" spans="2:21" x14ac:dyDescent="0.35">
      <c r="B9" s="18" t="s">
        <v>335</v>
      </c>
      <c r="C9" s="17">
        <v>0.198200331990732</v>
      </c>
      <c r="D9" s="17">
        <v>0.36439505538845601</v>
      </c>
      <c r="E9" s="17">
        <v>0.485638704393974</v>
      </c>
      <c r="F9" s="17">
        <v>0.30631725848385299</v>
      </c>
      <c r="G9" s="17">
        <v>0.60315627344237299</v>
      </c>
      <c r="H9" s="17">
        <v>0.54117621722309095</v>
      </c>
      <c r="I9" s="17">
        <v>0.554070266670741</v>
      </c>
      <c r="J9" s="17">
        <v>0.46538460662111703</v>
      </c>
      <c r="K9" s="17">
        <v>0.67208196063345205</v>
      </c>
      <c r="L9" s="17">
        <v>0.52660731723363696</v>
      </c>
      <c r="M9" s="17">
        <v>0.156314215385988</v>
      </c>
      <c r="N9" s="17">
        <v>0.165525115936421</v>
      </c>
      <c r="O9" s="17">
        <v>0.54839696337333499</v>
      </c>
      <c r="P9" s="17">
        <v>0.78312745378093596</v>
      </c>
      <c r="Q9" s="17">
        <v>0.63968507973127198</v>
      </c>
      <c r="R9" s="17">
        <v>0.52592710602997494</v>
      </c>
      <c r="S9" s="17">
        <v>0.75318614509359305</v>
      </c>
      <c r="T9" s="17">
        <v>0.72415220595570096</v>
      </c>
    </row>
    <row r="10" spans="2:21" x14ac:dyDescent="0.35">
      <c r="B10" s="18" t="s">
        <v>79</v>
      </c>
      <c r="C10" s="17">
        <v>2.50896018792508E-2</v>
      </c>
      <c r="D10" s="17">
        <v>4.7613692687442102E-2</v>
      </c>
      <c r="E10" s="17">
        <v>3.1473780074499497E-2</v>
      </c>
      <c r="F10" s="17">
        <v>2.7011389568930601E-2</v>
      </c>
      <c r="G10" s="17">
        <v>2.2827121131920002E-2</v>
      </c>
      <c r="H10" s="17">
        <v>3.1687006363474102E-2</v>
      </c>
      <c r="I10" s="17">
        <v>2.8817809133979699E-2</v>
      </c>
      <c r="J10" s="17">
        <v>4.0784237505950699E-2</v>
      </c>
      <c r="K10" s="17">
        <v>7.2497405469491003E-2</v>
      </c>
      <c r="L10" s="17">
        <v>3.9814402714779297E-2</v>
      </c>
      <c r="M10" s="17">
        <v>2.2896257519771101E-2</v>
      </c>
      <c r="N10" s="17">
        <v>2.9382788195731299E-2</v>
      </c>
      <c r="O10" s="17">
        <v>3.43497272614188E-2</v>
      </c>
      <c r="P10" s="17">
        <v>2.6580104236205101E-2</v>
      </c>
      <c r="Q10" s="17">
        <v>9.6590535765588403E-2</v>
      </c>
      <c r="R10" s="17">
        <v>5.71432220215983E-2</v>
      </c>
      <c r="S10" s="17">
        <v>3.4538859845781103E-2</v>
      </c>
      <c r="T10" s="17">
        <v>6.2251164273928697E-2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82</v>
      </c>
    </row>
    <row r="13" spans="2:21" x14ac:dyDescent="0.35">
      <c r="B13" t="s">
        <v>83</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0.32021796456215001</v>
      </c>
      <c r="D9" s="17">
        <v>0.44988676526687699</v>
      </c>
      <c r="E9" s="17">
        <v>0.53026504123069895</v>
      </c>
      <c r="F9" s="17">
        <v>0.21854471966532199</v>
      </c>
      <c r="G9" s="17">
        <v>0.448580609202888</v>
      </c>
      <c r="H9" s="17">
        <v>0.59742489613690697</v>
      </c>
      <c r="I9" s="17">
        <v>0.20734606739013101</v>
      </c>
      <c r="J9" s="17">
        <v>0.25243683213468698</v>
      </c>
      <c r="K9" s="17">
        <v>0.22132366187451</v>
      </c>
      <c r="L9" s="17">
        <v>0.68124329925585603</v>
      </c>
      <c r="M9" s="17">
        <v>0.108505182948843</v>
      </c>
      <c r="N9" s="17">
        <v>0.49045230388411798</v>
      </c>
      <c r="O9" s="17">
        <v>0.234781643468715</v>
      </c>
      <c r="P9" s="17"/>
      <c r="Q9" s="17">
        <v>0.32409333777517202</v>
      </c>
      <c r="R9" s="17">
        <v>0.224843645075051</v>
      </c>
      <c r="S9" s="17">
        <v>0.272929601513617</v>
      </c>
      <c r="T9" s="17">
        <v>0.271798890362701</v>
      </c>
      <c r="U9" s="17"/>
      <c r="V9" s="17">
        <v>0.35111379115862501</v>
      </c>
      <c r="W9" s="17">
        <v>0.27999954345686101</v>
      </c>
      <c r="X9" s="17">
        <v>0.35666935119221199</v>
      </c>
      <c r="Y9" s="17">
        <v>0.21983549119356199</v>
      </c>
      <c r="Z9" s="17">
        <v>0.305246985999439</v>
      </c>
      <c r="AA9" s="17">
        <v>0.10587202684670501</v>
      </c>
      <c r="AB9" s="17">
        <v>0.41397776536194397</v>
      </c>
      <c r="AC9" s="17">
        <v>0.205640755949698</v>
      </c>
      <c r="AD9" s="17">
        <v>0.73859464549578702</v>
      </c>
      <c r="AE9" s="17">
        <v>0.11957351385189099</v>
      </c>
      <c r="AF9" s="17"/>
      <c r="AG9" s="17">
        <v>0.28442793510994402</v>
      </c>
      <c r="AH9" s="17">
        <v>0.27524667651073798</v>
      </c>
      <c r="AI9" s="17">
        <v>0.16639220009160799</v>
      </c>
      <c r="AJ9" s="17">
        <v>0.34872319325597001</v>
      </c>
      <c r="AK9" s="17">
        <v>0.37187618780952802</v>
      </c>
      <c r="AL9" s="17">
        <v>0.21785910482335599</v>
      </c>
      <c r="AM9" s="17">
        <v>0.392189428225515</v>
      </c>
      <c r="AN9" s="17"/>
      <c r="AO9" s="17">
        <v>0.11939239584900201</v>
      </c>
      <c r="AP9" s="17">
        <v>0.39085856169153199</v>
      </c>
      <c r="AQ9" s="17"/>
      <c r="AR9" s="17">
        <v>0.12835343309716599</v>
      </c>
      <c r="AS9" s="17">
        <v>0.28524513786929501</v>
      </c>
      <c r="AT9" s="17">
        <v>0.10072101078845599</v>
      </c>
      <c r="AU9" s="17"/>
      <c r="AV9" s="17">
        <v>0.20478317828840301</v>
      </c>
      <c r="AW9" s="17">
        <v>0.32241461579272601</v>
      </c>
      <c r="AX9" s="17"/>
      <c r="AY9" s="17">
        <v>0.32660667118451597</v>
      </c>
      <c r="AZ9" s="17">
        <v>0.31570703486847201</v>
      </c>
      <c r="BA9" s="17"/>
      <c r="BB9" s="17">
        <v>0.32031351465993702</v>
      </c>
      <c r="BC9" s="17">
        <v>0.271798890362701</v>
      </c>
      <c r="BD9" s="17"/>
      <c r="BE9" s="17">
        <v>0.22261617881301199</v>
      </c>
      <c r="BF9" s="17">
        <v>0.33505779249339601</v>
      </c>
      <c r="BG9" s="17"/>
      <c r="BH9" s="17">
        <v>0.42921726598433801</v>
      </c>
      <c r="BI9" s="17">
        <v>0.18431828286829799</v>
      </c>
      <c r="BJ9" s="17">
        <v>0.22439945108206699</v>
      </c>
      <c r="BK9" s="17">
        <v>8.3689667039638094E-2</v>
      </c>
    </row>
    <row r="10" spans="2:63" ht="29" x14ac:dyDescent="0.35">
      <c r="B10" s="18" t="s">
        <v>334</v>
      </c>
      <c r="C10" s="17">
        <v>0.45649210156786701</v>
      </c>
      <c r="D10" s="17">
        <v>0.332189343358883</v>
      </c>
      <c r="E10" s="17">
        <v>0.33738325653307299</v>
      </c>
      <c r="F10" s="17">
        <v>0.59272036240331905</v>
      </c>
      <c r="G10" s="17">
        <v>0.34200696048148899</v>
      </c>
      <c r="H10" s="17">
        <v>0.205058518084897</v>
      </c>
      <c r="I10" s="17">
        <v>0.49645078315810198</v>
      </c>
      <c r="J10" s="17">
        <v>0.74634409773764199</v>
      </c>
      <c r="K10" s="17">
        <v>0.54873631933889</v>
      </c>
      <c r="L10" s="17">
        <v>0.28051495692942302</v>
      </c>
      <c r="M10" s="17">
        <v>0.56487936938493599</v>
      </c>
      <c r="N10" s="17">
        <v>0.230925213666724</v>
      </c>
      <c r="O10" s="17">
        <v>0.52625037587055401</v>
      </c>
      <c r="P10" s="17"/>
      <c r="Q10" s="17">
        <v>0.447508565736914</v>
      </c>
      <c r="R10" s="17">
        <v>0.65404228186524405</v>
      </c>
      <c r="S10" s="17">
        <v>0.65021115206088897</v>
      </c>
      <c r="T10" s="17">
        <v>0.68619614825280095</v>
      </c>
      <c r="U10" s="17"/>
      <c r="V10" s="17">
        <v>0.37463396361479401</v>
      </c>
      <c r="W10" s="17">
        <v>0.59740477815495796</v>
      </c>
      <c r="X10" s="17">
        <v>0.44248998005291801</v>
      </c>
      <c r="Y10" s="17">
        <v>0.660741138280869</v>
      </c>
      <c r="Z10" s="17">
        <v>0.67177070449611198</v>
      </c>
      <c r="AA10" s="17">
        <v>0.82488428196811303</v>
      </c>
      <c r="AB10" s="17">
        <v>0.45582217255548102</v>
      </c>
      <c r="AC10" s="17">
        <v>0.62851927160702203</v>
      </c>
      <c r="AD10" s="17">
        <v>0.19179477660046099</v>
      </c>
      <c r="AE10" s="17">
        <v>0.87084848092169997</v>
      </c>
      <c r="AF10" s="17"/>
      <c r="AG10" s="17">
        <v>0.50536130617333597</v>
      </c>
      <c r="AH10" s="17">
        <v>0.46091673663829502</v>
      </c>
      <c r="AI10" s="17">
        <v>0.76811160624612396</v>
      </c>
      <c r="AJ10" s="17">
        <v>0.378553028916436</v>
      </c>
      <c r="AK10" s="17">
        <v>0.34671552902434</v>
      </c>
      <c r="AL10" s="17">
        <v>0.71477778113976198</v>
      </c>
      <c r="AM10" s="17">
        <v>0.52855520288749502</v>
      </c>
      <c r="AN10" s="17"/>
      <c r="AO10" s="17">
        <v>0.79506400707219305</v>
      </c>
      <c r="AP10" s="17">
        <v>0.33739909100495202</v>
      </c>
      <c r="AQ10" s="17"/>
      <c r="AR10" s="17">
        <v>0.87018789942210995</v>
      </c>
      <c r="AS10" s="17">
        <v>0.594666496668941</v>
      </c>
      <c r="AT10" s="17">
        <v>0.82444829879628001</v>
      </c>
      <c r="AU10" s="17"/>
      <c r="AV10" s="17">
        <v>0.79255175057815297</v>
      </c>
      <c r="AW10" s="17">
        <v>0.45009709824716199</v>
      </c>
      <c r="AX10" s="17"/>
      <c r="AY10" s="17">
        <v>0.44028303167368199</v>
      </c>
      <c r="AZ10" s="17">
        <v>0.46793698063565897</v>
      </c>
      <c r="BA10" s="17"/>
      <c r="BB10" s="17">
        <v>0.456038804091912</v>
      </c>
      <c r="BC10" s="17">
        <v>0.68619614825280095</v>
      </c>
      <c r="BD10" s="17"/>
      <c r="BE10" s="17">
        <v>0.671109521000123</v>
      </c>
      <c r="BF10" s="17">
        <v>0.42386067427401902</v>
      </c>
      <c r="BG10" s="17"/>
      <c r="BH10" s="17">
        <v>0.231585655010075</v>
      </c>
      <c r="BI10" s="17">
        <v>0.71285147855612496</v>
      </c>
      <c r="BJ10" s="17">
        <v>0.72359916052554796</v>
      </c>
      <c r="BK10" s="17">
        <v>0.88301921706687203</v>
      </c>
    </row>
    <row r="11" spans="2:63" x14ac:dyDescent="0.35">
      <c r="B11" s="18" t="s">
        <v>335</v>
      </c>
      <c r="C11" s="17">
        <v>0.198200331990732</v>
      </c>
      <c r="D11" s="17">
        <v>0.163396802010119</v>
      </c>
      <c r="E11" s="17">
        <v>0.12692299917911501</v>
      </c>
      <c r="F11" s="17">
        <v>0.18846580563161</v>
      </c>
      <c r="G11" s="17">
        <v>0.20941243031562201</v>
      </c>
      <c r="H11" s="17">
        <v>0.19684988740210099</v>
      </c>
      <c r="I11" s="17">
        <v>0.22889947274147701</v>
      </c>
      <c r="J11" s="17">
        <v>1.2190701276711101E-3</v>
      </c>
      <c r="K11" s="17">
        <v>0.2299400187866</v>
      </c>
      <c r="L11" s="17">
        <v>3.8202055637909703E-2</v>
      </c>
      <c r="M11" s="17">
        <v>0.32661544766622103</v>
      </c>
      <c r="N11" s="17">
        <v>0.25560689544857101</v>
      </c>
      <c r="O11" s="17">
        <v>0.19810948573286699</v>
      </c>
      <c r="P11" s="17"/>
      <c r="Q11" s="17">
        <v>0.20338694246390299</v>
      </c>
      <c r="R11" s="17">
        <v>9.2885385662078004E-2</v>
      </c>
      <c r="S11" s="17">
        <v>5.5600321934855701E-2</v>
      </c>
      <c r="T11" s="17">
        <v>2.0320465700016999E-2</v>
      </c>
      <c r="U11" s="17"/>
      <c r="V11" s="17">
        <v>0.24958578082028601</v>
      </c>
      <c r="W11" s="17">
        <v>0.111910802187433</v>
      </c>
      <c r="X11" s="17">
        <v>0.20084066875487</v>
      </c>
      <c r="Y11" s="17">
        <v>0.11942337052556901</v>
      </c>
      <c r="Z11" s="17">
        <v>1.9062284456879901E-2</v>
      </c>
      <c r="AA11" s="17">
        <v>3.8027939499776599E-2</v>
      </c>
      <c r="AB11" s="17">
        <v>0.12983563178693799</v>
      </c>
      <c r="AC11" s="17">
        <v>9.1409172964508595E-2</v>
      </c>
      <c r="AD11" s="17">
        <v>6.8810094778270006E-2</v>
      </c>
      <c r="AE11" s="17">
        <v>8.0558018735792693E-3</v>
      </c>
      <c r="AF11" s="17"/>
      <c r="AG11" s="17">
        <v>0.16876058716063499</v>
      </c>
      <c r="AH11" s="17">
        <v>0.263836586850968</v>
      </c>
      <c r="AI11" s="17">
        <v>2.0004901220165398E-3</v>
      </c>
      <c r="AJ11" s="17">
        <v>0.2639710479856</v>
      </c>
      <c r="AK11" s="17">
        <v>0.16933339344224199</v>
      </c>
      <c r="AL11" s="17">
        <v>6.70319089870028E-2</v>
      </c>
      <c r="AM11" s="17">
        <v>7.9255368886990099E-2</v>
      </c>
      <c r="AN11" s="17"/>
      <c r="AO11" s="17">
        <v>6.3943761928014597E-2</v>
      </c>
      <c r="AP11" s="17">
        <v>0.24542521644416401</v>
      </c>
      <c r="AQ11" s="17"/>
      <c r="AR11" s="17">
        <v>1.42250255109607E-3</v>
      </c>
      <c r="AS11" s="17">
        <v>5.6806391893327404E-4</v>
      </c>
      <c r="AT11" s="17">
        <v>7.3808757172004594E-2</v>
      </c>
      <c r="AU11" s="17"/>
      <c r="AV11" s="17">
        <v>2.2588093062545101E-3</v>
      </c>
      <c r="AW11" s="17">
        <v>0.201928975676225</v>
      </c>
      <c r="AX11" s="17"/>
      <c r="AY11" s="17">
        <v>0.20232966925096799</v>
      </c>
      <c r="AZ11" s="17">
        <v>0.19528469488866201</v>
      </c>
      <c r="BA11" s="17"/>
      <c r="BB11" s="17">
        <v>0.19855135973959601</v>
      </c>
      <c r="BC11" s="17">
        <v>2.0320465700016999E-2</v>
      </c>
      <c r="BD11" s="17"/>
      <c r="BE11" s="17">
        <v>0.106232866588905</v>
      </c>
      <c r="BF11" s="17">
        <v>0.212183491738892</v>
      </c>
      <c r="BG11" s="17"/>
      <c r="BH11" s="17">
        <v>0.30941656181461202</v>
      </c>
      <c r="BI11" s="17">
        <v>8.5510740202060107E-2</v>
      </c>
      <c r="BJ11" s="17">
        <v>2.4573396966906601E-2</v>
      </c>
      <c r="BK11" s="17">
        <v>3.3291115893489397E-2</v>
      </c>
    </row>
    <row r="12" spans="2:63" x14ac:dyDescent="0.35">
      <c r="B12" s="18" t="s">
        <v>79</v>
      </c>
      <c r="C12" s="19">
        <v>2.50896018792508E-2</v>
      </c>
      <c r="D12" s="19">
        <v>5.4527089364121803E-2</v>
      </c>
      <c r="E12" s="19">
        <v>5.4287030571122602E-3</v>
      </c>
      <c r="F12" s="19">
        <v>2.6911229974882402E-4</v>
      </c>
      <c r="G12" s="19">
        <v>0</v>
      </c>
      <c r="H12" s="19">
        <v>6.6669837609529203E-4</v>
      </c>
      <c r="I12" s="19">
        <v>6.7303676710289806E-2</v>
      </c>
      <c r="J12" s="19">
        <v>0</v>
      </c>
      <c r="K12" s="19">
        <v>0</v>
      </c>
      <c r="L12" s="19">
        <v>3.9688176811024497E-5</v>
      </c>
      <c r="M12" s="19">
        <v>0</v>
      </c>
      <c r="N12" s="19">
        <v>2.30155870005864E-2</v>
      </c>
      <c r="O12" s="19">
        <v>4.0858494927864503E-2</v>
      </c>
      <c r="P12" s="19"/>
      <c r="Q12" s="19">
        <v>2.50111540240112E-2</v>
      </c>
      <c r="R12" s="19">
        <v>2.8228687397627301E-2</v>
      </c>
      <c r="S12" s="19">
        <v>2.1258924490638299E-2</v>
      </c>
      <c r="T12" s="19">
        <v>2.1684495684481098E-2</v>
      </c>
      <c r="U12" s="19"/>
      <c r="V12" s="19">
        <v>2.4666464406295802E-2</v>
      </c>
      <c r="W12" s="19">
        <v>1.0684876200747701E-2</v>
      </c>
      <c r="X12" s="19">
        <v>0</v>
      </c>
      <c r="Y12" s="19">
        <v>0</v>
      </c>
      <c r="Z12" s="19">
        <v>3.9200250475691298E-3</v>
      </c>
      <c r="AA12" s="19">
        <v>3.1215751685404799E-2</v>
      </c>
      <c r="AB12" s="19">
        <v>3.6443029563736702E-4</v>
      </c>
      <c r="AC12" s="19">
        <v>7.4430799478770904E-2</v>
      </c>
      <c r="AD12" s="19">
        <v>8.0048312548147899E-4</v>
      </c>
      <c r="AE12" s="19">
        <v>1.5222033528295999E-3</v>
      </c>
      <c r="AF12" s="19"/>
      <c r="AG12" s="19">
        <v>4.1450171556085498E-2</v>
      </c>
      <c r="AH12" s="19">
        <v>0</v>
      </c>
      <c r="AI12" s="19">
        <v>6.3495703540251996E-2</v>
      </c>
      <c r="AJ12" s="19">
        <v>8.7527298419936405E-3</v>
      </c>
      <c r="AK12" s="19">
        <v>0.11207488972389</v>
      </c>
      <c r="AL12" s="19">
        <v>3.3120504987924098E-4</v>
      </c>
      <c r="AM12" s="19">
        <v>0</v>
      </c>
      <c r="AN12" s="19"/>
      <c r="AO12" s="19">
        <v>2.1599835150789601E-2</v>
      </c>
      <c r="AP12" s="19">
        <v>2.6317130859352299E-2</v>
      </c>
      <c r="AQ12" s="19"/>
      <c r="AR12" s="19">
        <v>3.6164929627632097E-5</v>
      </c>
      <c r="AS12" s="19">
        <v>0.119520301542831</v>
      </c>
      <c r="AT12" s="19">
        <v>1.02193324326002E-3</v>
      </c>
      <c r="AU12" s="19"/>
      <c r="AV12" s="19">
        <v>4.0626182718894402E-4</v>
      </c>
      <c r="AW12" s="19">
        <v>2.5559310283886499E-2</v>
      </c>
      <c r="AX12" s="19"/>
      <c r="AY12" s="19">
        <v>3.0780627890834699E-2</v>
      </c>
      <c r="AZ12" s="19">
        <v>2.10712896072059E-2</v>
      </c>
      <c r="BA12" s="19"/>
      <c r="BB12" s="19">
        <v>2.50963215085553E-2</v>
      </c>
      <c r="BC12" s="19">
        <v>2.1684495684481098E-2</v>
      </c>
      <c r="BD12" s="19"/>
      <c r="BE12" s="19">
        <v>4.1433597959410802E-5</v>
      </c>
      <c r="BF12" s="19">
        <v>2.8898041493692399E-2</v>
      </c>
      <c r="BG12" s="19"/>
      <c r="BH12" s="19">
        <v>2.9780517190974399E-2</v>
      </c>
      <c r="BI12" s="19">
        <v>1.7319498373516901E-2</v>
      </c>
      <c r="BJ12" s="19">
        <v>2.74279914254782E-2</v>
      </c>
      <c r="BK12" s="19">
        <v>0</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0.122278962064999</v>
      </c>
      <c r="D9" s="17">
        <v>0.172838108614492</v>
      </c>
      <c r="E9" s="17">
        <v>0.398413348412407</v>
      </c>
      <c r="F9" s="17">
        <v>3.4202573410560197E-2</v>
      </c>
      <c r="G9" s="17">
        <v>0.124076113434347</v>
      </c>
      <c r="H9" s="17">
        <v>3.5510637983818E-3</v>
      </c>
      <c r="I9" s="17">
        <v>0.10361111047077699</v>
      </c>
      <c r="J9" s="17">
        <v>1.6263759924323401E-3</v>
      </c>
      <c r="K9" s="17">
        <v>7.4698462463776399E-2</v>
      </c>
      <c r="L9" s="17">
        <v>0.188913328654745</v>
      </c>
      <c r="M9" s="17">
        <v>0.10960508176853501</v>
      </c>
      <c r="N9" s="17">
        <v>0.233576495697012</v>
      </c>
      <c r="O9" s="17">
        <v>0.13749184319634</v>
      </c>
      <c r="P9" s="17"/>
      <c r="Q9" s="17">
        <v>0.120700419079825</v>
      </c>
      <c r="R9" s="17">
        <v>0.14132709066573401</v>
      </c>
      <c r="S9" s="17">
        <v>0.20623857865509701</v>
      </c>
      <c r="T9" s="17">
        <v>0.26197899249901702</v>
      </c>
      <c r="U9" s="17"/>
      <c r="V9" s="17">
        <v>0.107367456774889</v>
      </c>
      <c r="W9" s="17">
        <v>0.12182394531246001</v>
      </c>
      <c r="X9" s="17">
        <v>3.6968362296513901E-2</v>
      </c>
      <c r="Y9" s="17">
        <v>6.6214425074066399E-2</v>
      </c>
      <c r="Z9" s="17">
        <v>0.282733117154848</v>
      </c>
      <c r="AA9" s="17">
        <v>5.6210539243339103E-2</v>
      </c>
      <c r="AB9" s="17">
        <v>0.34903559929875499</v>
      </c>
      <c r="AC9" s="17">
        <v>0.18358028789762099</v>
      </c>
      <c r="AD9" s="17">
        <v>0.73233318856988305</v>
      </c>
      <c r="AE9" s="17">
        <v>4.8345149149775599E-2</v>
      </c>
      <c r="AF9" s="17"/>
      <c r="AG9" s="17">
        <v>0.14545813612132</v>
      </c>
      <c r="AH9" s="17">
        <v>0.103419869504177</v>
      </c>
      <c r="AI9" s="17">
        <v>0.219675840258717</v>
      </c>
      <c r="AJ9" s="17">
        <v>0.119107806821207</v>
      </c>
      <c r="AK9" s="17">
        <v>0.174275116897703</v>
      </c>
      <c r="AL9" s="17">
        <v>7.7940589671557703E-2</v>
      </c>
      <c r="AM9" s="17">
        <v>2.2032708241133199E-3</v>
      </c>
      <c r="AN9" s="17"/>
      <c r="AO9" s="17">
        <v>8.08233365154164E-2</v>
      </c>
      <c r="AP9" s="17">
        <v>0.13686102032560599</v>
      </c>
      <c r="AQ9" s="17"/>
      <c r="AR9" s="17">
        <v>9.9718511980791999E-2</v>
      </c>
      <c r="AS9" s="17">
        <v>0.17336453276385699</v>
      </c>
      <c r="AT9" s="17">
        <v>6.6767349967588499E-2</v>
      </c>
      <c r="AU9" s="17"/>
      <c r="AV9" s="17">
        <v>0.359999856605423</v>
      </c>
      <c r="AW9" s="17">
        <v>0.117755283264334</v>
      </c>
      <c r="AX9" s="17"/>
      <c r="AY9" s="17">
        <v>0.10873581361939801</v>
      </c>
      <c r="AZ9" s="17">
        <v>0.13184149077077501</v>
      </c>
      <c r="BA9" s="17"/>
      <c r="BB9" s="17">
        <v>0.122003278322808</v>
      </c>
      <c r="BC9" s="17">
        <v>0.26197899249901702</v>
      </c>
      <c r="BD9" s="17"/>
      <c r="BE9" s="17">
        <v>9.1183498041545796E-2</v>
      </c>
      <c r="BF9" s="17">
        <v>0.12700686055587701</v>
      </c>
      <c r="BG9" s="17"/>
      <c r="BH9" s="17">
        <v>0.153116471556212</v>
      </c>
      <c r="BI9" s="17">
        <v>8.0057587993959595E-2</v>
      </c>
      <c r="BJ9" s="17">
        <v>0.103219072524637</v>
      </c>
      <c r="BK9" s="17">
        <v>7.6614116991621697E-2</v>
      </c>
    </row>
    <row r="10" spans="2:63" ht="29" x14ac:dyDescent="0.35">
      <c r="B10" s="18" t="s">
        <v>334</v>
      </c>
      <c r="C10" s="17">
        <v>0.46571228985910201</v>
      </c>
      <c r="D10" s="17">
        <v>0.49558614536900097</v>
      </c>
      <c r="E10" s="17">
        <v>0.220817654050246</v>
      </c>
      <c r="F10" s="17">
        <v>0.59053864787756005</v>
      </c>
      <c r="G10" s="17">
        <v>0.35647874205268698</v>
      </c>
      <c r="H10" s="17">
        <v>7.7641650987324597E-3</v>
      </c>
      <c r="I10" s="17">
        <v>0.49908573458988398</v>
      </c>
      <c r="J10" s="17">
        <v>0.50582119715387097</v>
      </c>
      <c r="K10" s="17">
        <v>0.55540494343603697</v>
      </c>
      <c r="L10" s="17">
        <v>0.52628389283946098</v>
      </c>
      <c r="M10" s="17">
        <v>0.45527428761640099</v>
      </c>
      <c r="N10" s="17">
        <v>0.18390885241652399</v>
      </c>
      <c r="O10" s="17">
        <v>0.57768321455995197</v>
      </c>
      <c r="P10" s="17"/>
      <c r="Q10" s="17">
        <v>0.45645133632481</v>
      </c>
      <c r="R10" s="17">
        <v>0.67691767789484303</v>
      </c>
      <c r="S10" s="17">
        <v>0.646083749371128</v>
      </c>
      <c r="T10" s="17">
        <v>0.63799105147163404</v>
      </c>
      <c r="U10" s="17"/>
      <c r="V10" s="17">
        <v>0.41259816114711101</v>
      </c>
      <c r="W10" s="17">
        <v>0.49321533099645898</v>
      </c>
      <c r="X10" s="17">
        <v>0.65575480133728603</v>
      </c>
      <c r="Y10" s="17">
        <v>0.62953364495088904</v>
      </c>
      <c r="Z10" s="17">
        <v>0.44009972069012199</v>
      </c>
      <c r="AA10" s="17">
        <v>0.60567160777261198</v>
      </c>
      <c r="AB10" s="17">
        <v>0.53840927147112305</v>
      </c>
      <c r="AC10" s="17">
        <v>0.54700710039745604</v>
      </c>
      <c r="AD10" s="17">
        <v>0.23559050991719499</v>
      </c>
      <c r="AE10" s="17">
        <v>0.91151384785358003</v>
      </c>
      <c r="AF10" s="17"/>
      <c r="AG10" s="17">
        <v>0.42081929273104901</v>
      </c>
      <c r="AH10" s="17">
        <v>0.47147147106387799</v>
      </c>
      <c r="AI10" s="17">
        <v>0.53592715310824901</v>
      </c>
      <c r="AJ10" s="17">
        <v>0.409203860852412</v>
      </c>
      <c r="AK10" s="17">
        <v>0.45467501649368203</v>
      </c>
      <c r="AL10" s="17">
        <v>0.71414604305447804</v>
      </c>
      <c r="AM10" s="17">
        <v>0.50067480329344505</v>
      </c>
      <c r="AN10" s="17"/>
      <c r="AO10" s="17">
        <v>0.69245908640370302</v>
      </c>
      <c r="AP10" s="17">
        <v>0.38595387459493802</v>
      </c>
      <c r="AQ10" s="17"/>
      <c r="AR10" s="17">
        <v>0.46846496980362601</v>
      </c>
      <c r="AS10" s="17">
        <v>0.70558769170604396</v>
      </c>
      <c r="AT10" s="17">
        <v>0.76226911939920605</v>
      </c>
      <c r="AU10" s="17"/>
      <c r="AV10" s="17">
        <v>0.625243680898521</v>
      </c>
      <c r="AW10" s="17">
        <v>0.46267650803150601</v>
      </c>
      <c r="AX10" s="17"/>
      <c r="AY10" s="17">
        <v>0.39422487564678099</v>
      </c>
      <c r="AZ10" s="17">
        <v>0.51618803065547603</v>
      </c>
      <c r="BA10" s="17"/>
      <c r="BB10" s="17">
        <v>0.465372315318267</v>
      </c>
      <c r="BC10" s="17">
        <v>0.63799105147163404</v>
      </c>
      <c r="BD10" s="17"/>
      <c r="BE10" s="17">
        <v>0.69124135975807699</v>
      </c>
      <c r="BF10" s="17">
        <v>0.43142180464813601</v>
      </c>
      <c r="BG10" s="17"/>
      <c r="BH10" s="17">
        <v>0.27095746385655201</v>
      </c>
      <c r="BI10" s="17">
        <v>0.63506987048929897</v>
      </c>
      <c r="BJ10" s="17">
        <v>0.82987217545632797</v>
      </c>
      <c r="BK10" s="17">
        <v>0.90728006154454699</v>
      </c>
    </row>
    <row r="11" spans="2:63" x14ac:dyDescent="0.35">
      <c r="B11" s="18" t="s">
        <v>335</v>
      </c>
      <c r="C11" s="17">
        <v>0.36439505538845601</v>
      </c>
      <c r="D11" s="17">
        <v>0.277110145346467</v>
      </c>
      <c r="E11" s="17">
        <v>0.31730749794778901</v>
      </c>
      <c r="F11" s="17">
        <v>0.37463064048438099</v>
      </c>
      <c r="G11" s="17">
        <v>0.51827738496522902</v>
      </c>
      <c r="H11" s="17">
        <v>0.98668933684872595</v>
      </c>
      <c r="I11" s="17">
        <v>0.31240618395164099</v>
      </c>
      <c r="J11" s="17">
        <v>0.37229097656181098</v>
      </c>
      <c r="K11" s="17">
        <v>0.29756028807464002</v>
      </c>
      <c r="L11" s="17">
        <v>0.24952862698294201</v>
      </c>
      <c r="M11" s="17">
        <v>0.43512063061506401</v>
      </c>
      <c r="N11" s="17">
        <v>0.48822418723963501</v>
      </c>
      <c r="O11" s="17">
        <v>0.25835604397568801</v>
      </c>
      <c r="P11" s="17"/>
      <c r="Q11" s="17">
        <v>0.37576437448051397</v>
      </c>
      <c r="R11" s="17">
        <v>0.120391184147567</v>
      </c>
      <c r="S11" s="17">
        <v>9.3276103129870502E-2</v>
      </c>
      <c r="T11" s="17">
        <v>5.9369162274807402E-2</v>
      </c>
      <c r="U11" s="17"/>
      <c r="V11" s="17">
        <v>0.43610658548968401</v>
      </c>
      <c r="W11" s="17">
        <v>0.33431465246533598</v>
      </c>
      <c r="X11" s="17">
        <v>0.30727683636620001</v>
      </c>
      <c r="Y11" s="17">
        <v>0.30364835340943702</v>
      </c>
      <c r="Z11" s="17">
        <v>0.27716716215503001</v>
      </c>
      <c r="AA11" s="17">
        <v>2.1625081921362199E-2</v>
      </c>
      <c r="AB11" s="17">
        <v>0.104107621625881</v>
      </c>
      <c r="AC11" s="17">
        <v>0.125150174582699</v>
      </c>
      <c r="AD11" s="17">
        <v>2.9181315568353901E-2</v>
      </c>
      <c r="AE11" s="17">
        <v>1.2177009569209101E-2</v>
      </c>
      <c r="AF11" s="17"/>
      <c r="AG11" s="17">
        <v>0.38974523145727602</v>
      </c>
      <c r="AH11" s="17">
        <v>0.42510865943194498</v>
      </c>
      <c r="AI11" s="17">
        <v>0.24439700663303399</v>
      </c>
      <c r="AJ11" s="17">
        <v>0.43336255581052602</v>
      </c>
      <c r="AK11" s="17">
        <v>0.31453014643807897</v>
      </c>
      <c r="AL11" s="17">
        <v>0.20302925749827999</v>
      </c>
      <c r="AM11" s="17">
        <v>0.39649950368030601</v>
      </c>
      <c r="AN11" s="17"/>
      <c r="AO11" s="17">
        <v>0.19383511791445401</v>
      </c>
      <c r="AP11" s="17">
        <v>0.42438968608572197</v>
      </c>
      <c r="AQ11" s="17"/>
      <c r="AR11" s="17">
        <v>0.39524480595098199</v>
      </c>
      <c r="AS11" s="17">
        <v>1.60277971138599E-3</v>
      </c>
      <c r="AT11" s="17">
        <v>0.15275825041004101</v>
      </c>
      <c r="AU11" s="17"/>
      <c r="AV11" s="17">
        <v>1.05809970603313E-3</v>
      </c>
      <c r="AW11" s="17">
        <v>0.37130912866374199</v>
      </c>
      <c r="AX11" s="17"/>
      <c r="AY11" s="17">
        <v>0.421170200168275</v>
      </c>
      <c r="AZ11" s="17">
        <v>0.324307334729387</v>
      </c>
      <c r="BA11" s="17"/>
      <c r="BB11" s="17">
        <v>0.36499699283555298</v>
      </c>
      <c r="BC11" s="17">
        <v>5.9369162274807402E-2</v>
      </c>
      <c r="BD11" s="17"/>
      <c r="BE11" s="17">
        <v>0.19975009518564599</v>
      </c>
      <c r="BF11" s="17">
        <v>0.389428438337376</v>
      </c>
      <c r="BG11" s="17"/>
      <c r="BH11" s="17">
        <v>0.51130800686621902</v>
      </c>
      <c r="BI11" s="17">
        <v>0.24737881270154699</v>
      </c>
      <c r="BJ11" s="17">
        <v>6.3151414201055106E-2</v>
      </c>
      <c r="BK11" s="17">
        <v>1.03981393870253E-2</v>
      </c>
    </row>
    <row r="12" spans="2:63" x14ac:dyDescent="0.35">
      <c r="B12" s="18" t="s">
        <v>79</v>
      </c>
      <c r="C12" s="19">
        <v>4.7613692687442102E-2</v>
      </c>
      <c r="D12" s="19">
        <v>5.4465600670039603E-2</v>
      </c>
      <c r="E12" s="19">
        <v>6.3461499589557699E-2</v>
      </c>
      <c r="F12" s="19">
        <v>6.2813822749908195E-4</v>
      </c>
      <c r="G12" s="19">
        <v>1.16775954773676E-3</v>
      </c>
      <c r="H12" s="19">
        <v>1.9954342541594499E-3</v>
      </c>
      <c r="I12" s="19">
        <v>8.4896970987697204E-2</v>
      </c>
      <c r="J12" s="19">
        <v>0.12026145029188499</v>
      </c>
      <c r="K12" s="19">
        <v>7.2336306025547401E-2</v>
      </c>
      <c r="L12" s="19">
        <v>3.5274151522852203E-2</v>
      </c>
      <c r="M12" s="19">
        <v>0</v>
      </c>
      <c r="N12" s="19">
        <v>9.4290464646828206E-2</v>
      </c>
      <c r="O12" s="19">
        <v>2.646889826802E-2</v>
      </c>
      <c r="P12" s="19"/>
      <c r="Q12" s="19">
        <v>4.70838701148509E-2</v>
      </c>
      <c r="R12" s="19">
        <v>6.1364047291856197E-2</v>
      </c>
      <c r="S12" s="19">
        <v>5.4401568843904798E-2</v>
      </c>
      <c r="T12" s="19">
        <v>4.0660793754541201E-2</v>
      </c>
      <c r="U12" s="19"/>
      <c r="V12" s="19">
        <v>4.39277965883174E-2</v>
      </c>
      <c r="W12" s="19">
        <v>5.0646071225744597E-2</v>
      </c>
      <c r="X12" s="19">
        <v>0</v>
      </c>
      <c r="Y12" s="19">
        <v>6.03576565608523E-4</v>
      </c>
      <c r="Z12" s="19">
        <v>0</v>
      </c>
      <c r="AA12" s="19">
        <v>0.31649277106268697</v>
      </c>
      <c r="AB12" s="19">
        <v>8.4475076042401492E-3</v>
      </c>
      <c r="AC12" s="19">
        <v>0.144262437122224</v>
      </c>
      <c r="AD12" s="19">
        <v>2.8949859445681599E-3</v>
      </c>
      <c r="AE12" s="19">
        <v>2.79639934274356E-2</v>
      </c>
      <c r="AF12" s="19"/>
      <c r="AG12" s="19">
        <v>4.3977339690354597E-2</v>
      </c>
      <c r="AH12" s="19">
        <v>0</v>
      </c>
      <c r="AI12" s="19">
        <v>0</v>
      </c>
      <c r="AJ12" s="19">
        <v>3.8325776515855801E-2</v>
      </c>
      <c r="AK12" s="19">
        <v>5.65197201705364E-2</v>
      </c>
      <c r="AL12" s="19">
        <v>4.8841097756842297E-3</v>
      </c>
      <c r="AM12" s="19">
        <v>0.10062242220213501</v>
      </c>
      <c r="AN12" s="19"/>
      <c r="AO12" s="19">
        <v>3.2882459166427097E-2</v>
      </c>
      <c r="AP12" s="19">
        <v>5.2795418993733703E-2</v>
      </c>
      <c r="AQ12" s="19"/>
      <c r="AR12" s="19">
        <v>3.6571712264599703E-2</v>
      </c>
      <c r="AS12" s="19">
        <v>0.119444995818712</v>
      </c>
      <c r="AT12" s="19">
        <v>1.8205280223165001E-2</v>
      </c>
      <c r="AU12" s="19"/>
      <c r="AV12" s="19">
        <v>1.36983627900229E-2</v>
      </c>
      <c r="AW12" s="19">
        <v>4.8259080040418199E-2</v>
      </c>
      <c r="AX12" s="19"/>
      <c r="AY12" s="19">
        <v>7.5869110565546002E-2</v>
      </c>
      <c r="AZ12" s="19">
        <v>2.7663143844362199E-2</v>
      </c>
      <c r="BA12" s="19"/>
      <c r="BB12" s="19">
        <v>4.7627413523371402E-2</v>
      </c>
      <c r="BC12" s="19">
        <v>4.0660793754541201E-2</v>
      </c>
      <c r="BD12" s="19"/>
      <c r="BE12" s="19">
        <v>1.7825047014731601E-2</v>
      </c>
      <c r="BF12" s="19">
        <v>5.2142896458611698E-2</v>
      </c>
      <c r="BG12" s="19"/>
      <c r="BH12" s="19">
        <v>6.4618057721016295E-2</v>
      </c>
      <c r="BI12" s="19">
        <v>3.7493728815194902E-2</v>
      </c>
      <c r="BJ12" s="19">
        <v>3.7573378179794402E-3</v>
      </c>
      <c r="BK12" s="19">
        <v>5.7076820768063403E-3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0.168368546603928</v>
      </c>
      <c r="D9" s="17">
        <v>0.17271513122632801</v>
      </c>
      <c r="E9" s="17">
        <v>0.27770564000262199</v>
      </c>
      <c r="F9" s="17">
        <v>0.11166539324092301</v>
      </c>
      <c r="G9" s="17">
        <v>2.94046844227299E-2</v>
      </c>
      <c r="H9" s="17">
        <v>0.20217415266260999</v>
      </c>
      <c r="I9" s="17">
        <v>0.15630082921199701</v>
      </c>
      <c r="J9" s="17">
        <v>2.8454461201034499E-3</v>
      </c>
      <c r="K9" s="17">
        <v>0.22335782089044101</v>
      </c>
      <c r="L9" s="17">
        <v>0.19536362715943201</v>
      </c>
      <c r="M9" s="17">
        <v>1.09989881969142E-3</v>
      </c>
      <c r="N9" s="17">
        <v>0.26011509542369399</v>
      </c>
      <c r="O9" s="17">
        <v>0.216687189207728</v>
      </c>
      <c r="P9" s="17"/>
      <c r="Q9" s="17">
        <v>0.16602201039599601</v>
      </c>
      <c r="R9" s="17">
        <v>0.207274661484182</v>
      </c>
      <c r="S9" s="17">
        <v>0.26712197908653201</v>
      </c>
      <c r="T9" s="17">
        <v>0.28193742979523501</v>
      </c>
      <c r="U9" s="17"/>
      <c r="V9" s="17">
        <v>0.11388810143415</v>
      </c>
      <c r="W9" s="17">
        <v>0.19793918020078799</v>
      </c>
      <c r="X9" s="17">
        <v>0.236285959725202</v>
      </c>
      <c r="Y9" s="17">
        <v>0.275305581552862</v>
      </c>
      <c r="Z9" s="17">
        <v>0.24166896671308599</v>
      </c>
      <c r="AA9" s="17">
        <v>9.3962476850825399E-2</v>
      </c>
      <c r="AB9" s="17">
        <v>0.35845579419634799</v>
      </c>
      <c r="AC9" s="17">
        <v>0.266813211665275</v>
      </c>
      <c r="AD9" s="17">
        <v>0.75679083722210705</v>
      </c>
      <c r="AE9" s="17">
        <v>5.0476882562696702E-2</v>
      </c>
      <c r="AF9" s="17"/>
      <c r="AG9" s="17">
        <v>0.147394313307219</v>
      </c>
      <c r="AH9" s="17">
        <v>0.23419652200135199</v>
      </c>
      <c r="AI9" s="17">
        <v>0.43148213033002702</v>
      </c>
      <c r="AJ9" s="17">
        <v>0.15360498553233401</v>
      </c>
      <c r="AK9" s="17">
        <v>0.20687934992113199</v>
      </c>
      <c r="AL9" s="17">
        <v>0.146350947727411</v>
      </c>
      <c r="AM9" s="17">
        <v>6.4969471408516194E-2</v>
      </c>
      <c r="AN9" s="17"/>
      <c r="AO9" s="17">
        <v>0.13473699441179099</v>
      </c>
      <c r="AP9" s="17">
        <v>0.18019847913923101</v>
      </c>
      <c r="AQ9" s="17"/>
      <c r="AR9" s="17">
        <v>0.105246730554364</v>
      </c>
      <c r="AS9" s="17">
        <v>0.18738635205475701</v>
      </c>
      <c r="AT9" s="17">
        <v>0.14063693262833801</v>
      </c>
      <c r="AU9" s="17"/>
      <c r="AV9" s="17">
        <v>0.24913994822009899</v>
      </c>
      <c r="AW9" s="17">
        <v>0.16683151773695501</v>
      </c>
      <c r="AX9" s="17"/>
      <c r="AY9" s="17">
        <v>0.182318053120545</v>
      </c>
      <c r="AZ9" s="17">
        <v>0.15851909711791301</v>
      </c>
      <c r="BA9" s="17"/>
      <c r="BB9" s="17">
        <v>0.168144430011989</v>
      </c>
      <c r="BC9" s="17">
        <v>0.28193742979523501</v>
      </c>
      <c r="BD9" s="17"/>
      <c r="BE9" s="17">
        <v>0.148689569081288</v>
      </c>
      <c r="BF9" s="17">
        <v>0.17136062956693199</v>
      </c>
      <c r="BG9" s="17"/>
      <c r="BH9" s="17">
        <v>0.160461236754043</v>
      </c>
      <c r="BI9" s="17">
        <v>0.17016574629775699</v>
      </c>
      <c r="BJ9" s="17">
        <v>0.204457388376936</v>
      </c>
      <c r="BK9" s="17">
        <v>0.100909204389718</v>
      </c>
    </row>
    <row r="10" spans="2:63" ht="29" x14ac:dyDescent="0.35">
      <c r="B10" s="18" t="s">
        <v>334</v>
      </c>
      <c r="C10" s="17">
        <v>0.31451896892759901</v>
      </c>
      <c r="D10" s="17">
        <v>0.33703297404923399</v>
      </c>
      <c r="E10" s="17">
        <v>0.33066795634580698</v>
      </c>
      <c r="F10" s="17">
        <v>0.458696055451698</v>
      </c>
      <c r="G10" s="17">
        <v>3.7579001256887297E-2</v>
      </c>
      <c r="H10" s="17">
        <v>4.2177621744770898E-3</v>
      </c>
      <c r="I10" s="17">
        <v>0.29236569794778</v>
      </c>
      <c r="J10" s="17">
        <v>0.5046021270262</v>
      </c>
      <c r="K10" s="17">
        <v>0.33595571885912801</v>
      </c>
      <c r="L10" s="17">
        <v>0.47609240350364501</v>
      </c>
      <c r="M10" s="17">
        <v>0.34664660823093402</v>
      </c>
      <c r="N10" s="17">
        <v>0.181940024255838</v>
      </c>
      <c r="O10" s="17">
        <v>0.33024524526937998</v>
      </c>
      <c r="P10" s="17"/>
      <c r="Q10" s="17">
        <v>0.29935897693455699</v>
      </c>
      <c r="R10" s="17">
        <v>0.64830197928931899</v>
      </c>
      <c r="S10" s="17">
        <v>0.65018120906660504</v>
      </c>
      <c r="T10" s="17">
        <v>0.66431970780080796</v>
      </c>
      <c r="U10" s="17"/>
      <c r="V10" s="17">
        <v>0.20544878282514001</v>
      </c>
      <c r="W10" s="17">
        <v>0.491923161889668</v>
      </c>
      <c r="X10" s="17">
        <v>0.237398714540454</v>
      </c>
      <c r="Y10" s="17">
        <v>0.57153722831351905</v>
      </c>
      <c r="Z10" s="17">
        <v>0.67018143687927301</v>
      </c>
      <c r="AA10" s="17">
        <v>0.77866365117151504</v>
      </c>
      <c r="AB10" s="17">
        <v>0.58961398999808201</v>
      </c>
      <c r="AC10" s="17">
        <v>0.62860255774581697</v>
      </c>
      <c r="AD10" s="17">
        <v>0.24182514508384301</v>
      </c>
      <c r="AE10" s="17">
        <v>0.94013288646302395</v>
      </c>
      <c r="AF10" s="17"/>
      <c r="AG10" s="17">
        <v>0.33384961376611999</v>
      </c>
      <c r="AH10" s="17">
        <v>0.28399542564689001</v>
      </c>
      <c r="AI10" s="17">
        <v>0.38340872366119499</v>
      </c>
      <c r="AJ10" s="17">
        <v>0.25275486260049101</v>
      </c>
      <c r="AK10" s="17">
        <v>0.43638245474231602</v>
      </c>
      <c r="AL10" s="17">
        <v>0.57724562533255896</v>
      </c>
      <c r="AM10" s="17">
        <v>0.27263143567555798</v>
      </c>
      <c r="AN10" s="17"/>
      <c r="AO10" s="17">
        <v>0.598502741675771</v>
      </c>
      <c r="AP10" s="17">
        <v>0.214627389331777</v>
      </c>
      <c r="AQ10" s="17"/>
      <c r="AR10" s="17">
        <v>0.59936943814006605</v>
      </c>
      <c r="AS10" s="17">
        <v>0.57028643380438504</v>
      </c>
      <c r="AT10" s="17">
        <v>0.64401949517796597</v>
      </c>
      <c r="AU10" s="17"/>
      <c r="AV10" s="17">
        <v>0.74698119629233395</v>
      </c>
      <c r="AW10" s="17">
        <v>0.30628948529806499</v>
      </c>
      <c r="AX10" s="17"/>
      <c r="AY10" s="17">
        <v>0.241873430020626</v>
      </c>
      <c r="AZ10" s="17">
        <v>0.36581243690771797</v>
      </c>
      <c r="BA10" s="17"/>
      <c r="BB10" s="17">
        <v>0.31382867289534899</v>
      </c>
      <c r="BC10" s="17">
        <v>0.66431970780080796</v>
      </c>
      <c r="BD10" s="17"/>
      <c r="BE10" s="17">
        <v>0.51896840212616802</v>
      </c>
      <c r="BF10" s="17">
        <v>0.283433529393678</v>
      </c>
      <c r="BG10" s="17"/>
      <c r="BH10" s="17">
        <v>0.12975646967583401</v>
      </c>
      <c r="BI10" s="17">
        <v>0.49355403923173802</v>
      </c>
      <c r="BJ10" s="17">
        <v>0.59712639238430298</v>
      </c>
      <c r="BK10" s="17">
        <v>0.88793423748479605</v>
      </c>
    </row>
    <row r="11" spans="2:63" x14ac:dyDescent="0.35">
      <c r="B11" s="18" t="s">
        <v>335</v>
      </c>
      <c r="C11" s="17">
        <v>0.485638704393974</v>
      </c>
      <c r="D11" s="17">
        <v>0.49025189472443897</v>
      </c>
      <c r="E11" s="17">
        <v>0.32273620100490102</v>
      </c>
      <c r="F11" s="17">
        <v>0.42933946779829701</v>
      </c>
      <c r="G11" s="17">
        <v>0.93301631432038301</v>
      </c>
      <c r="H11" s="17">
        <v>0.79360808516291304</v>
      </c>
      <c r="I11" s="17">
        <v>0.45350178450526302</v>
      </c>
      <c r="J11" s="17">
        <v>0.49255242685369599</v>
      </c>
      <c r="K11" s="17">
        <v>0.44068646025043101</v>
      </c>
      <c r="L11" s="17">
        <v>0.32541762433781002</v>
      </c>
      <c r="M11" s="17">
        <v>0.65225349294937496</v>
      </c>
      <c r="N11" s="17">
        <v>0.53446268303844702</v>
      </c>
      <c r="O11" s="17">
        <v>0.412428477803993</v>
      </c>
      <c r="P11" s="17"/>
      <c r="Q11" s="17">
        <v>0.50280983009316105</v>
      </c>
      <c r="R11" s="17">
        <v>0.119013904195336</v>
      </c>
      <c r="S11" s="17">
        <v>6.2449424414282098E-2</v>
      </c>
      <c r="T11" s="17">
        <v>3.98078856863072E-2</v>
      </c>
      <c r="U11" s="17"/>
      <c r="V11" s="17">
        <v>0.64658716488238199</v>
      </c>
      <c r="W11" s="17">
        <v>0.29132813712454098</v>
      </c>
      <c r="X11" s="17">
        <v>0.45324227823867203</v>
      </c>
      <c r="Y11" s="17">
        <v>0.153157190133619</v>
      </c>
      <c r="Z11" s="17">
        <v>7.9200627575579205E-2</v>
      </c>
      <c r="AA11" s="17">
        <v>0.123939453137382</v>
      </c>
      <c r="AB11" s="17">
        <v>5.1930215805569301E-2</v>
      </c>
      <c r="AC11" s="17">
        <v>3.0589291816528901E-2</v>
      </c>
      <c r="AD11" s="17">
        <v>8.0048312548147899E-4</v>
      </c>
      <c r="AE11" s="17">
        <v>7.3418061530782898E-3</v>
      </c>
      <c r="AF11" s="17"/>
      <c r="AG11" s="17">
        <v>0.45186922109606298</v>
      </c>
      <c r="AH11" s="17">
        <v>0.481808052351758</v>
      </c>
      <c r="AI11" s="17">
        <v>0.185025863136284</v>
      </c>
      <c r="AJ11" s="17">
        <v>0.57339313898280497</v>
      </c>
      <c r="AK11" s="17">
        <v>0.35669633810124102</v>
      </c>
      <c r="AL11" s="17">
        <v>0.25255986895708399</v>
      </c>
      <c r="AM11" s="17">
        <v>0.62281836624819897</v>
      </c>
      <c r="AN11" s="17"/>
      <c r="AO11" s="17">
        <v>0.214496505558918</v>
      </c>
      <c r="AP11" s="17">
        <v>0.58101324736385096</v>
      </c>
      <c r="AQ11" s="17"/>
      <c r="AR11" s="17">
        <v>0.295299797118241</v>
      </c>
      <c r="AS11" s="17">
        <v>2.6554295000382798E-3</v>
      </c>
      <c r="AT11" s="17">
        <v>0.193684735352084</v>
      </c>
      <c r="AU11" s="17"/>
      <c r="AV11" s="17">
        <v>3.6152828744782902E-3</v>
      </c>
      <c r="AW11" s="17">
        <v>0.49481130631257098</v>
      </c>
      <c r="AX11" s="17"/>
      <c r="AY11" s="17">
        <v>0.53271909081177204</v>
      </c>
      <c r="AZ11" s="17">
        <v>0.45239624615706198</v>
      </c>
      <c r="BA11" s="17"/>
      <c r="BB11" s="17">
        <v>0.48651850598101498</v>
      </c>
      <c r="BC11" s="17">
        <v>3.98078856863072E-2</v>
      </c>
      <c r="BD11" s="17"/>
      <c r="BE11" s="17">
        <v>0.28143399860357199</v>
      </c>
      <c r="BF11" s="17">
        <v>0.51668693443834102</v>
      </c>
      <c r="BG11" s="17"/>
      <c r="BH11" s="17">
        <v>0.671162091189907</v>
      </c>
      <c r="BI11" s="17">
        <v>0.32402549145710502</v>
      </c>
      <c r="BJ11" s="17">
        <v>0.14447627643293401</v>
      </c>
      <c r="BK11" s="17">
        <v>1.07211557006862E-2</v>
      </c>
    </row>
    <row r="12" spans="2:63" x14ac:dyDescent="0.35">
      <c r="B12" s="18" t="s">
        <v>79</v>
      </c>
      <c r="C12" s="19">
        <v>3.1473780074499497E-2</v>
      </c>
      <c r="D12" s="19">
        <v>0</v>
      </c>
      <c r="E12" s="19">
        <v>6.8890202646670007E-2</v>
      </c>
      <c r="F12" s="19">
        <v>2.99083509082635E-4</v>
      </c>
      <c r="G12" s="19">
        <v>0</v>
      </c>
      <c r="H12" s="19">
        <v>0</v>
      </c>
      <c r="I12" s="19">
        <v>9.7831688334960101E-2</v>
      </c>
      <c r="J12" s="19">
        <v>0</v>
      </c>
      <c r="K12" s="19">
        <v>0</v>
      </c>
      <c r="L12" s="19">
        <v>3.12634499911263E-3</v>
      </c>
      <c r="M12" s="19">
        <v>0</v>
      </c>
      <c r="N12" s="19">
        <v>2.3482197282021201E-2</v>
      </c>
      <c r="O12" s="19">
        <v>4.0639087718898202E-2</v>
      </c>
      <c r="P12" s="19"/>
      <c r="Q12" s="19">
        <v>3.1809182576285899E-2</v>
      </c>
      <c r="R12" s="19">
        <v>2.5409455031162601E-2</v>
      </c>
      <c r="S12" s="19">
        <v>2.0247387432581199E-2</v>
      </c>
      <c r="T12" s="19">
        <v>1.3934976717649501E-2</v>
      </c>
      <c r="U12" s="19"/>
      <c r="V12" s="19">
        <v>3.4075950858328097E-2</v>
      </c>
      <c r="W12" s="19">
        <v>1.8809520785003E-2</v>
      </c>
      <c r="X12" s="19">
        <v>7.3073047495671797E-2</v>
      </c>
      <c r="Y12" s="19">
        <v>0</v>
      </c>
      <c r="Z12" s="19">
        <v>8.9489688320612496E-3</v>
      </c>
      <c r="AA12" s="19">
        <v>3.4344188402782899E-3</v>
      </c>
      <c r="AB12" s="19">
        <v>0</v>
      </c>
      <c r="AC12" s="19">
        <v>7.3994938772379296E-2</v>
      </c>
      <c r="AD12" s="19">
        <v>5.8353456856853505E-4</v>
      </c>
      <c r="AE12" s="19">
        <v>2.04842482120087E-3</v>
      </c>
      <c r="AF12" s="19"/>
      <c r="AG12" s="19">
        <v>6.6886851830598698E-2</v>
      </c>
      <c r="AH12" s="19">
        <v>0</v>
      </c>
      <c r="AI12" s="19">
        <v>8.3282872494194995E-5</v>
      </c>
      <c r="AJ12" s="19">
        <v>2.02470128843695E-2</v>
      </c>
      <c r="AK12" s="19">
        <v>4.1857235311296303E-5</v>
      </c>
      <c r="AL12" s="19">
        <v>2.3843557982946101E-2</v>
      </c>
      <c r="AM12" s="19">
        <v>3.9580726667727099E-2</v>
      </c>
      <c r="AN12" s="19"/>
      <c r="AO12" s="19">
        <v>5.2263758353519901E-2</v>
      </c>
      <c r="AP12" s="19">
        <v>2.4160884165141401E-2</v>
      </c>
      <c r="AQ12" s="19"/>
      <c r="AR12" s="19">
        <v>8.40341873288204E-5</v>
      </c>
      <c r="AS12" s="19">
        <v>0.23967178464082001</v>
      </c>
      <c r="AT12" s="19">
        <v>2.1658836841611899E-2</v>
      </c>
      <c r="AU12" s="19"/>
      <c r="AV12" s="19">
        <v>2.6357261308884001E-4</v>
      </c>
      <c r="AW12" s="19">
        <v>3.2067690652408602E-2</v>
      </c>
      <c r="AX12" s="19"/>
      <c r="AY12" s="19">
        <v>4.3089426047056803E-2</v>
      </c>
      <c r="AZ12" s="19">
        <v>2.3272219817306799E-2</v>
      </c>
      <c r="BA12" s="19"/>
      <c r="BB12" s="19">
        <v>3.1508391111647903E-2</v>
      </c>
      <c r="BC12" s="19">
        <v>1.3934976717649501E-2</v>
      </c>
      <c r="BD12" s="19"/>
      <c r="BE12" s="19">
        <v>5.0908030188971401E-2</v>
      </c>
      <c r="BF12" s="19">
        <v>2.8518906601048701E-2</v>
      </c>
      <c r="BG12" s="19"/>
      <c r="BH12" s="19">
        <v>3.8620202380215803E-2</v>
      </c>
      <c r="BI12" s="19">
        <v>1.22547230134005E-2</v>
      </c>
      <c r="BJ12" s="19">
        <v>5.3939942805826001E-2</v>
      </c>
      <c r="BK12" s="19">
        <v>4.3540242479972799E-4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0.14839824353693601</v>
      </c>
      <c r="D9" s="17">
        <v>0.16345829070420101</v>
      </c>
      <c r="E9" s="17">
        <v>0.39369958849394199</v>
      </c>
      <c r="F9" s="17">
        <v>0.111784649494003</v>
      </c>
      <c r="G9" s="17">
        <v>0.130958685086245</v>
      </c>
      <c r="H9" s="17">
        <v>3.3288310063500299E-3</v>
      </c>
      <c r="I9" s="17">
        <v>0.18632255466785499</v>
      </c>
      <c r="J9" s="17">
        <v>1.6263759924323401E-3</v>
      </c>
      <c r="K9" s="17">
        <v>0.14817335008316501</v>
      </c>
      <c r="L9" s="17">
        <v>0.11872221920034</v>
      </c>
      <c r="M9" s="17">
        <v>1.09989881969142E-3</v>
      </c>
      <c r="N9" s="17">
        <v>0.16652454619901899</v>
      </c>
      <c r="O9" s="17">
        <v>0.16126320295008001</v>
      </c>
      <c r="P9" s="17"/>
      <c r="Q9" s="17">
        <v>0.14680998543946899</v>
      </c>
      <c r="R9" s="17">
        <v>0.17809311870415101</v>
      </c>
      <c r="S9" s="17">
        <v>0.19519769402793699</v>
      </c>
      <c r="T9" s="17">
        <v>0.236605704874671</v>
      </c>
      <c r="U9" s="17"/>
      <c r="V9" s="17">
        <v>0.17322521626859799</v>
      </c>
      <c r="W9" s="17">
        <v>8.4583093805013498E-2</v>
      </c>
      <c r="X9" s="17">
        <v>0.165305368920766</v>
      </c>
      <c r="Y9" s="17">
        <v>6.4988910312452394E-2</v>
      </c>
      <c r="Z9" s="17">
        <v>0.20271908786388801</v>
      </c>
      <c r="AA9" s="17">
        <v>6.4487346375489196E-2</v>
      </c>
      <c r="AB9" s="17">
        <v>0.35359243808859298</v>
      </c>
      <c r="AC9" s="17">
        <v>8.9351050948295499E-2</v>
      </c>
      <c r="AD9" s="17">
        <v>7.4261802676756E-2</v>
      </c>
      <c r="AE9" s="17">
        <v>5.6111530308666203E-2</v>
      </c>
      <c r="AF9" s="17"/>
      <c r="AG9" s="17">
        <v>0.15898530717884701</v>
      </c>
      <c r="AH9" s="17">
        <v>0.20761429712125401</v>
      </c>
      <c r="AI9" s="17">
        <v>0.22948308341575499</v>
      </c>
      <c r="AJ9" s="17">
        <v>0.138494180025066</v>
      </c>
      <c r="AK9" s="17">
        <v>0.186025371110912</v>
      </c>
      <c r="AL9" s="17">
        <v>9.6110533694945197E-2</v>
      </c>
      <c r="AM9" s="17">
        <v>6.3155932639701998E-2</v>
      </c>
      <c r="AN9" s="17"/>
      <c r="AO9" s="17">
        <v>0.16584574173993499</v>
      </c>
      <c r="AP9" s="17">
        <v>0.14226106837855701</v>
      </c>
      <c r="AQ9" s="17"/>
      <c r="AR9" s="17">
        <v>0.26019327387017999</v>
      </c>
      <c r="AS9" s="17">
        <v>0.16211597979911799</v>
      </c>
      <c r="AT9" s="17">
        <v>0.15078019810958501</v>
      </c>
      <c r="AU9" s="17"/>
      <c r="AV9" s="17">
        <v>0.35429670456261098</v>
      </c>
      <c r="AW9" s="17">
        <v>0.14448012559012199</v>
      </c>
      <c r="AX9" s="17"/>
      <c r="AY9" s="17">
        <v>0.12692357042583499</v>
      </c>
      <c r="AZ9" s="17">
        <v>0.16356105290116199</v>
      </c>
      <c r="BA9" s="17"/>
      <c r="BB9" s="17">
        <v>0.14822417512080799</v>
      </c>
      <c r="BC9" s="17">
        <v>0.236605704874671</v>
      </c>
      <c r="BD9" s="17"/>
      <c r="BE9" s="17">
        <v>0.24129153431338601</v>
      </c>
      <c r="BF9" s="17">
        <v>0.134274317007223</v>
      </c>
      <c r="BG9" s="17"/>
      <c r="BH9" s="17">
        <v>0.146772409656209</v>
      </c>
      <c r="BI9" s="17">
        <v>0.13255961923353901</v>
      </c>
      <c r="BJ9" s="17">
        <v>0.167346414502825</v>
      </c>
      <c r="BK9" s="17">
        <v>0.47671251795153702</v>
      </c>
    </row>
    <row r="10" spans="2:63" ht="29" x14ac:dyDescent="0.35">
      <c r="B10" s="18" t="s">
        <v>334</v>
      </c>
      <c r="C10" s="17">
        <v>0.51827310841027996</v>
      </c>
      <c r="D10" s="17">
        <v>0.34628981457135999</v>
      </c>
      <c r="E10" s="17">
        <v>0.39962980356604799</v>
      </c>
      <c r="F10" s="17">
        <v>0.72100811984542101</v>
      </c>
      <c r="G10" s="17">
        <v>0.143452975962435</v>
      </c>
      <c r="H10" s="17">
        <v>0.40213063827902901</v>
      </c>
      <c r="I10" s="17">
        <v>0.51593954568070899</v>
      </c>
      <c r="J10" s="17">
        <v>0.37513642268191499</v>
      </c>
      <c r="K10" s="17">
        <v>0.55028275921419301</v>
      </c>
      <c r="L10" s="17">
        <v>0.70063388294673001</v>
      </c>
      <c r="M10" s="17">
        <v>0.45637418643609301</v>
      </c>
      <c r="N10" s="17">
        <v>0.43951574786509601</v>
      </c>
      <c r="O10" s="17">
        <v>0.51831520740990999</v>
      </c>
      <c r="P10" s="17"/>
      <c r="Q10" s="17">
        <v>0.51242318081952798</v>
      </c>
      <c r="R10" s="17">
        <v>0.63209598409118395</v>
      </c>
      <c r="S10" s="17">
        <v>0.70156624826111702</v>
      </c>
      <c r="T10" s="17">
        <v>0.72710098141802604</v>
      </c>
      <c r="U10" s="17"/>
      <c r="V10" s="17">
        <v>0.48138359088036897</v>
      </c>
      <c r="W10" s="17">
        <v>0.57637720609939602</v>
      </c>
      <c r="X10" s="17">
        <v>0.49058497790203898</v>
      </c>
      <c r="Y10" s="17">
        <v>0.71439544416192602</v>
      </c>
      <c r="Z10" s="17">
        <v>0.59542850572363604</v>
      </c>
      <c r="AA10" s="17">
        <v>0.62178244861256504</v>
      </c>
      <c r="AB10" s="17">
        <v>0.53611751253407303</v>
      </c>
      <c r="AC10" s="17">
        <v>0.61067374506970795</v>
      </c>
      <c r="AD10" s="17">
        <v>0.91445856882985999</v>
      </c>
      <c r="AE10" s="17">
        <v>0.93102655235794396</v>
      </c>
      <c r="AF10" s="17"/>
      <c r="AG10" s="17">
        <v>0.56623839892130101</v>
      </c>
      <c r="AH10" s="17">
        <v>0.36977176605844397</v>
      </c>
      <c r="AI10" s="17">
        <v>0.53030640846474997</v>
      </c>
      <c r="AJ10" s="17">
        <v>0.50738483801130096</v>
      </c>
      <c r="AK10" s="17">
        <v>0.61904890302920501</v>
      </c>
      <c r="AL10" s="17">
        <v>0.61825279617472095</v>
      </c>
      <c r="AM10" s="17">
        <v>0.58670033571870905</v>
      </c>
      <c r="AN10" s="17"/>
      <c r="AO10" s="17">
        <v>0.71697195048798501</v>
      </c>
      <c r="AP10" s="17">
        <v>0.44838058952821103</v>
      </c>
      <c r="AQ10" s="17"/>
      <c r="AR10" s="17">
        <v>0.62882674808961403</v>
      </c>
      <c r="AS10" s="17">
        <v>0.708915187251283</v>
      </c>
      <c r="AT10" s="17">
        <v>0.73295371515084295</v>
      </c>
      <c r="AU10" s="17"/>
      <c r="AV10" s="17">
        <v>0.64242187877785595</v>
      </c>
      <c r="AW10" s="17">
        <v>0.51591063555434402</v>
      </c>
      <c r="AX10" s="17"/>
      <c r="AY10" s="17">
        <v>0.51131891876013003</v>
      </c>
      <c r="AZ10" s="17">
        <v>0.52318331362748505</v>
      </c>
      <c r="BA10" s="17"/>
      <c r="BB10" s="17">
        <v>0.51786100793094803</v>
      </c>
      <c r="BC10" s="17">
        <v>0.72710098141802604</v>
      </c>
      <c r="BD10" s="17"/>
      <c r="BE10" s="17">
        <v>0.58339372631744402</v>
      </c>
      <c r="BF10" s="17">
        <v>0.50837186780180899</v>
      </c>
      <c r="BG10" s="17"/>
      <c r="BH10" s="17">
        <v>0.41287768475418102</v>
      </c>
      <c r="BI10" s="17">
        <v>0.65876723905676704</v>
      </c>
      <c r="BJ10" s="17">
        <v>0.609192017101995</v>
      </c>
      <c r="BK10" s="17">
        <v>0.50360095807487604</v>
      </c>
    </row>
    <row r="11" spans="2:63" x14ac:dyDescent="0.35">
      <c r="B11" s="18" t="s">
        <v>335</v>
      </c>
      <c r="C11" s="17">
        <v>0.30631725848385299</v>
      </c>
      <c r="D11" s="17">
        <v>0.49019040603035602</v>
      </c>
      <c r="E11" s="17">
        <v>0.20667060794000999</v>
      </c>
      <c r="F11" s="17">
        <v>0.16466711879132301</v>
      </c>
      <c r="G11" s="17">
        <v>0.72558833895132002</v>
      </c>
      <c r="H11" s="17">
        <v>0.39769064331252002</v>
      </c>
      <c r="I11" s="17">
        <v>0.26542199474269002</v>
      </c>
      <c r="J11" s="17">
        <v>0.62323720132565297</v>
      </c>
      <c r="K11" s="17">
        <v>0.22302667972057599</v>
      </c>
      <c r="L11" s="17">
        <v>0.14244184221502099</v>
      </c>
      <c r="M11" s="17">
        <v>0.54252591474421596</v>
      </c>
      <c r="N11" s="17">
        <v>0.37094411893529899</v>
      </c>
      <c r="O11" s="17">
        <v>0.29757006276662001</v>
      </c>
      <c r="P11" s="17"/>
      <c r="Q11" s="17">
        <v>0.31433648531561698</v>
      </c>
      <c r="R11" s="17">
        <v>0.14307117369483699</v>
      </c>
      <c r="S11" s="17">
        <v>9.12508655020242E-2</v>
      </c>
      <c r="T11" s="17">
        <v>1.9595558055399101E-2</v>
      </c>
      <c r="U11" s="17"/>
      <c r="V11" s="17">
        <v>0.31810959615225598</v>
      </c>
      <c r="W11" s="17">
        <v>0.32207251311297103</v>
      </c>
      <c r="X11" s="17">
        <v>0.344109653177194</v>
      </c>
      <c r="Y11" s="17">
        <v>0.22061564552562099</v>
      </c>
      <c r="Z11" s="17">
        <v>4.8882886701235501E-2</v>
      </c>
      <c r="AA11" s="17">
        <v>0.31333119839191598</v>
      </c>
      <c r="AB11" s="17">
        <v>0.109925619081697</v>
      </c>
      <c r="AC11" s="17">
        <v>0.29997520398199701</v>
      </c>
      <c r="AD11" s="17">
        <v>1.04791453679022E-2</v>
      </c>
      <c r="AE11" s="17">
        <v>1.08134925121892E-2</v>
      </c>
      <c r="AF11" s="17"/>
      <c r="AG11" s="17">
        <v>0.25113380127771101</v>
      </c>
      <c r="AH11" s="17">
        <v>0.41894246746507802</v>
      </c>
      <c r="AI11" s="17">
        <v>0.24021050811949499</v>
      </c>
      <c r="AJ11" s="17">
        <v>0.33005652888148002</v>
      </c>
      <c r="AK11" s="17">
        <v>0.19481375062699699</v>
      </c>
      <c r="AL11" s="17">
        <v>0.239178112371499</v>
      </c>
      <c r="AM11" s="17">
        <v>0.35014373164158902</v>
      </c>
      <c r="AN11" s="17"/>
      <c r="AO11" s="17">
        <v>8.76462593287375E-2</v>
      </c>
      <c r="AP11" s="17">
        <v>0.38323500383957498</v>
      </c>
      <c r="AQ11" s="17"/>
      <c r="AR11" s="17">
        <v>0.11076750554016999</v>
      </c>
      <c r="AS11" s="17">
        <v>2.93406301426484E-3</v>
      </c>
      <c r="AT11" s="17">
        <v>9.1074195611870606E-2</v>
      </c>
      <c r="AU11" s="17"/>
      <c r="AV11" s="17">
        <v>3.16798562262829E-3</v>
      </c>
      <c r="AW11" s="17">
        <v>0.31208599808804599</v>
      </c>
      <c r="AX11" s="17"/>
      <c r="AY11" s="17">
        <v>0.33171930776557201</v>
      </c>
      <c r="AZ11" s="17">
        <v>0.28838141244202198</v>
      </c>
      <c r="BA11" s="17"/>
      <c r="BB11" s="17">
        <v>0.306883074476133</v>
      </c>
      <c r="BC11" s="17">
        <v>1.9595558055399101E-2</v>
      </c>
      <c r="BD11" s="17"/>
      <c r="BE11" s="17">
        <v>0.12914350846970099</v>
      </c>
      <c r="BF11" s="17">
        <v>0.33325557671197797</v>
      </c>
      <c r="BG11" s="17"/>
      <c r="BH11" s="17">
        <v>0.41548816110773801</v>
      </c>
      <c r="BI11" s="17">
        <v>0.18674173917318099</v>
      </c>
      <c r="BJ11" s="17">
        <v>0.17261934807097701</v>
      </c>
      <c r="BK11" s="17">
        <v>2.97301326166534E-3</v>
      </c>
    </row>
    <row r="12" spans="2:63" x14ac:dyDescent="0.35">
      <c r="B12" s="18" t="s">
        <v>79</v>
      </c>
      <c r="C12" s="19">
        <v>2.7011389568930601E-2</v>
      </c>
      <c r="D12" s="19">
        <v>6.1488694082234197E-5</v>
      </c>
      <c r="E12" s="19">
        <v>0</v>
      </c>
      <c r="F12" s="19">
        <v>2.5401118692538701E-3</v>
      </c>
      <c r="G12" s="19">
        <v>0</v>
      </c>
      <c r="H12" s="19">
        <v>0.19684988740210099</v>
      </c>
      <c r="I12" s="19">
        <v>3.2315904908746702E-2</v>
      </c>
      <c r="J12" s="19">
        <v>0</v>
      </c>
      <c r="K12" s="19">
        <v>7.8517210982066099E-2</v>
      </c>
      <c r="L12" s="19">
        <v>3.8202055637909703E-2</v>
      </c>
      <c r="M12" s="19">
        <v>0</v>
      </c>
      <c r="N12" s="19">
        <v>2.30155870005864E-2</v>
      </c>
      <c r="O12" s="19">
        <v>2.28515268733901E-2</v>
      </c>
      <c r="P12" s="19"/>
      <c r="Q12" s="19">
        <v>2.6430348425385899E-2</v>
      </c>
      <c r="R12" s="19">
        <v>4.6739723509828697E-2</v>
      </c>
      <c r="S12" s="19">
        <v>1.19851922089209E-2</v>
      </c>
      <c r="T12" s="19">
        <v>1.6697755651904098E-2</v>
      </c>
      <c r="U12" s="19"/>
      <c r="V12" s="19">
        <v>2.7281596698777499E-2</v>
      </c>
      <c r="W12" s="19">
        <v>1.6967186982619901E-2</v>
      </c>
      <c r="X12" s="19">
        <v>0</v>
      </c>
      <c r="Y12" s="19">
        <v>0</v>
      </c>
      <c r="Z12" s="19">
        <v>0.15296951971124001</v>
      </c>
      <c r="AA12" s="19">
        <v>3.9900662002992902E-4</v>
      </c>
      <c r="AB12" s="19">
        <v>3.6443029563736702E-4</v>
      </c>
      <c r="AC12" s="19">
        <v>0</v>
      </c>
      <c r="AD12" s="19">
        <v>8.0048312548147899E-4</v>
      </c>
      <c r="AE12" s="19">
        <v>2.04842482120087E-3</v>
      </c>
      <c r="AF12" s="19"/>
      <c r="AG12" s="19">
        <v>2.3642492622140798E-2</v>
      </c>
      <c r="AH12" s="19">
        <v>3.67146935522385E-3</v>
      </c>
      <c r="AI12" s="19">
        <v>0</v>
      </c>
      <c r="AJ12" s="19">
        <v>2.4064453082153301E-2</v>
      </c>
      <c r="AK12" s="19">
        <v>1.1197523288604201E-4</v>
      </c>
      <c r="AL12" s="19">
        <v>4.6458557758834299E-2</v>
      </c>
      <c r="AM12" s="19">
        <v>0</v>
      </c>
      <c r="AN12" s="19"/>
      <c r="AO12" s="19">
        <v>2.9536048443342899E-2</v>
      </c>
      <c r="AP12" s="19">
        <v>2.6123338253655998E-2</v>
      </c>
      <c r="AQ12" s="19"/>
      <c r="AR12" s="19">
        <v>2.12472500035729E-4</v>
      </c>
      <c r="AS12" s="19">
        <v>0.126034769935333</v>
      </c>
      <c r="AT12" s="19">
        <v>2.5191891127701298E-2</v>
      </c>
      <c r="AU12" s="19"/>
      <c r="AV12" s="19">
        <v>1.13431036904427E-4</v>
      </c>
      <c r="AW12" s="19">
        <v>2.7523240767487401E-2</v>
      </c>
      <c r="AX12" s="19"/>
      <c r="AY12" s="19">
        <v>3.0038203048463798E-2</v>
      </c>
      <c r="AZ12" s="19">
        <v>2.4874221029331098E-2</v>
      </c>
      <c r="BA12" s="19"/>
      <c r="BB12" s="19">
        <v>2.7031742472111799E-2</v>
      </c>
      <c r="BC12" s="19">
        <v>1.6697755651904098E-2</v>
      </c>
      <c r="BD12" s="19"/>
      <c r="BE12" s="19">
        <v>4.61712308994685E-2</v>
      </c>
      <c r="BF12" s="19">
        <v>2.40982384789909E-2</v>
      </c>
      <c r="BG12" s="19"/>
      <c r="BH12" s="19">
        <v>2.4861744481871999E-2</v>
      </c>
      <c r="BI12" s="19">
        <v>2.1931402536513701E-2</v>
      </c>
      <c r="BJ12" s="19">
        <v>5.0842220324201999E-2</v>
      </c>
      <c r="BK12" s="19">
        <v>1.6713510711920999E-2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0.24027837704208099</v>
      </c>
      <c r="D9" s="17">
        <v>0.17277661992040999</v>
      </c>
      <c r="E9" s="17">
        <v>0.47844753546758401</v>
      </c>
      <c r="F9" s="17">
        <v>0.22000838233558101</v>
      </c>
      <c r="G9" s="17">
        <v>0.14402866434376299</v>
      </c>
      <c r="H9" s="17">
        <v>0.20172968707854699</v>
      </c>
      <c r="I9" s="17">
        <v>0.23353438152984499</v>
      </c>
      <c r="J9" s="17">
        <v>0.13231115046438899</v>
      </c>
      <c r="K9" s="17">
        <v>0.227667710143614</v>
      </c>
      <c r="L9" s="17">
        <v>0.404118655603114</v>
      </c>
      <c r="M9" s="17">
        <v>0.118886967986109</v>
      </c>
      <c r="N9" s="17">
        <v>0.266566140216425</v>
      </c>
      <c r="O9" s="17">
        <v>0.24304615330703599</v>
      </c>
      <c r="P9" s="17"/>
      <c r="Q9" s="17">
        <v>0.23437068087684601</v>
      </c>
      <c r="R9" s="17">
        <v>0.39021090032589401</v>
      </c>
      <c r="S9" s="17">
        <v>0.29824813522017601</v>
      </c>
      <c r="T9" s="17">
        <v>0.28403579506864901</v>
      </c>
      <c r="U9" s="17"/>
      <c r="V9" s="17">
        <v>0.19758227595905201</v>
      </c>
      <c r="W9" s="17">
        <v>0.22767259612624099</v>
      </c>
      <c r="X9" s="17">
        <v>0.43002767720066698</v>
      </c>
      <c r="Y9" s="17">
        <v>0.19231533739232201</v>
      </c>
      <c r="Z9" s="17">
        <v>0.27483853308898998</v>
      </c>
      <c r="AA9" s="17">
        <v>0.19178231671878801</v>
      </c>
      <c r="AB9" s="17">
        <v>0.420512077918195</v>
      </c>
      <c r="AC9" s="17">
        <v>0.40804969255179102</v>
      </c>
      <c r="AD9" s="17">
        <v>0.75244271629374804</v>
      </c>
      <c r="AE9" s="17">
        <v>0.138349517008306</v>
      </c>
      <c r="AF9" s="17"/>
      <c r="AG9" s="17">
        <v>0.31135806495381502</v>
      </c>
      <c r="AH9" s="17">
        <v>0.22022986198990799</v>
      </c>
      <c r="AI9" s="17">
        <v>0.20356051327861399</v>
      </c>
      <c r="AJ9" s="17">
        <v>0.232932229688041</v>
      </c>
      <c r="AK9" s="17">
        <v>0.35068355648102201</v>
      </c>
      <c r="AL9" s="17">
        <v>0.22312919887656299</v>
      </c>
      <c r="AM9" s="17">
        <v>0.110807367837049</v>
      </c>
      <c r="AN9" s="17"/>
      <c r="AO9" s="17">
        <v>0.138128141993691</v>
      </c>
      <c r="AP9" s="17">
        <v>0.27620982564677499</v>
      </c>
      <c r="AQ9" s="17"/>
      <c r="AR9" s="17">
        <v>3.5814938981743302E-2</v>
      </c>
      <c r="AS9" s="17">
        <v>7.4099463365464302E-2</v>
      </c>
      <c r="AT9" s="17">
        <v>0.20434430777573501</v>
      </c>
      <c r="AU9" s="17"/>
      <c r="AV9" s="17">
        <v>5.2954269796008702E-2</v>
      </c>
      <c r="AW9" s="17">
        <v>0.243843036742865</v>
      </c>
      <c r="AX9" s="17"/>
      <c r="AY9" s="17">
        <v>0.25235810178909301</v>
      </c>
      <c r="AZ9" s="17">
        <v>0.231749140645157</v>
      </c>
      <c r="BA9" s="17"/>
      <c r="BB9" s="17">
        <v>0.24019202624664601</v>
      </c>
      <c r="BC9" s="17">
        <v>0.28403579506864901</v>
      </c>
      <c r="BD9" s="17"/>
      <c r="BE9" s="17">
        <v>0.13165262248579301</v>
      </c>
      <c r="BF9" s="17">
        <v>0.256794340291568</v>
      </c>
      <c r="BG9" s="17"/>
      <c r="BH9" s="17">
        <v>0.24725168714725701</v>
      </c>
      <c r="BI9" s="17">
        <v>0.23606428404146601</v>
      </c>
      <c r="BJ9" s="17">
        <v>0.19491354981120201</v>
      </c>
      <c r="BK9" s="17">
        <v>0.52304050008917602</v>
      </c>
    </row>
    <row r="10" spans="2:63" ht="29" x14ac:dyDescent="0.35">
      <c r="B10" s="18" t="s">
        <v>334</v>
      </c>
      <c r="C10" s="17">
        <v>0.13373822838362601</v>
      </c>
      <c r="D10" s="17">
        <v>0.119109082674993</v>
      </c>
      <c r="E10" s="17">
        <v>6.6464561291287999E-2</v>
      </c>
      <c r="F10" s="17">
        <v>0.12744921564304201</v>
      </c>
      <c r="G10" s="17">
        <v>0.12828152037538601</v>
      </c>
      <c r="H10" s="17">
        <v>6.2131964286365401E-3</v>
      </c>
      <c r="I10" s="17">
        <v>0.19737587235912099</v>
      </c>
      <c r="J10" s="17">
        <v>0.38406913949114102</v>
      </c>
      <c r="K10" s="17">
        <v>0.24605213624528</v>
      </c>
      <c r="L10" s="17">
        <v>0.155025766187501</v>
      </c>
      <c r="M10" s="17">
        <v>1.1726676730205599E-2</v>
      </c>
      <c r="N10" s="17">
        <v>3.2396210197320197E-2</v>
      </c>
      <c r="O10" s="17">
        <v>8.6892198546865501E-2</v>
      </c>
      <c r="P10" s="17"/>
      <c r="Q10" s="17">
        <v>0.1221282947591</v>
      </c>
      <c r="R10" s="17">
        <v>0.34746806156917498</v>
      </c>
      <c r="S10" s="17">
        <v>0.54877748922941505</v>
      </c>
      <c r="T10" s="17">
        <v>0.58159812767887098</v>
      </c>
      <c r="U10" s="17"/>
      <c r="V10" s="17">
        <v>0.104358291376451</v>
      </c>
      <c r="W10" s="17">
        <v>8.5492119931454294E-2</v>
      </c>
      <c r="X10" s="17">
        <v>8.6251368323258706E-2</v>
      </c>
      <c r="Y10" s="17">
        <v>0.35223598956122598</v>
      </c>
      <c r="Z10" s="17">
        <v>0.29181872143451398</v>
      </c>
      <c r="AA10" s="17">
        <v>0.53033806481361101</v>
      </c>
      <c r="AB10" s="17">
        <v>0.35375782666877298</v>
      </c>
      <c r="AC10" s="17">
        <v>0.46857165090736302</v>
      </c>
      <c r="AD10" s="17">
        <v>0.23226974325826899</v>
      </c>
      <c r="AE10" s="17">
        <v>0.84016463040453504</v>
      </c>
      <c r="AF10" s="17"/>
      <c r="AG10" s="17">
        <v>5.1482045412987898E-2</v>
      </c>
      <c r="AH10" s="17">
        <v>0.13444406792966501</v>
      </c>
      <c r="AI10" s="17">
        <v>0.52874717302483798</v>
      </c>
      <c r="AJ10" s="17">
        <v>5.9898412865613197E-2</v>
      </c>
      <c r="AK10" s="17">
        <v>0.19809786426068801</v>
      </c>
      <c r="AL10" s="17">
        <v>0.29592192923726202</v>
      </c>
      <c r="AM10" s="17">
        <v>0.25795683304031702</v>
      </c>
      <c r="AN10" s="17"/>
      <c r="AO10" s="17">
        <v>0.27587695651567001</v>
      </c>
      <c r="AP10" s="17">
        <v>8.3740786848676405E-2</v>
      </c>
      <c r="AQ10" s="17"/>
      <c r="AR10" s="17">
        <v>0.35515924444831298</v>
      </c>
      <c r="AS10" s="17">
        <v>0.418441858781056</v>
      </c>
      <c r="AT10" s="17">
        <v>0.20112262655107599</v>
      </c>
      <c r="AU10" s="17"/>
      <c r="AV10" s="17">
        <v>0.75860204977176404</v>
      </c>
      <c r="AW10" s="17">
        <v>0.12184746367999599</v>
      </c>
      <c r="AX10" s="17"/>
      <c r="AY10" s="17">
        <v>0.19391006427483201</v>
      </c>
      <c r="AZ10" s="17">
        <v>9.1252176465930104E-2</v>
      </c>
      <c r="BA10" s="17"/>
      <c r="BB10" s="17">
        <v>0.13285442261327901</v>
      </c>
      <c r="BC10" s="17">
        <v>0.58159812767887098</v>
      </c>
      <c r="BD10" s="17"/>
      <c r="BE10" s="17">
        <v>0.27011445151638802</v>
      </c>
      <c r="BF10" s="17">
        <v>0.113002955256502</v>
      </c>
      <c r="BG10" s="17"/>
      <c r="BH10" s="17">
        <v>4.0159879475062298E-2</v>
      </c>
      <c r="BI10" s="17">
        <v>0.156915865563587</v>
      </c>
      <c r="BJ10" s="17">
        <v>0.45163336764574302</v>
      </c>
      <c r="BK10" s="17">
        <v>0.46918842970008101</v>
      </c>
    </row>
    <row r="11" spans="2:63" x14ac:dyDescent="0.35">
      <c r="B11" s="18" t="s">
        <v>335</v>
      </c>
      <c r="C11" s="17">
        <v>0.60315627344237299</v>
      </c>
      <c r="D11" s="17">
        <v>0.65364869673455706</v>
      </c>
      <c r="E11" s="17">
        <v>0.45508790324112802</v>
      </c>
      <c r="F11" s="17">
        <v>0.650031632777202</v>
      </c>
      <c r="G11" s="17">
        <v>0.726639077116085</v>
      </c>
      <c r="H11" s="17">
        <v>0.79161265090875299</v>
      </c>
      <c r="I11" s="17">
        <v>0.50447604507058597</v>
      </c>
      <c r="J11" s="17">
        <v>0.48348394142288298</v>
      </c>
      <c r="K11" s="17">
        <v>0.52595386698593605</v>
      </c>
      <c r="L11" s="17">
        <v>0.43432590335107601</v>
      </c>
      <c r="M11" s="17">
        <v>0.86914136241043705</v>
      </c>
      <c r="N11" s="17">
        <v>0.65106881926370896</v>
      </c>
      <c r="O11" s="17">
        <v>0.66666368396043396</v>
      </c>
      <c r="P11" s="17"/>
      <c r="Q11" s="17">
        <v>0.62180517406461699</v>
      </c>
      <c r="R11" s="17">
        <v>0.210699618158153</v>
      </c>
      <c r="S11" s="17">
        <v>0.130113821178409</v>
      </c>
      <c r="T11" s="17">
        <v>6.5889886735682898E-2</v>
      </c>
      <c r="U11" s="17"/>
      <c r="V11" s="17">
        <v>0.67360432849867402</v>
      </c>
      <c r="W11" s="17">
        <v>0.65736209793412304</v>
      </c>
      <c r="X11" s="17">
        <v>0.483350589869944</v>
      </c>
      <c r="Y11" s="17">
        <v>0.44681781118082398</v>
      </c>
      <c r="Z11" s="17">
        <v>0.41249491301029001</v>
      </c>
      <c r="AA11" s="17">
        <v>0.277480611847571</v>
      </c>
      <c r="AB11" s="17">
        <v>0.22573009541303199</v>
      </c>
      <c r="AC11" s="17">
        <v>0.119903377885937</v>
      </c>
      <c r="AD11" s="17">
        <v>1.39035227539331E-2</v>
      </c>
      <c r="AE11" s="17">
        <v>1.15531376305478E-2</v>
      </c>
      <c r="AF11" s="17"/>
      <c r="AG11" s="17">
        <v>0.57730993316168</v>
      </c>
      <c r="AH11" s="17">
        <v>0.64466436705317098</v>
      </c>
      <c r="AI11" s="17">
        <v>0.26738623495677799</v>
      </c>
      <c r="AJ11" s="17">
        <v>0.69306172001814703</v>
      </c>
      <c r="AK11" s="17">
        <v>0.45086730567803401</v>
      </c>
      <c r="AL11" s="17">
        <v>0.47504585478935102</v>
      </c>
      <c r="AM11" s="17">
        <v>0.631191188071486</v>
      </c>
      <c r="AN11" s="17"/>
      <c r="AO11" s="17">
        <v>0.56868501022072404</v>
      </c>
      <c r="AP11" s="17">
        <v>0.61528157518251003</v>
      </c>
      <c r="AQ11" s="17"/>
      <c r="AR11" s="17">
        <v>0.60562374311012002</v>
      </c>
      <c r="AS11" s="17">
        <v>0.37074484350640802</v>
      </c>
      <c r="AT11" s="17">
        <v>0.59297829596599705</v>
      </c>
      <c r="AU11" s="17"/>
      <c r="AV11" s="17">
        <v>0.16526228983640001</v>
      </c>
      <c r="AW11" s="17">
        <v>0.61148911996984001</v>
      </c>
      <c r="AX11" s="17"/>
      <c r="AY11" s="17">
        <v>0.52046752301739097</v>
      </c>
      <c r="AZ11" s="17">
        <v>0.66154103919751905</v>
      </c>
      <c r="BA11" s="17"/>
      <c r="BB11" s="17">
        <v>0.60421651378434604</v>
      </c>
      <c r="BC11" s="17">
        <v>6.5889886735682898E-2</v>
      </c>
      <c r="BD11" s="17"/>
      <c r="BE11" s="17">
        <v>0.58381446419713001</v>
      </c>
      <c r="BF11" s="17">
        <v>0.60609709177756399</v>
      </c>
      <c r="BG11" s="17"/>
      <c r="BH11" s="17">
        <v>0.683237249652629</v>
      </c>
      <c r="BI11" s="17">
        <v>0.59324292145082103</v>
      </c>
      <c r="BJ11" s="17">
        <v>0.33320742217364602</v>
      </c>
      <c r="BK11" s="17">
        <v>7.0045613931812396E-3</v>
      </c>
    </row>
    <row r="12" spans="2:63" x14ac:dyDescent="0.35">
      <c r="B12" s="18" t="s">
        <v>79</v>
      </c>
      <c r="C12" s="19">
        <v>2.2827121131920002E-2</v>
      </c>
      <c r="D12" s="19">
        <v>5.4465600670039603E-2</v>
      </c>
      <c r="E12" s="19">
        <v>0</v>
      </c>
      <c r="F12" s="19">
        <v>2.51076924417554E-3</v>
      </c>
      <c r="G12" s="19">
        <v>1.0507381647654099E-3</v>
      </c>
      <c r="H12" s="19">
        <v>4.4446558406352802E-4</v>
      </c>
      <c r="I12" s="19">
        <v>6.4613701040448404E-2</v>
      </c>
      <c r="J12" s="19">
        <v>1.3576862158707899E-4</v>
      </c>
      <c r="K12" s="19">
        <v>3.2628662517023298E-4</v>
      </c>
      <c r="L12" s="19">
        <v>6.5296748583098599E-3</v>
      </c>
      <c r="M12" s="19">
        <v>2.44992873248465E-4</v>
      </c>
      <c r="N12" s="19">
        <v>4.9968830322545697E-2</v>
      </c>
      <c r="O12" s="19">
        <v>3.3979641856636202E-3</v>
      </c>
      <c r="P12" s="19"/>
      <c r="Q12" s="19">
        <v>2.1695850299436999E-2</v>
      </c>
      <c r="R12" s="19">
        <v>5.1621419946778997E-2</v>
      </c>
      <c r="S12" s="19">
        <v>2.28605543719997E-2</v>
      </c>
      <c r="T12" s="19">
        <v>6.84761905167975E-2</v>
      </c>
      <c r="U12" s="19"/>
      <c r="V12" s="19">
        <v>2.4455104165823499E-2</v>
      </c>
      <c r="W12" s="19">
        <v>2.9473186008181999E-2</v>
      </c>
      <c r="X12" s="19">
        <v>3.7036460612963399E-4</v>
      </c>
      <c r="Y12" s="19">
        <v>8.6308618656268602E-3</v>
      </c>
      <c r="Z12" s="19">
        <v>2.0847832466206001E-2</v>
      </c>
      <c r="AA12" s="19">
        <v>3.9900662002992902E-4</v>
      </c>
      <c r="AB12" s="19">
        <v>0</v>
      </c>
      <c r="AC12" s="19">
        <v>3.4752786549085098E-3</v>
      </c>
      <c r="AD12" s="19">
        <v>1.3840176940500099E-3</v>
      </c>
      <c r="AE12" s="19">
        <v>9.93271495661102E-3</v>
      </c>
      <c r="AF12" s="19"/>
      <c r="AG12" s="19">
        <v>5.9849956471517897E-2</v>
      </c>
      <c r="AH12" s="19">
        <v>6.6170302725642404E-4</v>
      </c>
      <c r="AI12" s="19">
        <v>3.06078739770198E-4</v>
      </c>
      <c r="AJ12" s="19">
        <v>1.4107637428199199E-2</v>
      </c>
      <c r="AK12" s="19">
        <v>3.5127358025648201E-4</v>
      </c>
      <c r="AL12" s="19">
        <v>5.9030170968232499E-3</v>
      </c>
      <c r="AM12" s="19">
        <v>4.4611051147565401E-5</v>
      </c>
      <c r="AN12" s="19"/>
      <c r="AO12" s="19">
        <v>1.73098912699148E-2</v>
      </c>
      <c r="AP12" s="19">
        <v>2.4767812322038299E-2</v>
      </c>
      <c r="AQ12" s="19"/>
      <c r="AR12" s="19">
        <v>3.4020734598237201E-3</v>
      </c>
      <c r="AS12" s="19">
        <v>0.13671383434707199</v>
      </c>
      <c r="AT12" s="19">
        <v>1.5547697071923599E-3</v>
      </c>
      <c r="AU12" s="19"/>
      <c r="AV12" s="19">
        <v>2.3181390595827099E-2</v>
      </c>
      <c r="AW12" s="19">
        <v>2.2820379607298401E-2</v>
      </c>
      <c r="AX12" s="19"/>
      <c r="AY12" s="19">
        <v>3.3264310918684002E-2</v>
      </c>
      <c r="AZ12" s="19">
        <v>1.5457643691393699E-2</v>
      </c>
      <c r="BA12" s="19"/>
      <c r="BB12" s="19">
        <v>2.27370373557284E-2</v>
      </c>
      <c r="BC12" s="19">
        <v>6.84761905167975E-2</v>
      </c>
      <c r="BD12" s="19"/>
      <c r="BE12" s="19">
        <v>1.44184618006888E-2</v>
      </c>
      <c r="BF12" s="19">
        <v>2.4105612674366301E-2</v>
      </c>
      <c r="BG12" s="19"/>
      <c r="BH12" s="19">
        <v>2.9351183725051699E-2</v>
      </c>
      <c r="BI12" s="19">
        <v>1.3776928944126601E-2</v>
      </c>
      <c r="BJ12" s="19">
        <v>2.0245660369408901E-2</v>
      </c>
      <c r="BK12" s="19">
        <v>7.6650881756116802E-4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0.21127963877521599</v>
      </c>
      <c r="D9" s="17">
        <v>0.113590365948184</v>
      </c>
      <c r="E9" s="17">
        <v>0.26613329074975001</v>
      </c>
      <c r="F9" s="17">
        <v>0.117313812788262</v>
      </c>
      <c r="G9" s="17">
        <v>0.33955442000304398</v>
      </c>
      <c r="H9" s="17">
        <v>0.199734252824387</v>
      </c>
      <c r="I9" s="17">
        <v>0.20853858811553899</v>
      </c>
      <c r="J9" s="17">
        <v>1.1913931550916799E-2</v>
      </c>
      <c r="K9" s="17">
        <v>0.36566998730043498</v>
      </c>
      <c r="L9" s="17">
        <v>0.36488720450089501</v>
      </c>
      <c r="M9" s="17">
        <v>0.10960508176853501</v>
      </c>
      <c r="N9" s="17">
        <v>0.239327625067591</v>
      </c>
      <c r="O9" s="17">
        <v>0.16172400420175501</v>
      </c>
      <c r="P9" s="17"/>
      <c r="Q9" s="17">
        <v>0.20907620787619799</v>
      </c>
      <c r="R9" s="17">
        <v>0.26009209071464501</v>
      </c>
      <c r="S9" s="17">
        <v>0.25172480662879998</v>
      </c>
      <c r="T9" s="17">
        <v>0.28608879069830501</v>
      </c>
      <c r="U9" s="17"/>
      <c r="V9" s="17">
        <v>0.18364854695854599</v>
      </c>
      <c r="W9" s="17">
        <v>0.23385075686266901</v>
      </c>
      <c r="X9" s="17">
        <v>0.28750271931793497</v>
      </c>
      <c r="Y9" s="17">
        <v>0.126941357197635</v>
      </c>
      <c r="Z9" s="17">
        <v>0.20826492563372201</v>
      </c>
      <c r="AA9" s="17">
        <v>0.17833322306287999</v>
      </c>
      <c r="AB9" s="17">
        <v>0.42939552617018301</v>
      </c>
      <c r="AC9" s="17">
        <v>0.194286428766935</v>
      </c>
      <c r="AD9" s="17">
        <v>0.81271696546077399</v>
      </c>
      <c r="AE9" s="17">
        <v>7.6825461064845293E-2</v>
      </c>
      <c r="AF9" s="17"/>
      <c r="AG9" s="17">
        <v>0.17325853001970101</v>
      </c>
      <c r="AH9" s="17">
        <v>0.13667759877105001</v>
      </c>
      <c r="AI9" s="17">
        <v>0.32895983112844102</v>
      </c>
      <c r="AJ9" s="17">
        <v>0.18997928577893999</v>
      </c>
      <c r="AK9" s="17">
        <v>0.28224311399749002</v>
      </c>
      <c r="AL9" s="17">
        <v>0.29400824280502302</v>
      </c>
      <c r="AM9" s="17">
        <v>0.19538040400154</v>
      </c>
      <c r="AN9" s="17"/>
      <c r="AO9" s="17">
        <v>0.10361320721341</v>
      </c>
      <c r="AP9" s="17">
        <v>0.24915141508861699</v>
      </c>
      <c r="AQ9" s="17"/>
      <c r="AR9" s="17">
        <v>0.163588101094609</v>
      </c>
      <c r="AS9" s="17">
        <v>6.5925396945993198E-2</v>
      </c>
      <c r="AT9" s="17">
        <v>9.9851011837584006E-2</v>
      </c>
      <c r="AU9" s="17"/>
      <c r="AV9" s="17">
        <v>6.4826544113001996E-2</v>
      </c>
      <c r="AW9" s="17">
        <v>0.214066548865287</v>
      </c>
      <c r="AX9" s="17"/>
      <c r="AY9" s="17">
        <v>0.217874043164102</v>
      </c>
      <c r="AZ9" s="17">
        <v>0.206623470269089</v>
      </c>
      <c r="BA9" s="17"/>
      <c r="BB9" s="17">
        <v>0.21113201055431899</v>
      </c>
      <c r="BC9" s="17">
        <v>0.28608879069830501</v>
      </c>
      <c r="BD9" s="17"/>
      <c r="BE9" s="17">
        <v>0.146270024929506</v>
      </c>
      <c r="BF9" s="17">
        <v>0.22116400181163301</v>
      </c>
      <c r="BG9" s="17"/>
      <c r="BH9" s="17">
        <v>0.217755079339572</v>
      </c>
      <c r="BI9" s="17">
        <v>0.23148515330368699</v>
      </c>
      <c r="BJ9" s="17">
        <v>0.143854418565212</v>
      </c>
      <c r="BK9" s="17">
        <v>5.3341629733827903E-2</v>
      </c>
    </row>
    <row r="10" spans="2:63" ht="29" x14ac:dyDescent="0.35">
      <c r="B10" s="18" t="s">
        <v>334</v>
      </c>
      <c r="C10" s="17">
        <v>0.21585713763821901</v>
      </c>
      <c r="D10" s="17">
        <v>0.17363617203911499</v>
      </c>
      <c r="E10" s="17">
        <v>0.21531730641956401</v>
      </c>
      <c r="F10" s="17">
        <v>0.29074080172628702</v>
      </c>
      <c r="G10" s="17">
        <v>3.7461979873915897E-2</v>
      </c>
      <c r="H10" s="17">
        <v>1.0204064936955399E-2</v>
      </c>
      <c r="I10" s="17">
        <v>0.235505579668183</v>
      </c>
      <c r="J10" s="17">
        <v>0.25487497239002899</v>
      </c>
      <c r="K10" s="17">
        <v>0.18673021338310999</v>
      </c>
      <c r="L10" s="17">
        <v>0.30918005724034398</v>
      </c>
      <c r="M10" s="17">
        <v>0.12975873876987101</v>
      </c>
      <c r="N10" s="17">
        <v>0.13456198748689399</v>
      </c>
      <c r="O10" s="17">
        <v>0.26638177676038699</v>
      </c>
      <c r="P10" s="17"/>
      <c r="Q10" s="17">
        <v>0.20036174876458901</v>
      </c>
      <c r="R10" s="17">
        <v>0.537641002077063</v>
      </c>
      <c r="S10" s="17">
        <v>0.641420730075698</v>
      </c>
      <c r="T10" s="17">
        <v>0.62386955978194003</v>
      </c>
      <c r="U10" s="17"/>
      <c r="V10" s="17">
        <v>0.11618417675883599</v>
      </c>
      <c r="W10" s="17">
        <v>0.28453628666981601</v>
      </c>
      <c r="X10" s="17">
        <v>0.32428412385259697</v>
      </c>
      <c r="Y10" s="17">
        <v>0.45915375125770203</v>
      </c>
      <c r="Z10" s="17">
        <v>0.51721893071612601</v>
      </c>
      <c r="AA10" s="17">
        <v>0.43024085316162403</v>
      </c>
      <c r="AB10" s="17">
        <v>0.50799363157500499</v>
      </c>
      <c r="AC10" s="17">
        <v>0.55944863758906904</v>
      </c>
      <c r="AD10" s="17">
        <v>0.18216506666409901</v>
      </c>
      <c r="AE10" s="17">
        <v>0.84696818253976403</v>
      </c>
      <c r="AF10" s="17"/>
      <c r="AG10" s="17">
        <v>0.26575454445751701</v>
      </c>
      <c r="AH10" s="17">
        <v>0.15681833152111499</v>
      </c>
      <c r="AI10" s="17">
        <v>0.59873145536709305</v>
      </c>
      <c r="AJ10" s="17">
        <v>0.12998473235132199</v>
      </c>
      <c r="AK10" s="17">
        <v>0.257946750020834</v>
      </c>
      <c r="AL10" s="17">
        <v>0.43611630553923197</v>
      </c>
      <c r="AM10" s="17">
        <v>0.25337280924477101</v>
      </c>
      <c r="AN10" s="17"/>
      <c r="AO10" s="17">
        <v>0.52478387689855399</v>
      </c>
      <c r="AP10" s="17">
        <v>0.107191844317158</v>
      </c>
      <c r="AQ10" s="17"/>
      <c r="AR10" s="17">
        <v>0.449310870037883</v>
      </c>
      <c r="AS10" s="17">
        <v>0.69383475449425402</v>
      </c>
      <c r="AT10" s="17">
        <v>0.52158661866650002</v>
      </c>
      <c r="AU10" s="17"/>
      <c r="AV10" s="17">
        <v>0.75523966450010205</v>
      </c>
      <c r="AW10" s="17">
        <v>0.20559302809525401</v>
      </c>
      <c r="AX10" s="17"/>
      <c r="AY10" s="17">
        <v>0.20987720671961099</v>
      </c>
      <c r="AZ10" s="17">
        <v>0.22007943951266401</v>
      </c>
      <c r="BA10" s="17"/>
      <c r="BB10" s="17">
        <v>0.21505196679432101</v>
      </c>
      <c r="BC10" s="17">
        <v>0.62386955978194003</v>
      </c>
      <c r="BD10" s="17"/>
      <c r="BE10" s="17">
        <v>0.41773767548327201</v>
      </c>
      <c r="BF10" s="17">
        <v>0.185162284861774</v>
      </c>
      <c r="BG10" s="17"/>
      <c r="BH10" s="17">
        <v>2.58666349002248E-2</v>
      </c>
      <c r="BI10" s="17">
        <v>0.33174454722771402</v>
      </c>
      <c r="BJ10" s="17">
        <v>0.67502403996861704</v>
      </c>
      <c r="BK10" s="17">
        <v>0.93859560519018703</v>
      </c>
    </row>
    <row r="11" spans="2:63" x14ac:dyDescent="0.35">
      <c r="B11" s="18" t="s">
        <v>335</v>
      </c>
      <c r="C11" s="17">
        <v>0.54117621722309095</v>
      </c>
      <c r="D11" s="17">
        <v>0.65358720804047499</v>
      </c>
      <c r="E11" s="17">
        <v>0.45508790324112802</v>
      </c>
      <c r="F11" s="17">
        <v>0.56467936503932903</v>
      </c>
      <c r="G11" s="17">
        <v>0.62298360012303999</v>
      </c>
      <c r="H11" s="17">
        <v>0.78961721665459395</v>
      </c>
      <c r="I11" s="17">
        <v>0.489861707307294</v>
      </c>
      <c r="J11" s="17">
        <v>0.73307532743746695</v>
      </c>
      <c r="K11" s="17">
        <v>0.44751822766016303</v>
      </c>
      <c r="L11" s="17">
        <v>0.32577398555151699</v>
      </c>
      <c r="M11" s="17">
        <v>0.76063617946159401</v>
      </c>
      <c r="N11" s="17">
        <v>0.55680433795995898</v>
      </c>
      <c r="O11" s="17">
        <v>0.56678627934249204</v>
      </c>
      <c r="P11" s="17"/>
      <c r="Q11" s="17">
        <v>0.55904897369789397</v>
      </c>
      <c r="R11" s="17">
        <v>0.167105106016083</v>
      </c>
      <c r="S11" s="17">
        <v>7.3877054653096699E-2</v>
      </c>
      <c r="T11" s="17">
        <v>3.9171665216969499E-2</v>
      </c>
      <c r="U11" s="17"/>
      <c r="V11" s="17">
        <v>0.66937662493198002</v>
      </c>
      <c r="W11" s="17">
        <v>0.43622149523896298</v>
      </c>
      <c r="X11" s="17">
        <v>0.388213156829468</v>
      </c>
      <c r="Y11" s="17">
        <v>0.41312245028514599</v>
      </c>
      <c r="Z11" s="17">
        <v>0.27423016032279002</v>
      </c>
      <c r="AA11" s="17">
        <v>0.39044515203434599</v>
      </c>
      <c r="AB11" s="17">
        <v>6.2610842254812199E-2</v>
      </c>
      <c r="AC11" s="17">
        <v>0.163007719753235</v>
      </c>
      <c r="AD11" s="17">
        <v>2.4399304874725899E-3</v>
      </c>
      <c r="AE11" s="17">
        <v>7.0886030128421207E-2</v>
      </c>
      <c r="AF11" s="17"/>
      <c r="AG11" s="17">
        <v>0.48352208885923698</v>
      </c>
      <c r="AH11" s="17">
        <v>0.70637444775577196</v>
      </c>
      <c r="AI11" s="17">
        <v>7.20407463254161E-2</v>
      </c>
      <c r="AJ11" s="17">
        <v>0.66874738334358896</v>
      </c>
      <c r="AK11" s="17">
        <v>0.40341985144986803</v>
      </c>
      <c r="AL11" s="17">
        <v>0.267431779549961</v>
      </c>
      <c r="AM11" s="17">
        <v>0.55114150573009302</v>
      </c>
      <c r="AN11" s="17"/>
      <c r="AO11" s="17">
        <v>0.35743583964338799</v>
      </c>
      <c r="AP11" s="17">
        <v>0.60580708107264303</v>
      </c>
      <c r="AQ11" s="17"/>
      <c r="AR11" s="17">
        <v>0.386844293532419</v>
      </c>
      <c r="AS11" s="17">
        <v>0.119891559308185</v>
      </c>
      <c r="AT11" s="17">
        <v>0.37814534313759401</v>
      </c>
      <c r="AU11" s="17"/>
      <c r="AV11" s="17">
        <v>0.17950976176658401</v>
      </c>
      <c r="AW11" s="17">
        <v>0.54805850193190198</v>
      </c>
      <c r="AX11" s="17"/>
      <c r="AY11" s="17">
        <v>0.517151545578307</v>
      </c>
      <c r="AZ11" s="17">
        <v>0.55813952624778695</v>
      </c>
      <c r="BA11" s="17"/>
      <c r="BB11" s="17">
        <v>0.54216687193565005</v>
      </c>
      <c r="BC11" s="17">
        <v>3.9171665216969499E-2</v>
      </c>
      <c r="BD11" s="17"/>
      <c r="BE11" s="17">
        <v>0.41910098416021102</v>
      </c>
      <c r="BF11" s="17">
        <v>0.55973710152879497</v>
      </c>
      <c r="BG11" s="17"/>
      <c r="BH11" s="17">
        <v>0.71481373604509701</v>
      </c>
      <c r="BI11" s="17">
        <v>0.42453002934555001</v>
      </c>
      <c r="BJ11" s="17">
        <v>0.13835961450411399</v>
      </c>
      <c r="BK11" s="17">
        <v>7.1445983535049903E-3</v>
      </c>
    </row>
    <row r="12" spans="2:63" x14ac:dyDescent="0.35">
      <c r="B12" s="18" t="s">
        <v>79</v>
      </c>
      <c r="C12" s="19">
        <v>3.1687006363474102E-2</v>
      </c>
      <c r="D12" s="19">
        <v>5.9186253972226197E-2</v>
      </c>
      <c r="E12" s="19">
        <v>6.3461499589557699E-2</v>
      </c>
      <c r="F12" s="19">
        <v>2.7266020446122599E-2</v>
      </c>
      <c r="G12" s="19">
        <v>0</v>
      </c>
      <c r="H12" s="19">
        <v>4.4446558406352802E-4</v>
      </c>
      <c r="I12" s="19">
        <v>6.6094124908983698E-2</v>
      </c>
      <c r="J12" s="19">
        <v>1.3576862158707899E-4</v>
      </c>
      <c r="K12" s="19">
        <v>8.1571656292558299E-5</v>
      </c>
      <c r="L12" s="19">
        <v>1.5875270724409799E-4</v>
      </c>
      <c r="M12" s="19">
        <v>0</v>
      </c>
      <c r="N12" s="19">
        <v>6.9306049485555299E-2</v>
      </c>
      <c r="O12" s="19">
        <v>5.1079396953666104E-3</v>
      </c>
      <c r="P12" s="19"/>
      <c r="Q12" s="19">
        <v>3.1513069661319698E-2</v>
      </c>
      <c r="R12" s="19">
        <v>3.5161801192208797E-2</v>
      </c>
      <c r="S12" s="19">
        <v>3.2977408642405101E-2</v>
      </c>
      <c r="T12" s="19">
        <v>5.0869984302785699E-2</v>
      </c>
      <c r="U12" s="19"/>
      <c r="V12" s="19">
        <v>3.0790651350638101E-2</v>
      </c>
      <c r="W12" s="19">
        <v>4.53914612285529E-2</v>
      </c>
      <c r="X12" s="19">
        <v>0</v>
      </c>
      <c r="Y12" s="19">
        <v>7.8244125951728498E-4</v>
      </c>
      <c r="Z12" s="19">
        <v>2.8598332736217401E-4</v>
      </c>
      <c r="AA12" s="19">
        <v>9.8077174115012203E-4</v>
      </c>
      <c r="AB12" s="19">
        <v>0</v>
      </c>
      <c r="AC12" s="19">
        <v>8.32572138907611E-2</v>
      </c>
      <c r="AD12" s="19">
        <v>2.6780373876552099E-3</v>
      </c>
      <c r="AE12" s="19">
        <v>5.3203262669696697E-3</v>
      </c>
      <c r="AF12" s="19"/>
      <c r="AG12" s="19">
        <v>7.7464836663545297E-2</v>
      </c>
      <c r="AH12" s="19">
        <v>1.29621952062895E-4</v>
      </c>
      <c r="AI12" s="19">
        <v>2.6796717905013402E-4</v>
      </c>
      <c r="AJ12" s="19">
        <v>1.1288598526148899E-2</v>
      </c>
      <c r="AK12" s="19">
        <v>5.6390284531807999E-2</v>
      </c>
      <c r="AL12" s="19">
        <v>2.4436721057838899E-3</v>
      </c>
      <c r="AM12" s="19">
        <v>1.05281023596357E-4</v>
      </c>
      <c r="AN12" s="19"/>
      <c r="AO12" s="19">
        <v>1.4167076244648301E-2</v>
      </c>
      <c r="AP12" s="19">
        <v>3.7849659521582001E-2</v>
      </c>
      <c r="AQ12" s="19"/>
      <c r="AR12" s="19">
        <v>2.5673533508909798E-4</v>
      </c>
      <c r="AS12" s="19">
        <v>0.120348289251567</v>
      </c>
      <c r="AT12" s="19">
        <v>4.1702635832200897E-4</v>
      </c>
      <c r="AU12" s="19"/>
      <c r="AV12" s="19">
        <v>4.2402962031125801E-4</v>
      </c>
      <c r="AW12" s="19">
        <v>3.2281921107557301E-2</v>
      </c>
      <c r="AX12" s="19"/>
      <c r="AY12" s="19">
        <v>5.5097204537980303E-2</v>
      </c>
      <c r="AZ12" s="19">
        <v>1.51575639704598E-2</v>
      </c>
      <c r="BA12" s="19"/>
      <c r="BB12" s="19">
        <v>3.1649150715710499E-2</v>
      </c>
      <c r="BC12" s="19">
        <v>5.0869984302785699E-2</v>
      </c>
      <c r="BD12" s="19"/>
      <c r="BE12" s="19">
        <v>1.6891315427010799E-2</v>
      </c>
      <c r="BF12" s="19">
        <v>3.3936611797798298E-2</v>
      </c>
      <c r="BG12" s="19"/>
      <c r="BH12" s="19">
        <v>4.1564549715106001E-2</v>
      </c>
      <c r="BI12" s="19">
        <v>1.22402701230491E-2</v>
      </c>
      <c r="BJ12" s="19">
        <v>4.2761926962057099E-2</v>
      </c>
      <c r="BK12" s="19">
        <v>9.1816672248000604E-4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0.23614029124417901</v>
      </c>
      <c r="D9" s="17">
        <v>0.27723312273463102</v>
      </c>
      <c r="E9" s="17">
        <v>0.35273948884505202</v>
      </c>
      <c r="F9" s="17">
        <v>0.21809640869382599</v>
      </c>
      <c r="G9" s="17">
        <v>4.1774989664397202E-2</v>
      </c>
      <c r="H9" s="17">
        <v>0.20217415266260999</v>
      </c>
      <c r="I9" s="17">
        <v>0.17631322709201699</v>
      </c>
      <c r="J9" s="17">
        <v>1.32687703001749E-2</v>
      </c>
      <c r="K9" s="17">
        <v>0.36510069650351401</v>
      </c>
      <c r="L9" s="17">
        <v>0.47142154911927198</v>
      </c>
      <c r="M9" s="17">
        <v>0.55290769978148202</v>
      </c>
      <c r="N9" s="17">
        <v>0.19381502803401099</v>
      </c>
      <c r="O9" s="17">
        <v>0.25726031642539898</v>
      </c>
      <c r="P9" s="17"/>
      <c r="Q9" s="17">
        <v>0.234476011122319</v>
      </c>
      <c r="R9" s="17">
        <v>0.26805362998515497</v>
      </c>
      <c r="S9" s="17">
        <v>0.28613557297776598</v>
      </c>
      <c r="T9" s="17">
        <v>0.31127966846972399</v>
      </c>
      <c r="U9" s="17"/>
      <c r="V9" s="17">
        <v>0.25367513759857002</v>
      </c>
      <c r="W9" s="17">
        <v>0.24513799462515201</v>
      </c>
      <c r="X9" s="17">
        <v>0.17002284753949001</v>
      </c>
      <c r="Y9" s="17">
        <v>0.190441536905742</v>
      </c>
      <c r="Z9" s="17">
        <v>0.226703362471497</v>
      </c>
      <c r="AA9" s="17">
        <v>0.16135613554891701</v>
      </c>
      <c r="AB9" s="17">
        <v>0.33027225608115801</v>
      </c>
      <c r="AC9" s="17">
        <v>0.20190625116261299</v>
      </c>
      <c r="AD9" s="17">
        <v>0.76760411344871804</v>
      </c>
      <c r="AE9" s="17">
        <v>7.2469380029560798E-2</v>
      </c>
      <c r="AF9" s="17"/>
      <c r="AG9" s="17">
        <v>0.18489417835180699</v>
      </c>
      <c r="AH9" s="17">
        <v>0.31130492912600699</v>
      </c>
      <c r="AI9" s="17">
        <v>0.26653442567031399</v>
      </c>
      <c r="AJ9" s="17">
        <v>0.25159838059311701</v>
      </c>
      <c r="AK9" s="17">
        <v>0.20956066099168699</v>
      </c>
      <c r="AL9" s="17">
        <v>0.18195771941868299</v>
      </c>
      <c r="AM9" s="17">
        <v>0.250351877790427</v>
      </c>
      <c r="AN9" s="17"/>
      <c r="AO9" s="17">
        <v>0.14087001493838699</v>
      </c>
      <c r="AP9" s="17">
        <v>0.26965170739525302</v>
      </c>
      <c r="AQ9" s="17"/>
      <c r="AR9" s="17">
        <v>0.142039452480752</v>
      </c>
      <c r="AS9" s="17">
        <v>6.9111973968678006E-2</v>
      </c>
      <c r="AT9" s="17">
        <v>0.168396544276119</v>
      </c>
      <c r="AU9" s="17"/>
      <c r="AV9" s="17">
        <v>8.0847841678563195E-2</v>
      </c>
      <c r="AW9" s="17">
        <v>0.239095408687101</v>
      </c>
      <c r="AX9" s="17"/>
      <c r="AY9" s="17">
        <v>0.24188204330576399</v>
      </c>
      <c r="AZ9" s="17">
        <v>0.23208616238847801</v>
      </c>
      <c r="BA9" s="17"/>
      <c r="BB9" s="17">
        <v>0.23599201135737399</v>
      </c>
      <c r="BC9" s="17">
        <v>0.31127966846972399</v>
      </c>
      <c r="BD9" s="17"/>
      <c r="BE9" s="17">
        <v>0.14313350911904599</v>
      </c>
      <c r="BF9" s="17">
        <v>0.25028147352462699</v>
      </c>
      <c r="BG9" s="17"/>
      <c r="BH9" s="17">
        <v>0.287776455819369</v>
      </c>
      <c r="BI9" s="17">
        <v>0.17446802986789001</v>
      </c>
      <c r="BJ9" s="17">
        <v>0.15247237400010999</v>
      </c>
      <c r="BK9" s="17">
        <v>0.462698903887032</v>
      </c>
    </row>
    <row r="10" spans="2:63" ht="29" x14ac:dyDescent="0.35">
      <c r="B10" s="18" t="s">
        <v>334</v>
      </c>
      <c r="C10" s="17">
        <v>0.1809716329511</v>
      </c>
      <c r="D10" s="17">
        <v>6.9118180530811105E-2</v>
      </c>
      <c r="E10" s="17">
        <v>0.128067809759185</v>
      </c>
      <c r="F10" s="17">
        <v>0.28873891445652999</v>
      </c>
      <c r="G10" s="17">
        <v>0.128864173008266</v>
      </c>
      <c r="H10" s="17">
        <v>7.7641650987324597E-3</v>
      </c>
      <c r="I10" s="17">
        <v>0.22709158589480599</v>
      </c>
      <c r="J10" s="17">
        <v>0.49512633573062598</v>
      </c>
      <c r="K10" s="17">
        <v>0.25264089948326102</v>
      </c>
      <c r="L10" s="17">
        <v>5.2211424465216198E-2</v>
      </c>
      <c r="M10" s="17">
        <v>3.6671857689469598E-3</v>
      </c>
      <c r="N10" s="17">
        <v>8.3607969915321406E-2</v>
      </c>
      <c r="O10" s="17">
        <v>0.14562620165520801</v>
      </c>
      <c r="P10" s="17"/>
      <c r="Q10" s="17">
        <v>0.170379579952607</v>
      </c>
      <c r="R10" s="17">
        <v>0.37670888400244001</v>
      </c>
      <c r="S10" s="17">
        <v>0.56137562916341099</v>
      </c>
      <c r="T10" s="17">
        <v>0.570385158115014</v>
      </c>
      <c r="U10" s="17"/>
      <c r="V10" s="17">
        <v>0.14193176188355999</v>
      </c>
      <c r="W10" s="17">
        <v>0.119602476140849</v>
      </c>
      <c r="X10" s="17">
        <v>0.21206618404347499</v>
      </c>
      <c r="Y10" s="17">
        <v>0.51957568306846502</v>
      </c>
      <c r="Z10" s="17">
        <v>0.542518100630768</v>
      </c>
      <c r="AA10" s="17">
        <v>0.41294664311318702</v>
      </c>
      <c r="AB10" s="17">
        <v>0.44468273143596898</v>
      </c>
      <c r="AC10" s="17">
        <v>0.47818404538182002</v>
      </c>
      <c r="AD10" s="17">
        <v>0.21081041776973</v>
      </c>
      <c r="AE10" s="17">
        <v>0.83517386483243194</v>
      </c>
      <c r="AF10" s="17"/>
      <c r="AG10" s="17">
        <v>0.12868608739415299</v>
      </c>
      <c r="AH10" s="17">
        <v>0.13015514690288199</v>
      </c>
      <c r="AI10" s="17">
        <v>0.42119753593039599</v>
      </c>
      <c r="AJ10" s="17">
        <v>0.14493655538285199</v>
      </c>
      <c r="AK10" s="17">
        <v>0.22304118607138099</v>
      </c>
      <c r="AL10" s="17">
        <v>0.28646851146930602</v>
      </c>
      <c r="AM10" s="17">
        <v>0.29302861175475697</v>
      </c>
      <c r="AN10" s="17"/>
      <c r="AO10" s="17">
        <v>0.34037090113527801</v>
      </c>
      <c r="AP10" s="17">
        <v>0.124902778976633</v>
      </c>
      <c r="AQ10" s="17"/>
      <c r="AR10" s="17">
        <v>0.46406140443238397</v>
      </c>
      <c r="AS10" s="17">
        <v>0.42151392210251798</v>
      </c>
      <c r="AT10" s="17">
        <v>0.29859989913246698</v>
      </c>
      <c r="AU10" s="17"/>
      <c r="AV10" s="17">
        <v>0.42781166996716102</v>
      </c>
      <c r="AW10" s="17">
        <v>0.17627442261641799</v>
      </c>
      <c r="AX10" s="17"/>
      <c r="AY10" s="17">
        <v>0.216160936463343</v>
      </c>
      <c r="AZ10" s="17">
        <v>0.15612521512413199</v>
      </c>
      <c r="BA10" s="17"/>
      <c r="BB10" s="17">
        <v>0.180203165130846</v>
      </c>
      <c r="BC10" s="17">
        <v>0.570385158115014</v>
      </c>
      <c r="BD10" s="17"/>
      <c r="BE10" s="17">
        <v>0.32905548016158698</v>
      </c>
      <c r="BF10" s="17">
        <v>0.15845627838936299</v>
      </c>
      <c r="BG10" s="17"/>
      <c r="BH10" s="17">
        <v>4.69353866837229E-2</v>
      </c>
      <c r="BI10" s="17">
        <v>0.30230547818430897</v>
      </c>
      <c r="BJ10" s="17">
        <v>0.41670403754522101</v>
      </c>
      <c r="BK10" s="17">
        <v>0.50919145674494704</v>
      </c>
    </row>
    <row r="11" spans="2:63" x14ac:dyDescent="0.35">
      <c r="B11" s="18" t="s">
        <v>335</v>
      </c>
      <c r="C11" s="17">
        <v>0.554070266670741</v>
      </c>
      <c r="D11" s="17">
        <v>0.59918309606451803</v>
      </c>
      <c r="E11" s="17">
        <v>0.45030249874909301</v>
      </c>
      <c r="F11" s="17">
        <v>0.49050468014305398</v>
      </c>
      <c r="G11" s="17">
        <v>0.82936083732733701</v>
      </c>
      <c r="H11" s="17">
        <v>0.78983944944662599</v>
      </c>
      <c r="I11" s="17">
        <v>0.49601919667724098</v>
      </c>
      <c r="J11" s="17">
        <v>0.49160489396919899</v>
      </c>
      <c r="K11" s="17">
        <v>0.38225840401322397</v>
      </c>
      <c r="L11" s="17">
        <v>0.47328036959321002</v>
      </c>
      <c r="M11" s="17">
        <v>0.44330261801294701</v>
      </c>
      <c r="N11" s="17">
        <v>0.69759258688939496</v>
      </c>
      <c r="O11" s="17">
        <v>0.59371551773372899</v>
      </c>
      <c r="P11" s="17"/>
      <c r="Q11" s="17">
        <v>0.56762547607675096</v>
      </c>
      <c r="R11" s="17">
        <v>0.28696612656728099</v>
      </c>
      <c r="S11" s="17">
        <v>0.140503605649902</v>
      </c>
      <c r="T11" s="17">
        <v>8.9907959157472003E-2</v>
      </c>
      <c r="U11" s="17"/>
      <c r="V11" s="17">
        <v>0.58529061272681704</v>
      </c>
      <c r="W11" s="17">
        <v>0.59590625974684697</v>
      </c>
      <c r="X11" s="17">
        <v>0.58137444466919896</v>
      </c>
      <c r="Y11" s="17">
        <v>0.28562404308778999</v>
      </c>
      <c r="Z11" s="17">
        <v>0.208592498619492</v>
      </c>
      <c r="AA11" s="17">
        <v>0.425298214717867</v>
      </c>
      <c r="AB11" s="17">
        <v>0.22352527974764699</v>
      </c>
      <c r="AC11" s="17">
        <v>0.18542210358834099</v>
      </c>
      <c r="AD11" s="17">
        <v>1.9313940981699501E-2</v>
      </c>
      <c r="AE11" s="17">
        <v>9.0467968409105801E-2</v>
      </c>
      <c r="AF11" s="17"/>
      <c r="AG11" s="17">
        <v>0.62720830039248898</v>
      </c>
      <c r="AH11" s="17">
        <v>0.55486845461588796</v>
      </c>
      <c r="AI11" s="17">
        <v>0.312058088839062</v>
      </c>
      <c r="AJ11" s="17">
        <v>0.58245484706196704</v>
      </c>
      <c r="AK11" s="17">
        <v>0.51085762863856898</v>
      </c>
      <c r="AL11" s="17">
        <v>0.52825503080077196</v>
      </c>
      <c r="AM11" s="17">
        <v>0.45661951045481503</v>
      </c>
      <c r="AN11" s="17"/>
      <c r="AO11" s="17">
        <v>0.48151732812893</v>
      </c>
      <c r="AP11" s="17">
        <v>0.57959083626218399</v>
      </c>
      <c r="AQ11" s="17"/>
      <c r="AR11" s="17">
        <v>0.3938571259932</v>
      </c>
      <c r="AS11" s="17">
        <v>0.24893681038289001</v>
      </c>
      <c r="AT11" s="17">
        <v>0.51888401963476805</v>
      </c>
      <c r="AU11" s="17"/>
      <c r="AV11" s="17">
        <v>0.46906463597541198</v>
      </c>
      <c r="AW11" s="17">
        <v>0.55568787024848798</v>
      </c>
      <c r="AX11" s="17"/>
      <c r="AY11" s="17">
        <v>0.50822047652744695</v>
      </c>
      <c r="AZ11" s="17">
        <v>0.58644382708470999</v>
      </c>
      <c r="BA11" s="17"/>
      <c r="BB11" s="17">
        <v>0.55498624357870496</v>
      </c>
      <c r="BC11" s="17">
        <v>8.9907959157472003E-2</v>
      </c>
      <c r="BD11" s="17"/>
      <c r="BE11" s="17">
        <v>0.48830498804386802</v>
      </c>
      <c r="BF11" s="17">
        <v>0.56406952448331504</v>
      </c>
      <c r="BG11" s="17"/>
      <c r="BH11" s="17">
        <v>0.64010296189641303</v>
      </c>
      <c r="BI11" s="17">
        <v>0.51007078310173604</v>
      </c>
      <c r="BJ11" s="17">
        <v>0.34346356301879299</v>
      </c>
      <c r="BK11" s="17">
        <v>1.13961286561002E-2</v>
      </c>
    </row>
    <row r="12" spans="2:63" x14ac:dyDescent="0.35">
      <c r="B12" s="18" t="s">
        <v>79</v>
      </c>
      <c r="C12" s="19">
        <v>2.8817809133979699E-2</v>
      </c>
      <c r="D12" s="19">
        <v>5.4465600670039603E-2</v>
      </c>
      <c r="E12" s="19">
        <v>6.8890202646670007E-2</v>
      </c>
      <c r="F12" s="19">
        <v>2.6599967065891201E-3</v>
      </c>
      <c r="G12" s="19">
        <v>0</v>
      </c>
      <c r="H12" s="19">
        <v>2.2223279203176401E-4</v>
      </c>
      <c r="I12" s="19">
        <v>0.10057599033593601</v>
      </c>
      <c r="J12" s="19">
        <v>0</v>
      </c>
      <c r="K12" s="19">
        <v>0</v>
      </c>
      <c r="L12" s="19">
        <v>3.0866568223016102E-3</v>
      </c>
      <c r="M12" s="19">
        <v>1.2249643662423301E-4</v>
      </c>
      <c r="N12" s="19">
        <v>2.4984415161272901E-2</v>
      </c>
      <c r="O12" s="19">
        <v>3.3979641856636202E-3</v>
      </c>
      <c r="P12" s="19"/>
      <c r="Q12" s="19">
        <v>2.75189328483228E-2</v>
      </c>
      <c r="R12" s="19">
        <v>6.8271359445124996E-2</v>
      </c>
      <c r="S12" s="19">
        <v>1.19851922089209E-2</v>
      </c>
      <c r="T12" s="19">
        <v>2.8427214257789601E-2</v>
      </c>
      <c r="U12" s="19"/>
      <c r="V12" s="19">
        <v>1.9102487791052999E-2</v>
      </c>
      <c r="W12" s="19">
        <v>3.9353269487152398E-2</v>
      </c>
      <c r="X12" s="19">
        <v>3.6536523747835899E-2</v>
      </c>
      <c r="Y12" s="19">
        <v>4.3587369380025404E-3</v>
      </c>
      <c r="Z12" s="19">
        <v>2.2186038278242899E-2</v>
      </c>
      <c r="AA12" s="19">
        <v>3.9900662002992902E-4</v>
      </c>
      <c r="AB12" s="19">
        <v>1.51973273522579E-3</v>
      </c>
      <c r="AC12" s="19">
        <v>0.134487599867225</v>
      </c>
      <c r="AD12" s="19">
        <v>2.27152779985249E-3</v>
      </c>
      <c r="AE12" s="19">
        <v>1.8887867289015599E-3</v>
      </c>
      <c r="AF12" s="19"/>
      <c r="AG12" s="19">
        <v>5.9211433861551602E-2</v>
      </c>
      <c r="AH12" s="19">
        <v>3.67146935522385E-3</v>
      </c>
      <c r="AI12" s="19">
        <v>2.0994956022818201E-4</v>
      </c>
      <c r="AJ12" s="19">
        <v>2.1010216962064301E-2</v>
      </c>
      <c r="AK12" s="19">
        <v>5.6540524298363301E-2</v>
      </c>
      <c r="AL12" s="19">
        <v>3.3187383112381701E-3</v>
      </c>
      <c r="AM12" s="19">
        <v>0</v>
      </c>
      <c r="AN12" s="19"/>
      <c r="AO12" s="19">
        <v>3.7241755797404297E-2</v>
      </c>
      <c r="AP12" s="19">
        <v>2.58546773659309E-2</v>
      </c>
      <c r="AQ12" s="19"/>
      <c r="AR12" s="19">
        <v>4.20170936644102E-5</v>
      </c>
      <c r="AS12" s="19">
        <v>0.26043729354591399</v>
      </c>
      <c r="AT12" s="19">
        <v>1.4119536956646399E-2</v>
      </c>
      <c r="AU12" s="19"/>
      <c r="AV12" s="19">
        <v>2.2275852378863401E-2</v>
      </c>
      <c r="AW12" s="19">
        <v>2.8942298447993099E-2</v>
      </c>
      <c r="AX12" s="19"/>
      <c r="AY12" s="19">
        <v>3.3736543703446399E-2</v>
      </c>
      <c r="AZ12" s="19">
        <v>2.5344795402679102E-2</v>
      </c>
      <c r="BA12" s="19"/>
      <c r="BB12" s="19">
        <v>2.8818579933075499E-2</v>
      </c>
      <c r="BC12" s="19">
        <v>2.8427214257789601E-2</v>
      </c>
      <c r="BD12" s="19"/>
      <c r="BE12" s="19">
        <v>3.9506022675498499E-2</v>
      </c>
      <c r="BF12" s="19">
        <v>2.7192723602694199E-2</v>
      </c>
      <c r="BG12" s="19"/>
      <c r="BH12" s="19">
        <v>2.5185195600494498E-2</v>
      </c>
      <c r="BI12" s="19">
        <v>1.31557088460654E-2</v>
      </c>
      <c r="BJ12" s="19">
        <v>8.7360025435875899E-2</v>
      </c>
      <c r="BK12" s="19">
        <v>1.6713510711920999E-2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0.28842637320511499</v>
      </c>
      <c r="D9" s="17">
        <v>0.281769309954571</v>
      </c>
      <c r="E9" s="17">
        <v>0.54855269067083701</v>
      </c>
      <c r="F9" s="17">
        <v>0.200811637052972</v>
      </c>
      <c r="G9" s="17">
        <v>0.23006710952286699</v>
      </c>
      <c r="H9" s="17">
        <v>0.59565169467477996</v>
      </c>
      <c r="I9" s="17">
        <v>0.26335804982087502</v>
      </c>
      <c r="J9" s="17">
        <v>0.24350411532546101</v>
      </c>
      <c r="K9" s="17">
        <v>0.37209560722583102</v>
      </c>
      <c r="L9" s="17">
        <v>0.40720531242541502</v>
      </c>
      <c r="M9" s="17">
        <v>0.10960508176853501</v>
      </c>
      <c r="N9" s="17">
        <v>0.28015223000885597</v>
      </c>
      <c r="O9" s="17">
        <v>0.30022362761341498</v>
      </c>
      <c r="P9" s="17"/>
      <c r="Q9" s="17">
        <v>0.28639071220712298</v>
      </c>
      <c r="R9" s="17">
        <v>0.34024195896945297</v>
      </c>
      <c r="S9" s="17">
        <v>0.30924289329318</v>
      </c>
      <c r="T9" s="17">
        <v>0.29789740927821001</v>
      </c>
      <c r="U9" s="17"/>
      <c r="V9" s="17">
        <v>0.26026229427259501</v>
      </c>
      <c r="W9" s="17">
        <v>0.32027477030807799</v>
      </c>
      <c r="X9" s="17">
        <v>0.29668555427445598</v>
      </c>
      <c r="Y9" s="17">
        <v>0.12906282121410401</v>
      </c>
      <c r="Z9" s="17">
        <v>0.36681496979300099</v>
      </c>
      <c r="AA9" s="17">
        <v>0.49092693298116002</v>
      </c>
      <c r="AB9" s="17">
        <v>0.40412075298639399</v>
      </c>
      <c r="AC9" s="17">
        <v>0.26071171082632999</v>
      </c>
      <c r="AD9" s="17">
        <v>0.81596882926517</v>
      </c>
      <c r="AE9" s="17">
        <v>0.13185392440299501</v>
      </c>
      <c r="AF9" s="17"/>
      <c r="AG9" s="17">
        <v>0.29617340662677499</v>
      </c>
      <c r="AH9" s="17">
        <v>0.29633402376493501</v>
      </c>
      <c r="AI9" s="17">
        <v>0.43079270714718798</v>
      </c>
      <c r="AJ9" s="17">
        <v>0.27325017626408599</v>
      </c>
      <c r="AK9" s="17">
        <v>0.35796771127925098</v>
      </c>
      <c r="AL9" s="17">
        <v>0.33390526760858902</v>
      </c>
      <c r="AM9" s="17">
        <v>0.17263661065926</v>
      </c>
      <c r="AN9" s="17"/>
      <c r="AO9" s="17">
        <v>0.222218451219547</v>
      </c>
      <c r="AP9" s="17">
        <v>0.31171507679861199</v>
      </c>
      <c r="AQ9" s="17"/>
      <c r="AR9" s="17">
        <v>0.26910949656532901</v>
      </c>
      <c r="AS9" s="17">
        <v>0.28900170121391899</v>
      </c>
      <c r="AT9" s="17">
        <v>0.188229269830682</v>
      </c>
      <c r="AU9" s="17"/>
      <c r="AV9" s="17">
        <v>0.228134267517519</v>
      </c>
      <c r="AW9" s="17">
        <v>0.28957369397754301</v>
      </c>
      <c r="AX9" s="17"/>
      <c r="AY9" s="17">
        <v>0.295988616273618</v>
      </c>
      <c r="AZ9" s="17">
        <v>0.28308683441817201</v>
      </c>
      <c r="BA9" s="17"/>
      <c r="BB9" s="17">
        <v>0.28840768308272202</v>
      </c>
      <c r="BC9" s="17">
        <v>0.29789740927821001</v>
      </c>
      <c r="BD9" s="17"/>
      <c r="BE9" s="17">
        <v>0.26209525333744799</v>
      </c>
      <c r="BF9" s="17">
        <v>0.29242987872577703</v>
      </c>
      <c r="BG9" s="17"/>
      <c r="BH9" s="17">
        <v>0.29056725506203901</v>
      </c>
      <c r="BI9" s="17">
        <v>0.33499796402771798</v>
      </c>
      <c r="BJ9" s="17">
        <v>0.175316837771956</v>
      </c>
      <c r="BK9" s="17">
        <v>7.3908828107873401E-2</v>
      </c>
    </row>
    <row r="10" spans="2:63" ht="29" x14ac:dyDescent="0.35">
      <c r="B10" s="18" t="s">
        <v>334</v>
      </c>
      <c r="C10" s="17">
        <v>0.205404782667818</v>
      </c>
      <c r="D10" s="17">
        <v>0.164256354128824</v>
      </c>
      <c r="E10" s="17">
        <v>0.128711108324262</v>
      </c>
      <c r="F10" s="17">
        <v>0.28685691202410901</v>
      </c>
      <c r="G10" s="17">
        <v>4.2825727829162601E-2</v>
      </c>
      <c r="H10" s="17">
        <v>7.7641650987324597E-3</v>
      </c>
      <c r="I10" s="17">
        <v>0.27900452619420701</v>
      </c>
      <c r="J10" s="17">
        <v>0.37391735255424302</v>
      </c>
      <c r="K10" s="17">
        <v>0.175751700032791</v>
      </c>
      <c r="L10" s="17">
        <v>0.155659112261292</v>
      </c>
      <c r="M10" s="17">
        <v>0.34664660823093402</v>
      </c>
      <c r="N10" s="17">
        <v>0.22942144945010501</v>
      </c>
      <c r="O10" s="17">
        <v>0.10790229003655601</v>
      </c>
      <c r="P10" s="17"/>
      <c r="Q10" s="17">
        <v>0.193741997640209</v>
      </c>
      <c r="R10" s="17">
        <v>0.434896374840189</v>
      </c>
      <c r="S10" s="17">
        <v>0.56330190374867695</v>
      </c>
      <c r="T10" s="17">
        <v>0.60317092209370105</v>
      </c>
      <c r="U10" s="17"/>
      <c r="V10" s="17">
        <v>0.113641243474815</v>
      </c>
      <c r="W10" s="17">
        <v>0.26159297774041401</v>
      </c>
      <c r="X10" s="17">
        <v>0.32778271275697501</v>
      </c>
      <c r="Y10" s="17">
        <v>0.50489865903229003</v>
      </c>
      <c r="Z10" s="17">
        <v>0.55531737438192696</v>
      </c>
      <c r="AA10" s="17">
        <v>0.35581428784395802</v>
      </c>
      <c r="AB10" s="17">
        <v>0.54721253586490604</v>
      </c>
      <c r="AC10" s="17">
        <v>0.499154040855468</v>
      </c>
      <c r="AD10" s="17">
        <v>0.16612401587528799</v>
      </c>
      <c r="AE10" s="17">
        <v>0.83137979718571198</v>
      </c>
      <c r="AF10" s="17"/>
      <c r="AG10" s="17">
        <v>0.28070849139512299</v>
      </c>
      <c r="AH10" s="17">
        <v>0.227932328120031</v>
      </c>
      <c r="AI10" s="17">
        <v>0.39109730106127</v>
      </c>
      <c r="AJ10" s="17">
        <v>0.15556004088071901</v>
      </c>
      <c r="AK10" s="17">
        <v>0.18341827645096301</v>
      </c>
      <c r="AL10" s="17">
        <v>0.305867230922094</v>
      </c>
      <c r="AM10" s="17">
        <v>0.23878854061527</v>
      </c>
      <c r="AN10" s="17"/>
      <c r="AO10" s="17">
        <v>0.46220044783631797</v>
      </c>
      <c r="AP10" s="17">
        <v>0.11507664744092</v>
      </c>
      <c r="AQ10" s="17"/>
      <c r="AR10" s="17">
        <v>0.45146862430748402</v>
      </c>
      <c r="AS10" s="17">
        <v>0.45715727435976999</v>
      </c>
      <c r="AT10" s="17">
        <v>0.44854655681208</v>
      </c>
      <c r="AU10" s="17"/>
      <c r="AV10" s="17">
        <v>0.45443425105217899</v>
      </c>
      <c r="AW10" s="17">
        <v>0.20066590883407601</v>
      </c>
      <c r="AX10" s="17"/>
      <c r="AY10" s="17">
        <v>0.227243069665609</v>
      </c>
      <c r="AZ10" s="17">
        <v>0.189985233281635</v>
      </c>
      <c r="BA10" s="17"/>
      <c r="BB10" s="17">
        <v>0.20461983181638799</v>
      </c>
      <c r="BC10" s="17">
        <v>0.60317092209370105</v>
      </c>
      <c r="BD10" s="17"/>
      <c r="BE10" s="17">
        <v>0.38934830594797198</v>
      </c>
      <c r="BF10" s="17">
        <v>0.17743715673154001</v>
      </c>
      <c r="BG10" s="17"/>
      <c r="BH10" s="17">
        <v>6.41619878531869E-2</v>
      </c>
      <c r="BI10" s="17">
        <v>0.27625266225148098</v>
      </c>
      <c r="BJ10" s="17">
        <v>0.57179043840454602</v>
      </c>
      <c r="BK10" s="17">
        <v>0.91180819891140397</v>
      </c>
    </row>
    <row r="11" spans="2:63" x14ac:dyDescent="0.35">
      <c r="B11" s="18" t="s">
        <v>335</v>
      </c>
      <c r="C11" s="17">
        <v>0.46538460662111703</v>
      </c>
      <c r="D11" s="17">
        <v>0.49950873524656503</v>
      </c>
      <c r="E11" s="17">
        <v>0.32273620100490102</v>
      </c>
      <c r="F11" s="17">
        <v>0.48279443090729102</v>
      </c>
      <c r="G11" s="17">
        <v>0.72593940310023397</v>
      </c>
      <c r="H11" s="17">
        <v>0.39636190743445598</v>
      </c>
      <c r="I11" s="17">
        <v>0.35928172049832302</v>
      </c>
      <c r="J11" s="17">
        <v>0.38257853212029602</v>
      </c>
      <c r="K11" s="17">
        <v>0.45207112108508501</v>
      </c>
      <c r="L11" s="17">
        <v>0.43396954213736899</v>
      </c>
      <c r="M11" s="17">
        <v>0.54252591474421596</v>
      </c>
      <c r="N11" s="17">
        <v>0.46541592203668702</v>
      </c>
      <c r="O11" s="17">
        <v>0.52779120663206902</v>
      </c>
      <c r="P11" s="17"/>
      <c r="Q11" s="17">
        <v>0.47974635284099898</v>
      </c>
      <c r="R11" s="17">
        <v>0.16997077341627301</v>
      </c>
      <c r="S11" s="17">
        <v>6.7495502853516298E-2</v>
      </c>
      <c r="T11" s="17">
        <v>4.98500405611004E-2</v>
      </c>
      <c r="U11" s="17"/>
      <c r="V11" s="17">
        <v>0.59485084614656203</v>
      </c>
      <c r="W11" s="17">
        <v>0.38869005443367699</v>
      </c>
      <c r="X11" s="17">
        <v>0.37553173296856901</v>
      </c>
      <c r="Y11" s="17">
        <v>0.36051593568957602</v>
      </c>
      <c r="Z11" s="17">
        <v>6.2048767143358399E-2</v>
      </c>
      <c r="AA11" s="17">
        <v>0.152859772554852</v>
      </c>
      <c r="AB11" s="17">
        <v>3.7297471996476303E-2</v>
      </c>
      <c r="AC11" s="17">
        <v>0.15927602748666</v>
      </c>
      <c r="AD11" s="17">
        <v>1.7106671734060601E-2</v>
      </c>
      <c r="AE11" s="17">
        <v>1.3917368606375E-2</v>
      </c>
      <c r="AF11" s="17"/>
      <c r="AG11" s="17">
        <v>0.36444620641005199</v>
      </c>
      <c r="AH11" s="17">
        <v>0.47573364811503399</v>
      </c>
      <c r="AI11" s="17">
        <v>0.17810999179154099</v>
      </c>
      <c r="AJ11" s="17">
        <v>0.56275095014308496</v>
      </c>
      <c r="AK11" s="17">
        <v>0.407355464022644</v>
      </c>
      <c r="AL11" s="17">
        <v>0.32572136198326701</v>
      </c>
      <c r="AM11" s="17">
        <v>0.55253340978816501</v>
      </c>
      <c r="AN11" s="17"/>
      <c r="AO11" s="17">
        <v>0.28628113491928397</v>
      </c>
      <c r="AP11" s="17">
        <v>0.52838443413329295</v>
      </c>
      <c r="AQ11" s="17"/>
      <c r="AR11" s="17">
        <v>0.27123300946412598</v>
      </c>
      <c r="AS11" s="17">
        <v>0.119112986802774</v>
      </c>
      <c r="AT11" s="17">
        <v>0.34299936810144799</v>
      </c>
      <c r="AU11" s="17"/>
      <c r="AV11" s="17">
        <v>0.27978932700491299</v>
      </c>
      <c r="AW11" s="17">
        <v>0.46891636782168999</v>
      </c>
      <c r="AX11" s="17"/>
      <c r="AY11" s="17">
        <v>0.42022136260684401</v>
      </c>
      <c r="AZ11" s="17">
        <v>0.49727341143390702</v>
      </c>
      <c r="BA11" s="17"/>
      <c r="BB11" s="17">
        <v>0.46620462164777998</v>
      </c>
      <c r="BC11" s="17">
        <v>4.98500405611004E-2</v>
      </c>
      <c r="BD11" s="17"/>
      <c r="BE11" s="17">
        <v>0.33109718088214402</v>
      </c>
      <c r="BF11" s="17">
        <v>0.48580228931002101</v>
      </c>
      <c r="BG11" s="17"/>
      <c r="BH11" s="17">
        <v>0.60981756632223805</v>
      </c>
      <c r="BI11" s="17">
        <v>0.34001625171816502</v>
      </c>
      <c r="BJ11" s="17">
        <v>0.20653377172189999</v>
      </c>
      <c r="BK11" s="17">
        <v>9.1769361364867005E-3</v>
      </c>
    </row>
    <row r="12" spans="2:63" x14ac:dyDescent="0.35">
      <c r="B12" s="18" t="s">
        <v>79</v>
      </c>
      <c r="C12" s="19">
        <v>4.0784237505950699E-2</v>
      </c>
      <c r="D12" s="19">
        <v>5.4465600670039603E-2</v>
      </c>
      <c r="E12" s="19">
        <v>0</v>
      </c>
      <c r="F12" s="19">
        <v>2.9537020015627601E-2</v>
      </c>
      <c r="G12" s="19">
        <v>1.16775954773676E-3</v>
      </c>
      <c r="H12" s="19">
        <v>2.2223279203176401E-4</v>
      </c>
      <c r="I12" s="19">
        <v>9.83557034865956E-2</v>
      </c>
      <c r="J12" s="19">
        <v>0</v>
      </c>
      <c r="K12" s="19">
        <v>8.1571656292558299E-5</v>
      </c>
      <c r="L12" s="19">
        <v>3.1660331759236601E-3</v>
      </c>
      <c r="M12" s="19">
        <v>1.2223952563156499E-3</v>
      </c>
      <c r="N12" s="19">
        <v>2.5010398504351699E-2</v>
      </c>
      <c r="O12" s="19">
        <v>6.4082875717960203E-2</v>
      </c>
      <c r="P12" s="19"/>
      <c r="Q12" s="19">
        <v>4.0120937311668603E-2</v>
      </c>
      <c r="R12" s="19">
        <v>5.4890892774084502E-2</v>
      </c>
      <c r="S12" s="19">
        <v>5.9959700104625903E-2</v>
      </c>
      <c r="T12" s="19">
        <v>4.9081628066988299E-2</v>
      </c>
      <c r="U12" s="19"/>
      <c r="V12" s="19">
        <v>3.1245616106028301E-2</v>
      </c>
      <c r="W12" s="19">
        <v>2.9442197517831701E-2</v>
      </c>
      <c r="X12" s="19">
        <v>0</v>
      </c>
      <c r="Y12" s="19">
        <v>5.5225840640304698E-3</v>
      </c>
      <c r="Z12" s="19">
        <v>1.58188886817139E-2</v>
      </c>
      <c r="AA12" s="19">
        <v>3.9900662002992902E-4</v>
      </c>
      <c r="AB12" s="19">
        <v>1.13692391522236E-2</v>
      </c>
      <c r="AC12" s="19">
        <v>8.08582208315414E-2</v>
      </c>
      <c r="AD12" s="19">
        <v>8.0048312548147899E-4</v>
      </c>
      <c r="AE12" s="19">
        <v>2.2848909804918102E-2</v>
      </c>
      <c r="AF12" s="19"/>
      <c r="AG12" s="19">
        <v>5.8671895568049803E-2</v>
      </c>
      <c r="AH12" s="19">
        <v>0</v>
      </c>
      <c r="AI12" s="19">
        <v>0</v>
      </c>
      <c r="AJ12" s="19">
        <v>8.4388327121101107E-3</v>
      </c>
      <c r="AK12" s="19">
        <v>5.1258548247141697E-2</v>
      </c>
      <c r="AL12" s="19">
        <v>3.45061394860499E-2</v>
      </c>
      <c r="AM12" s="19">
        <v>3.6041438937305201E-2</v>
      </c>
      <c r="AN12" s="19"/>
      <c r="AO12" s="19">
        <v>2.9299966024851399E-2</v>
      </c>
      <c r="AP12" s="19">
        <v>4.4823841627174697E-2</v>
      </c>
      <c r="AQ12" s="19"/>
      <c r="AR12" s="19">
        <v>8.1888696630613104E-3</v>
      </c>
      <c r="AS12" s="19">
        <v>0.134728037623536</v>
      </c>
      <c r="AT12" s="19">
        <v>2.0224805255789399E-2</v>
      </c>
      <c r="AU12" s="19"/>
      <c r="AV12" s="19">
        <v>3.7642154425389297E-2</v>
      </c>
      <c r="AW12" s="19">
        <v>4.0844029366691202E-2</v>
      </c>
      <c r="AX12" s="19"/>
      <c r="AY12" s="19">
        <v>5.6546951453928303E-2</v>
      </c>
      <c r="AZ12" s="19">
        <v>2.9654520866285599E-2</v>
      </c>
      <c r="BA12" s="19"/>
      <c r="BB12" s="19">
        <v>4.07678634531091E-2</v>
      </c>
      <c r="BC12" s="19">
        <v>4.9081628066988299E-2</v>
      </c>
      <c r="BD12" s="19"/>
      <c r="BE12" s="19">
        <v>1.74592598324366E-2</v>
      </c>
      <c r="BF12" s="19">
        <v>4.4330675232661598E-2</v>
      </c>
      <c r="BG12" s="19"/>
      <c r="BH12" s="19">
        <v>3.5453190762535197E-2</v>
      </c>
      <c r="BI12" s="19">
        <v>4.8733122002636797E-2</v>
      </c>
      <c r="BJ12" s="19">
        <v>4.6358952101598301E-2</v>
      </c>
      <c r="BK12" s="19">
        <v>5.1060368442363002E-3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0.16743008815954799</v>
      </c>
      <c r="D9" s="17">
        <v>6.3906907274412894E-2</v>
      </c>
      <c r="E9" s="17">
        <v>0.27163363838043297</v>
      </c>
      <c r="F9" s="17">
        <v>0.14054367523546199</v>
      </c>
      <c r="G9" s="17">
        <v>0.13422792096351199</v>
      </c>
      <c r="H9" s="17">
        <v>3.3288310063500299E-3</v>
      </c>
      <c r="I9" s="17">
        <v>0.17362287162795301</v>
      </c>
      <c r="J9" s="17">
        <v>0.123242665033576</v>
      </c>
      <c r="K9" s="17">
        <v>0.22172980935884501</v>
      </c>
      <c r="L9" s="17">
        <v>0.35986235085103402</v>
      </c>
      <c r="M9" s="17">
        <v>2.1997976393828399E-3</v>
      </c>
      <c r="N9" s="17">
        <v>0.214524548360878</v>
      </c>
      <c r="O9" s="17">
        <v>0.119572361348378</v>
      </c>
      <c r="P9" s="17"/>
      <c r="Q9" s="17">
        <v>0.165207287118458</v>
      </c>
      <c r="R9" s="17">
        <v>0.201517202127693</v>
      </c>
      <c r="S9" s="17">
        <v>0.28389655804847203</v>
      </c>
      <c r="T9" s="17">
        <v>0.24321154125507599</v>
      </c>
      <c r="U9" s="17"/>
      <c r="V9" s="17">
        <v>0.14492628795471801</v>
      </c>
      <c r="W9" s="17">
        <v>0.20355764135618601</v>
      </c>
      <c r="X9" s="17">
        <v>0.15812789879092701</v>
      </c>
      <c r="Y9" s="17">
        <v>0.219200889535552</v>
      </c>
      <c r="Z9" s="17">
        <v>0.109950985649379</v>
      </c>
      <c r="AA9" s="17">
        <v>9.9874568885651605E-2</v>
      </c>
      <c r="AB9" s="17">
        <v>0.43705688404086002</v>
      </c>
      <c r="AC9" s="17">
        <v>0.28043540208530499</v>
      </c>
      <c r="AD9" s="17">
        <v>0.74037887323722895</v>
      </c>
      <c r="AE9" s="17">
        <v>0.12788862900466599</v>
      </c>
      <c r="AF9" s="17"/>
      <c r="AG9" s="17">
        <v>0.194777191829337</v>
      </c>
      <c r="AH9" s="17">
        <v>0.117037517292181</v>
      </c>
      <c r="AI9" s="17">
        <v>0.42854990794704401</v>
      </c>
      <c r="AJ9" s="17">
        <v>0.141810937843596</v>
      </c>
      <c r="AK9" s="17">
        <v>0.16666372068893001</v>
      </c>
      <c r="AL9" s="17">
        <v>0.20921120604481799</v>
      </c>
      <c r="AM9" s="17">
        <v>0.111285288979657</v>
      </c>
      <c r="AN9" s="17"/>
      <c r="AO9" s="17">
        <v>0.114219960648557</v>
      </c>
      <c r="AP9" s="17">
        <v>0.186146804386433</v>
      </c>
      <c r="AQ9" s="17"/>
      <c r="AR9" s="17">
        <v>0.15367022712366299</v>
      </c>
      <c r="AS9" s="17">
        <v>0.25484301964515799</v>
      </c>
      <c r="AT9" s="17">
        <v>8.77853945462643E-2</v>
      </c>
      <c r="AU9" s="17"/>
      <c r="AV9" s="17">
        <v>0.47347901391186797</v>
      </c>
      <c r="AW9" s="17">
        <v>0.161606169988329</v>
      </c>
      <c r="AX9" s="17"/>
      <c r="AY9" s="17">
        <v>0.15976127509600499</v>
      </c>
      <c r="AZ9" s="17">
        <v>0.17284487375049901</v>
      </c>
      <c r="BA9" s="17"/>
      <c r="BB9" s="17">
        <v>0.167280541201589</v>
      </c>
      <c r="BC9" s="17">
        <v>0.24321154125507599</v>
      </c>
      <c r="BD9" s="17"/>
      <c r="BE9" s="17">
        <v>0.21592261834157001</v>
      </c>
      <c r="BF9" s="17">
        <v>0.160057059087092</v>
      </c>
      <c r="BG9" s="17"/>
      <c r="BH9" s="17">
        <v>0.13868240448593799</v>
      </c>
      <c r="BI9" s="17">
        <v>0.23048842421157401</v>
      </c>
      <c r="BJ9" s="17">
        <v>0.13414689265791799</v>
      </c>
      <c r="BK9" s="17">
        <v>8.2000556117965806E-2</v>
      </c>
    </row>
    <row r="10" spans="2:63" ht="29" x14ac:dyDescent="0.35">
      <c r="B10" s="18" t="s">
        <v>334</v>
      </c>
      <c r="C10" s="17">
        <v>8.7990545737509196E-2</v>
      </c>
      <c r="D10" s="17">
        <v>5.9922828702766801E-2</v>
      </c>
      <c r="E10" s="17">
        <v>7.1964908921970702E-2</v>
      </c>
      <c r="F10" s="17">
        <v>0.12604371172563</v>
      </c>
      <c r="G10" s="17">
        <v>3.4192743996648303E-2</v>
      </c>
      <c r="H10" s="17">
        <v>5.7687308445730102E-3</v>
      </c>
      <c r="I10" s="17">
        <v>0.121000788218626</v>
      </c>
      <c r="J10" s="17">
        <v>0.13325868334888599</v>
      </c>
      <c r="K10" s="17">
        <v>9.5037186722208705E-2</v>
      </c>
      <c r="L10" s="17">
        <v>9.6625649546947606E-2</v>
      </c>
      <c r="M10" s="17">
        <v>0.12841384707693199</v>
      </c>
      <c r="N10" s="17">
        <v>3.3743072965090798E-2</v>
      </c>
      <c r="O10" s="17">
        <v>6.7899437110814004E-2</v>
      </c>
      <c r="P10" s="17"/>
      <c r="Q10" s="17">
        <v>7.2715267267221995E-2</v>
      </c>
      <c r="R10" s="17">
        <v>0.40154453641896898</v>
      </c>
      <c r="S10" s="17">
        <v>0.50294276525489701</v>
      </c>
      <c r="T10" s="17">
        <v>0.57019982138219505</v>
      </c>
      <c r="U10" s="17"/>
      <c r="V10" s="17">
        <v>3.04814184013803E-2</v>
      </c>
      <c r="W10" s="17">
        <v>9.5918122466859795E-2</v>
      </c>
      <c r="X10" s="17">
        <v>0.11232070882282599</v>
      </c>
      <c r="Y10" s="17">
        <v>0.30430209913683898</v>
      </c>
      <c r="Z10" s="17">
        <v>0.30905154089776599</v>
      </c>
      <c r="AA10" s="17">
        <v>0.36054252393320602</v>
      </c>
      <c r="AB10" s="17">
        <v>0.48869849587533098</v>
      </c>
      <c r="AC10" s="17">
        <v>0.41484431292982099</v>
      </c>
      <c r="AD10" s="17">
        <v>0.23996012687179299</v>
      </c>
      <c r="AE10" s="17">
        <v>0.81908407094343305</v>
      </c>
      <c r="AF10" s="17"/>
      <c r="AG10" s="17">
        <v>7.4730164081684994E-2</v>
      </c>
      <c r="AH10" s="17">
        <v>0.18259654306867901</v>
      </c>
      <c r="AI10" s="17">
        <v>0.20534642519858301</v>
      </c>
      <c r="AJ10" s="17">
        <v>8.2918948306837298E-2</v>
      </c>
      <c r="AK10" s="17">
        <v>9.16175318363536E-2</v>
      </c>
      <c r="AL10" s="17">
        <v>0.135958511364553</v>
      </c>
      <c r="AM10" s="17">
        <v>3.2532497125528699E-2</v>
      </c>
      <c r="AN10" s="17"/>
      <c r="AO10" s="17">
        <v>0.24082685914302701</v>
      </c>
      <c r="AP10" s="17">
        <v>3.4230217751382901E-2</v>
      </c>
      <c r="AQ10" s="17"/>
      <c r="AR10" s="17">
        <v>0.18692346120987399</v>
      </c>
      <c r="AS10" s="17">
        <v>0.237974580261682</v>
      </c>
      <c r="AT10" s="17">
        <v>0.29073298686119697</v>
      </c>
      <c r="AU10" s="17"/>
      <c r="AV10" s="17">
        <v>0.162608684798078</v>
      </c>
      <c r="AW10" s="17">
        <v>8.6570609578905999E-2</v>
      </c>
      <c r="AX10" s="17"/>
      <c r="AY10" s="17">
        <v>9.2060406775317002E-2</v>
      </c>
      <c r="AZ10" s="17">
        <v>8.5116903529504406E-2</v>
      </c>
      <c r="BA10" s="17"/>
      <c r="BB10" s="17">
        <v>8.7038954981114303E-2</v>
      </c>
      <c r="BC10" s="17">
        <v>0.57019982138219505</v>
      </c>
      <c r="BD10" s="17"/>
      <c r="BE10" s="17">
        <v>0.18765116873417301</v>
      </c>
      <c r="BF10" s="17">
        <v>7.2837682647559895E-2</v>
      </c>
      <c r="BG10" s="17"/>
      <c r="BH10" s="17">
        <v>1.17728186158355E-2</v>
      </c>
      <c r="BI10" s="17">
        <v>7.0647913852825997E-2</v>
      </c>
      <c r="BJ10" s="17">
        <v>0.39420165340043001</v>
      </c>
      <c r="BK10" s="17">
        <v>0.891474230797342</v>
      </c>
    </row>
    <row r="11" spans="2:63" x14ac:dyDescent="0.35">
      <c r="B11" s="18" t="s">
        <v>335</v>
      </c>
      <c r="C11" s="17">
        <v>0.67208196063345205</v>
      </c>
      <c r="D11" s="17">
        <v>0.70811429740459697</v>
      </c>
      <c r="E11" s="17">
        <v>0.59286830853446804</v>
      </c>
      <c r="F11" s="17">
        <v>0.72991467963948298</v>
      </c>
      <c r="G11" s="17">
        <v>0.83052859687507397</v>
      </c>
      <c r="H11" s="17">
        <v>0.988684771102886</v>
      </c>
      <c r="I11" s="17">
        <v>0.49164960059136997</v>
      </c>
      <c r="J11" s="17">
        <v>0.62310143270406604</v>
      </c>
      <c r="K11" s="17">
        <v>0.61000112047130794</v>
      </c>
      <c r="L11" s="17">
        <v>0.50503212672643205</v>
      </c>
      <c r="M11" s="17">
        <v>0.76063617946159401</v>
      </c>
      <c r="N11" s="17">
        <v>0.721851103285437</v>
      </c>
      <c r="O11" s="17">
        <v>0.79083790159047695</v>
      </c>
      <c r="P11" s="17"/>
      <c r="Q11" s="17">
        <v>0.68992247971311704</v>
      </c>
      <c r="R11" s="17">
        <v>0.32182713418652997</v>
      </c>
      <c r="S11" s="17">
        <v>0.116530552754669</v>
      </c>
      <c r="T11" s="17">
        <v>7.7935366030480596E-2</v>
      </c>
      <c r="U11" s="17"/>
      <c r="V11" s="17">
        <v>0.75883522180930196</v>
      </c>
      <c r="W11" s="17">
        <v>0.65053828995697305</v>
      </c>
      <c r="X11" s="17">
        <v>0.63580160228127802</v>
      </c>
      <c r="Y11" s="17">
        <v>0.37233115732607902</v>
      </c>
      <c r="Z11" s="17">
        <v>0.47894411342596999</v>
      </c>
      <c r="AA11" s="17">
        <v>0.49545680753180199</v>
      </c>
      <c r="AB11" s="17">
        <v>6.7509726221149105E-2</v>
      </c>
      <c r="AC11" s="17">
        <v>0.13187546108681</v>
      </c>
      <c r="AD11" s="17">
        <v>1.30264124923093E-2</v>
      </c>
      <c r="AE11" s="17">
        <v>1.29819425258875E-2</v>
      </c>
      <c r="AF11" s="17"/>
      <c r="AG11" s="17">
        <v>0.65108437063412605</v>
      </c>
      <c r="AH11" s="17">
        <v>0.64441948511924396</v>
      </c>
      <c r="AI11" s="17">
        <v>0.29177375524119098</v>
      </c>
      <c r="AJ11" s="17">
        <v>0.736797832178815</v>
      </c>
      <c r="AK11" s="17">
        <v>0.625439152148905</v>
      </c>
      <c r="AL11" s="17">
        <v>0.59349888721261401</v>
      </c>
      <c r="AM11" s="17">
        <v>0.72475888314095205</v>
      </c>
      <c r="AN11" s="17"/>
      <c r="AO11" s="17">
        <v>0.56230284046372303</v>
      </c>
      <c r="AP11" s="17">
        <v>0.71069687730377196</v>
      </c>
      <c r="AQ11" s="17"/>
      <c r="AR11" s="17">
        <v>0.58997139019144196</v>
      </c>
      <c r="AS11" s="17">
        <v>0.353626901315791</v>
      </c>
      <c r="AT11" s="17">
        <v>0.55961333800258095</v>
      </c>
      <c r="AU11" s="17"/>
      <c r="AV11" s="17">
        <v>0.34115211179098698</v>
      </c>
      <c r="AW11" s="17">
        <v>0.67837934708999503</v>
      </c>
      <c r="AX11" s="17"/>
      <c r="AY11" s="17">
        <v>0.635866654531548</v>
      </c>
      <c r="AZ11" s="17">
        <v>0.69765281703947402</v>
      </c>
      <c r="BA11" s="17"/>
      <c r="BB11" s="17">
        <v>0.67325444825640801</v>
      </c>
      <c r="BC11" s="17">
        <v>7.7935366030480596E-2</v>
      </c>
      <c r="BD11" s="17"/>
      <c r="BE11" s="17">
        <v>0.52516972609288903</v>
      </c>
      <c r="BF11" s="17">
        <v>0.69441917777392903</v>
      </c>
      <c r="BG11" s="17"/>
      <c r="BH11" s="17">
        <v>0.78526656082678403</v>
      </c>
      <c r="BI11" s="17">
        <v>0.64818525359809998</v>
      </c>
      <c r="BJ11" s="17">
        <v>0.30054030922555602</v>
      </c>
      <c r="BK11" s="17">
        <v>5.8919048969243402E-3</v>
      </c>
    </row>
    <row r="12" spans="2:63" x14ac:dyDescent="0.35">
      <c r="B12" s="18" t="s">
        <v>79</v>
      </c>
      <c r="C12" s="19">
        <v>7.2497405469491003E-2</v>
      </c>
      <c r="D12" s="19">
        <v>0.168055966618223</v>
      </c>
      <c r="E12" s="19">
        <v>6.3533144163128094E-2</v>
      </c>
      <c r="F12" s="19">
        <v>3.4979333994248798E-3</v>
      </c>
      <c r="G12" s="19">
        <v>1.0507381647654099E-3</v>
      </c>
      <c r="H12" s="19">
        <v>2.2176670461912101E-3</v>
      </c>
      <c r="I12" s="19">
        <v>0.21372673956205099</v>
      </c>
      <c r="J12" s="19">
        <v>0.12039721891347201</v>
      </c>
      <c r="K12" s="19">
        <v>7.3231883447637994E-2</v>
      </c>
      <c r="L12" s="19">
        <v>3.8479872875586803E-2</v>
      </c>
      <c r="M12" s="19">
        <v>0.108750175822092</v>
      </c>
      <c r="N12" s="19">
        <v>2.9881275388594399E-2</v>
      </c>
      <c r="O12" s="19">
        <v>2.16902999503314E-2</v>
      </c>
      <c r="P12" s="19"/>
      <c r="Q12" s="19">
        <v>7.2154965901202905E-2</v>
      </c>
      <c r="R12" s="19">
        <v>7.5111127266808006E-2</v>
      </c>
      <c r="S12" s="19">
        <v>9.6630123941961896E-2</v>
      </c>
      <c r="T12" s="19">
        <v>0.108653271332248</v>
      </c>
      <c r="U12" s="19"/>
      <c r="V12" s="19">
        <v>6.5757071834599695E-2</v>
      </c>
      <c r="W12" s="19">
        <v>4.9985946219981099E-2</v>
      </c>
      <c r="X12" s="19">
        <v>9.3749790104969102E-2</v>
      </c>
      <c r="Y12" s="19">
        <v>0.10416585400153</v>
      </c>
      <c r="Z12" s="19">
        <v>0.102053360026885</v>
      </c>
      <c r="AA12" s="19">
        <v>4.41260996493405E-2</v>
      </c>
      <c r="AB12" s="19">
        <v>6.73489386265995E-3</v>
      </c>
      <c r="AC12" s="19">
        <v>0.17284482389806399</v>
      </c>
      <c r="AD12" s="19">
        <v>6.6345873986678504E-3</v>
      </c>
      <c r="AE12" s="19">
        <v>4.0045357526013702E-2</v>
      </c>
      <c r="AF12" s="19"/>
      <c r="AG12" s="19">
        <v>7.9408273454851894E-2</v>
      </c>
      <c r="AH12" s="19">
        <v>5.59464545198953E-2</v>
      </c>
      <c r="AI12" s="19">
        <v>7.4329911613181504E-2</v>
      </c>
      <c r="AJ12" s="19">
        <v>3.8472281670751701E-2</v>
      </c>
      <c r="AK12" s="19">
        <v>0.116279595325811</v>
      </c>
      <c r="AL12" s="19">
        <v>6.1331395378013902E-2</v>
      </c>
      <c r="AM12" s="19">
        <v>0.13142333075386201</v>
      </c>
      <c r="AN12" s="19"/>
      <c r="AO12" s="19">
        <v>8.2650339744692602E-2</v>
      </c>
      <c r="AP12" s="19">
        <v>6.8926100558411404E-2</v>
      </c>
      <c r="AQ12" s="19"/>
      <c r="AR12" s="19">
        <v>6.9434921475022393E-2</v>
      </c>
      <c r="AS12" s="19">
        <v>0.15355549877736899</v>
      </c>
      <c r="AT12" s="19">
        <v>6.1868280589958601E-2</v>
      </c>
      <c r="AU12" s="19"/>
      <c r="AV12" s="19">
        <v>2.2760189499066601E-2</v>
      </c>
      <c r="AW12" s="19">
        <v>7.34438733427695E-2</v>
      </c>
      <c r="AX12" s="19"/>
      <c r="AY12" s="19">
        <v>0.11231166359713</v>
      </c>
      <c r="AZ12" s="19">
        <v>4.4385405680523501E-2</v>
      </c>
      <c r="BA12" s="19"/>
      <c r="BB12" s="19">
        <v>7.2426055560888603E-2</v>
      </c>
      <c r="BC12" s="19">
        <v>0.108653271332248</v>
      </c>
      <c r="BD12" s="19"/>
      <c r="BE12" s="19">
        <v>7.1256486831368399E-2</v>
      </c>
      <c r="BF12" s="19">
        <v>7.2686080491418795E-2</v>
      </c>
      <c r="BG12" s="19"/>
      <c r="BH12" s="19">
        <v>6.4278216071442504E-2</v>
      </c>
      <c r="BI12" s="19">
        <v>5.0678408337500903E-2</v>
      </c>
      <c r="BJ12" s="19">
        <v>0.17111114471609701</v>
      </c>
      <c r="BK12" s="19">
        <v>2.06333081877683E-2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0.24166915243922801</v>
      </c>
      <c r="D9" s="17">
        <v>0.16811745531230499</v>
      </c>
      <c r="E9" s="17">
        <v>0.34102385044503902</v>
      </c>
      <c r="F9" s="17">
        <v>0.196239666704628</v>
      </c>
      <c r="G9" s="17">
        <v>0.24616777192213499</v>
      </c>
      <c r="H9" s="17">
        <v>3.1065982143182701E-3</v>
      </c>
      <c r="I9" s="17">
        <v>0.22530077761999201</v>
      </c>
      <c r="J9" s="17">
        <v>1.2049700172503799E-2</v>
      </c>
      <c r="K9" s="17">
        <v>0.22750456683102899</v>
      </c>
      <c r="L9" s="17">
        <v>0.429895539975787</v>
      </c>
      <c r="M9" s="17">
        <v>0</v>
      </c>
      <c r="N9" s="17">
        <v>0.25667003272683497</v>
      </c>
      <c r="O9" s="17">
        <v>0.33544788222146799</v>
      </c>
      <c r="P9" s="17"/>
      <c r="Q9" s="17">
        <v>0.24058951652171801</v>
      </c>
      <c r="R9" s="17">
        <v>0.26903312513545302</v>
      </c>
      <c r="S9" s="17">
        <v>0.237879136631475</v>
      </c>
      <c r="T9" s="17">
        <v>0.30064057398102301</v>
      </c>
      <c r="U9" s="17"/>
      <c r="V9" s="17">
        <v>0.246414362917274</v>
      </c>
      <c r="W9" s="17">
        <v>0.20629746958985001</v>
      </c>
      <c r="X9" s="17">
        <v>0.27610742476128902</v>
      </c>
      <c r="Y9" s="17">
        <v>0.133019096457104</v>
      </c>
      <c r="Z9" s="17">
        <v>0.238598463971438</v>
      </c>
      <c r="AA9" s="17">
        <v>0.12039209441044001</v>
      </c>
      <c r="AB9" s="17">
        <v>0.49531770969556499</v>
      </c>
      <c r="AC9" s="17">
        <v>0.35231748123387502</v>
      </c>
      <c r="AD9" s="17">
        <v>0.82446161752859703</v>
      </c>
      <c r="AE9" s="17">
        <v>8.3820308020109993E-2</v>
      </c>
      <c r="AF9" s="17"/>
      <c r="AG9" s="17">
        <v>0.15256562075546901</v>
      </c>
      <c r="AH9" s="17">
        <v>0.33668176757935098</v>
      </c>
      <c r="AI9" s="17">
        <v>0.48154304488587402</v>
      </c>
      <c r="AJ9" s="17">
        <v>0.24671269562204201</v>
      </c>
      <c r="AK9" s="17">
        <v>0.25347871444088099</v>
      </c>
      <c r="AL9" s="17">
        <v>0.26256412047133298</v>
      </c>
      <c r="AM9" s="17">
        <v>0.121942526946602</v>
      </c>
      <c r="AN9" s="17"/>
      <c r="AO9" s="17">
        <v>0.130025404180061</v>
      </c>
      <c r="AP9" s="17">
        <v>0.28093995392793097</v>
      </c>
      <c r="AQ9" s="17"/>
      <c r="AR9" s="17">
        <v>8.3194073454584599E-2</v>
      </c>
      <c r="AS9" s="17">
        <v>9.02637248957147E-2</v>
      </c>
      <c r="AT9" s="17">
        <v>0.17056508795573799</v>
      </c>
      <c r="AU9" s="17"/>
      <c r="AV9" s="17">
        <v>9.2959213437483798E-2</v>
      </c>
      <c r="AW9" s="17">
        <v>0.24449900885471501</v>
      </c>
      <c r="AX9" s="17"/>
      <c r="AY9" s="17">
        <v>0.22102401616736</v>
      </c>
      <c r="AZ9" s="17">
        <v>0.25624624350688902</v>
      </c>
      <c r="BA9" s="17"/>
      <c r="BB9" s="17">
        <v>0.241552778361696</v>
      </c>
      <c r="BC9" s="17">
        <v>0.30064057398102301</v>
      </c>
      <c r="BD9" s="17"/>
      <c r="BE9" s="17">
        <v>0.21687620658910001</v>
      </c>
      <c r="BF9" s="17">
        <v>0.24543878685217099</v>
      </c>
      <c r="BG9" s="17"/>
      <c r="BH9" s="17">
        <v>0.25630880593314598</v>
      </c>
      <c r="BI9" s="17">
        <v>0.24053895354503199</v>
      </c>
      <c r="BJ9" s="17">
        <v>0.15200924053017201</v>
      </c>
      <c r="BK9" s="17">
        <v>0.55188852459266402</v>
      </c>
    </row>
    <row r="10" spans="2:63" ht="29" x14ac:dyDescent="0.35">
      <c r="B10" s="18" t="s">
        <v>334</v>
      </c>
      <c r="C10" s="17">
        <v>0.19190912761235601</v>
      </c>
      <c r="D10" s="17">
        <v>0.16885403004284599</v>
      </c>
      <c r="E10" s="17">
        <v>0.12956934061005099</v>
      </c>
      <c r="F10" s="17">
        <v>0.28560126415336701</v>
      </c>
      <c r="G10" s="17">
        <v>0.12851310885935199</v>
      </c>
      <c r="H10" s="17">
        <v>0.205058518084897</v>
      </c>
      <c r="I10" s="17">
        <v>0.203713689911072</v>
      </c>
      <c r="J10" s="17">
        <v>0.37391735255424302</v>
      </c>
      <c r="K10" s="17">
        <v>0.18038616511400599</v>
      </c>
      <c r="L10" s="17">
        <v>0.12406610783531399</v>
      </c>
      <c r="M10" s="17">
        <v>0.13085863758956301</v>
      </c>
      <c r="N10" s="17">
        <v>0.15936506419360699</v>
      </c>
      <c r="O10" s="17">
        <v>0.147467637038908</v>
      </c>
      <c r="P10" s="17"/>
      <c r="Q10" s="17">
        <v>0.17921472057995699</v>
      </c>
      <c r="R10" s="17">
        <v>0.443729923050041</v>
      </c>
      <c r="S10" s="17">
        <v>0.57361960519520205</v>
      </c>
      <c r="T10" s="17">
        <v>0.61680231886032499</v>
      </c>
      <c r="U10" s="17"/>
      <c r="V10" s="17">
        <v>0.105001507883364</v>
      </c>
      <c r="W10" s="17">
        <v>0.27145673236678403</v>
      </c>
      <c r="X10" s="17">
        <v>0.236267068092646</v>
      </c>
      <c r="Y10" s="17">
        <v>0.41096339462964299</v>
      </c>
      <c r="Z10" s="17">
        <v>0.41388073699194999</v>
      </c>
      <c r="AA10" s="17">
        <v>0.42322210962474499</v>
      </c>
      <c r="AB10" s="17">
        <v>0.43742358360833999</v>
      </c>
      <c r="AC10" s="17">
        <v>0.51783857677326195</v>
      </c>
      <c r="AD10" s="17">
        <v>0.17473789934592099</v>
      </c>
      <c r="AE10" s="17">
        <v>0.90202981104284996</v>
      </c>
      <c r="AF10" s="17"/>
      <c r="AG10" s="17">
        <v>0.29050336852149899</v>
      </c>
      <c r="AH10" s="17">
        <v>8.0759860378949999E-2</v>
      </c>
      <c r="AI10" s="17">
        <v>0.26578647660836702</v>
      </c>
      <c r="AJ10" s="17">
        <v>0.114460017588828</v>
      </c>
      <c r="AK10" s="17">
        <v>0.31870381707454598</v>
      </c>
      <c r="AL10" s="17">
        <v>0.302450943911797</v>
      </c>
      <c r="AM10" s="17">
        <v>0.34045268340892698</v>
      </c>
      <c r="AN10" s="17"/>
      <c r="AO10" s="17">
        <v>0.48459733737243499</v>
      </c>
      <c r="AP10" s="17">
        <v>8.8955753484411496E-2</v>
      </c>
      <c r="AQ10" s="17"/>
      <c r="AR10" s="17">
        <v>0.46170352853736102</v>
      </c>
      <c r="AS10" s="17">
        <v>0.67418350165704599</v>
      </c>
      <c r="AT10" s="17">
        <v>0.452782742396663</v>
      </c>
      <c r="AU10" s="17"/>
      <c r="AV10" s="17">
        <v>0.73610075790108898</v>
      </c>
      <c r="AW10" s="17">
        <v>0.18155350386209201</v>
      </c>
      <c r="AX10" s="17"/>
      <c r="AY10" s="17">
        <v>0.23090571553789399</v>
      </c>
      <c r="AZ10" s="17">
        <v>0.16437446734018199</v>
      </c>
      <c r="BA10" s="17"/>
      <c r="BB10" s="17">
        <v>0.191070644294701</v>
      </c>
      <c r="BC10" s="17">
        <v>0.61680231886032499</v>
      </c>
      <c r="BD10" s="17"/>
      <c r="BE10" s="17">
        <v>0.39447137579171698</v>
      </c>
      <c r="BF10" s="17">
        <v>0.16111062443666399</v>
      </c>
      <c r="BG10" s="17"/>
      <c r="BH10" s="17">
        <v>3.5605383504890203E-2</v>
      </c>
      <c r="BI10" s="17">
        <v>0.305755831285695</v>
      </c>
      <c r="BJ10" s="17">
        <v>0.55308273558487098</v>
      </c>
      <c r="BK10" s="17">
        <v>0.43298095974746198</v>
      </c>
    </row>
    <row r="11" spans="2:63" x14ac:dyDescent="0.35">
      <c r="B11" s="18" t="s">
        <v>335</v>
      </c>
      <c r="C11" s="17">
        <v>0.52660731723363696</v>
      </c>
      <c r="D11" s="17">
        <v>0.65371018542864001</v>
      </c>
      <c r="E11" s="17">
        <v>0.465945309355353</v>
      </c>
      <c r="F11" s="17">
        <v>0.490982962323884</v>
      </c>
      <c r="G11" s="17">
        <v>0.62531911921851302</v>
      </c>
      <c r="H11" s="17">
        <v>0.79161265090875299</v>
      </c>
      <c r="I11" s="17">
        <v>0.49020501448270298</v>
      </c>
      <c r="J11" s="17">
        <v>0.61403294727325297</v>
      </c>
      <c r="K11" s="17">
        <v>0.51985453368571</v>
      </c>
      <c r="L11" s="17">
        <v>0.43693713442923798</v>
      </c>
      <c r="M11" s="17">
        <v>0.86914136241043705</v>
      </c>
      <c r="N11" s="17">
        <v>0.53352946247557698</v>
      </c>
      <c r="O11" s="17">
        <v>0.49401354665726799</v>
      </c>
      <c r="P11" s="17"/>
      <c r="Q11" s="17">
        <v>0.54089316397781495</v>
      </c>
      <c r="R11" s="17">
        <v>0.232888502865675</v>
      </c>
      <c r="S11" s="17">
        <v>0.14699494625010301</v>
      </c>
      <c r="T11" s="17">
        <v>5.4324251495977902E-2</v>
      </c>
      <c r="U11" s="17"/>
      <c r="V11" s="17">
        <v>0.60217174366072501</v>
      </c>
      <c r="W11" s="17">
        <v>0.49349421679869199</v>
      </c>
      <c r="X11" s="17">
        <v>0.48708550304806902</v>
      </c>
      <c r="Y11" s="17">
        <v>0.45541393234764499</v>
      </c>
      <c r="Z11" s="17">
        <v>0.175717496797683</v>
      </c>
      <c r="AA11" s="17">
        <v>0.45295137712453698</v>
      </c>
      <c r="AB11" s="17">
        <v>6.1104628671305602E-2</v>
      </c>
      <c r="AC11" s="17">
        <v>0.113830528035714</v>
      </c>
      <c r="AD11" s="17">
        <v>0</v>
      </c>
      <c r="AE11" s="17">
        <v>1.21014561158387E-2</v>
      </c>
      <c r="AF11" s="17"/>
      <c r="AG11" s="17">
        <v>0.487378532144843</v>
      </c>
      <c r="AH11" s="17">
        <v>0.58255837204169902</v>
      </c>
      <c r="AI11" s="17">
        <v>0.25267047850575902</v>
      </c>
      <c r="AJ11" s="17">
        <v>0.61993925183968401</v>
      </c>
      <c r="AK11" s="17">
        <v>0.424994759090217</v>
      </c>
      <c r="AL11" s="17">
        <v>0.36160801294851103</v>
      </c>
      <c r="AM11" s="17">
        <v>0.53760478964447</v>
      </c>
      <c r="AN11" s="17"/>
      <c r="AO11" s="17">
        <v>0.36157537013222302</v>
      </c>
      <c r="AP11" s="17">
        <v>0.58465747172029103</v>
      </c>
      <c r="AQ11" s="17"/>
      <c r="AR11" s="17">
        <v>0.44599458591336399</v>
      </c>
      <c r="AS11" s="17">
        <v>0.115082983766212</v>
      </c>
      <c r="AT11" s="17">
        <v>0.36344660020020197</v>
      </c>
      <c r="AU11" s="17"/>
      <c r="AV11" s="17">
        <v>0.17094002866142699</v>
      </c>
      <c r="AW11" s="17">
        <v>0.53337544157758598</v>
      </c>
      <c r="AX11" s="17"/>
      <c r="AY11" s="17">
        <v>0.48948630492637801</v>
      </c>
      <c r="AZ11" s="17">
        <v>0.55281767350355604</v>
      </c>
      <c r="BA11" s="17"/>
      <c r="BB11" s="17">
        <v>0.52753931962856604</v>
      </c>
      <c r="BC11" s="17">
        <v>5.4324251495977902E-2</v>
      </c>
      <c r="BD11" s="17"/>
      <c r="BE11" s="17">
        <v>0.34236999197742102</v>
      </c>
      <c r="BF11" s="17">
        <v>0.55461961418425199</v>
      </c>
      <c r="BG11" s="17"/>
      <c r="BH11" s="17">
        <v>0.66331867226582497</v>
      </c>
      <c r="BI11" s="17">
        <v>0.42965044574035599</v>
      </c>
      <c r="BJ11" s="17">
        <v>0.231395513125913</v>
      </c>
      <c r="BK11" s="17">
        <v>1.4912814447474099E-2</v>
      </c>
    </row>
    <row r="12" spans="2:63" x14ac:dyDescent="0.35">
      <c r="B12" s="18" t="s">
        <v>79</v>
      </c>
      <c r="C12" s="19">
        <v>3.9814402714779297E-2</v>
      </c>
      <c r="D12" s="19">
        <v>9.3183292162088097E-3</v>
      </c>
      <c r="E12" s="19">
        <v>6.3461499589557699E-2</v>
      </c>
      <c r="F12" s="19">
        <v>2.7176106818121101E-2</v>
      </c>
      <c r="G12" s="19">
        <v>0</v>
      </c>
      <c r="H12" s="19">
        <v>2.2223279203176401E-4</v>
      </c>
      <c r="I12" s="19">
        <v>8.0780517986233105E-2</v>
      </c>
      <c r="J12" s="19">
        <v>0</v>
      </c>
      <c r="K12" s="19">
        <v>7.2254734369254905E-2</v>
      </c>
      <c r="L12" s="19">
        <v>9.1012177596607301E-3</v>
      </c>
      <c r="M12" s="19">
        <v>0</v>
      </c>
      <c r="N12" s="19">
        <v>5.04354406039806E-2</v>
      </c>
      <c r="O12" s="19">
        <v>2.3070934082356401E-2</v>
      </c>
      <c r="P12" s="19"/>
      <c r="Q12" s="19">
        <v>3.9302598920510697E-2</v>
      </c>
      <c r="R12" s="19">
        <v>5.43484489488315E-2</v>
      </c>
      <c r="S12" s="19">
        <v>4.1506311923219498E-2</v>
      </c>
      <c r="T12" s="19">
        <v>2.8232855662674201E-2</v>
      </c>
      <c r="U12" s="19"/>
      <c r="V12" s="19">
        <v>4.6412385538636303E-2</v>
      </c>
      <c r="W12" s="19">
        <v>2.8751581244674099E-2</v>
      </c>
      <c r="X12" s="19">
        <v>5.4000409799586301E-4</v>
      </c>
      <c r="Y12" s="19">
        <v>6.03576565608523E-4</v>
      </c>
      <c r="Z12" s="19">
        <v>0.17180330223892901</v>
      </c>
      <c r="AA12" s="19">
        <v>3.4344188402782899E-3</v>
      </c>
      <c r="AB12" s="19">
        <v>6.1540780247894E-3</v>
      </c>
      <c r="AC12" s="19">
        <v>1.6013413957148399E-2</v>
      </c>
      <c r="AD12" s="19">
        <v>8.0048312548147899E-4</v>
      </c>
      <c r="AE12" s="19">
        <v>2.04842482120087E-3</v>
      </c>
      <c r="AF12" s="19"/>
      <c r="AG12" s="19">
        <v>6.9552478578188803E-2</v>
      </c>
      <c r="AH12" s="19">
        <v>0</v>
      </c>
      <c r="AI12" s="19">
        <v>0</v>
      </c>
      <c r="AJ12" s="19">
        <v>1.8888034949445399E-2</v>
      </c>
      <c r="AK12" s="19">
        <v>2.8227093943555201E-3</v>
      </c>
      <c r="AL12" s="19">
        <v>7.3376922668359101E-2</v>
      </c>
      <c r="AM12" s="19">
        <v>0</v>
      </c>
      <c r="AN12" s="19"/>
      <c r="AO12" s="19">
        <v>2.38018883152806E-2</v>
      </c>
      <c r="AP12" s="19">
        <v>4.5446820867365699E-2</v>
      </c>
      <c r="AQ12" s="19"/>
      <c r="AR12" s="19">
        <v>9.1078120946906493E-3</v>
      </c>
      <c r="AS12" s="19">
        <v>0.12046978968102701</v>
      </c>
      <c r="AT12" s="19">
        <v>1.32055694473973E-2</v>
      </c>
      <c r="AU12" s="19"/>
      <c r="AV12" s="19">
        <v>0</v>
      </c>
      <c r="AW12" s="19">
        <v>4.0572045705607802E-2</v>
      </c>
      <c r="AX12" s="19"/>
      <c r="AY12" s="19">
        <v>5.8583963368368797E-2</v>
      </c>
      <c r="AZ12" s="19">
        <v>2.6561615649372899E-2</v>
      </c>
      <c r="BA12" s="19"/>
      <c r="BB12" s="19">
        <v>3.9837257715037898E-2</v>
      </c>
      <c r="BC12" s="19">
        <v>2.8232855662674201E-2</v>
      </c>
      <c r="BD12" s="19"/>
      <c r="BE12" s="19">
        <v>4.62824256417615E-2</v>
      </c>
      <c r="BF12" s="19">
        <v>3.8830974526913198E-2</v>
      </c>
      <c r="BG12" s="19"/>
      <c r="BH12" s="19">
        <v>4.4767138296138702E-2</v>
      </c>
      <c r="BI12" s="19">
        <v>2.4054769428916E-2</v>
      </c>
      <c r="BJ12" s="19">
        <v>6.3512510759045002E-2</v>
      </c>
      <c r="BK12" s="19">
        <v>2.1770121239986399E-4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0.39171020895909398</v>
      </c>
      <c r="D9" s="17">
        <v>0.49957022394064798</v>
      </c>
      <c r="E9" s="17">
        <v>0.66940368822776297</v>
      </c>
      <c r="F9" s="17">
        <v>0.30192328767695198</v>
      </c>
      <c r="G9" s="17">
        <v>0.43621030396122101</v>
      </c>
      <c r="H9" s="17">
        <v>0.59565169467477996</v>
      </c>
      <c r="I9" s="17">
        <v>0.40519421126222699</v>
      </c>
      <c r="J9" s="17">
        <v>0.242149276576203</v>
      </c>
      <c r="K9" s="17">
        <v>0.30577706284421702</v>
      </c>
      <c r="L9" s="17">
        <v>0.503252682606116</v>
      </c>
      <c r="M9" s="17">
        <v>0.218232761154002</v>
      </c>
      <c r="N9" s="17">
        <v>0.42174278139539101</v>
      </c>
      <c r="O9" s="17">
        <v>0.37406963988672698</v>
      </c>
      <c r="P9" s="17"/>
      <c r="Q9" s="17">
        <v>0.39646329531958802</v>
      </c>
      <c r="R9" s="17">
        <v>0.29277605144204299</v>
      </c>
      <c r="S9" s="17">
        <v>0.263810035149177</v>
      </c>
      <c r="T9" s="17">
        <v>0.26133897655553601</v>
      </c>
      <c r="U9" s="17"/>
      <c r="V9" s="17">
        <v>0.45047640196917998</v>
      </c>
      <c r="W9" s="17">
        <v>0.364204077664953</v>
      </c>
      <c r="X9" s="17">
        <v>0.33869187476200602</v>
      </c>
      <c r="Y9" s="17">
        <v>5.8400417528605503E-2</v>
      </c>
      <c r="Z9" s="17">
        <v>0.22283137759744601</v>
      </c>
      <c r="AA9" s="17">
        <v>0.14320421083670401</v>
      </c>
      <c r="AB9" s="17">
        <v>0.21613672558619601</v>
      </c>
      <c r="AC9" s="17">
        <v>0.409608934556142</v>
      </c>
      <c r="AD9" s="17">
        <v>0.74676812245669899</v>
      </c>
      <c r="AE9" s="17">
        <v>9.2295310677591003E-2</v>
      </c>
      <c r="AF9" s="17"/>
      <c r="AG9" s="17">
        <v>0.33153282976749798</v>
      </c>
      <c r="AH9" s="17">
        <v>0.30187420517284902</v>
      </c>
      <c r="AI9" s="17">
        <v>0.28284475515685198</v>
      </c>
      <c r="AJ9" s="17">
        <v>0.47396508834648698</v>
      </c>
      <c r="AK9" s="17">
        <v>0.280969932913404</v>
      </c>
      <c r="AL9" s="17">
        <v>0.25995203592961602</v>
      </c>
      <c r="AM9" s="17">
        <v>0.34501594730713903</v>
      </c>
      <c r="AN9" s="17"/>
      <c r="AO9" s="17">
        <v>0.106399388001748</v>
      </c>
      <c r="AP9" s="17">
        <v>0.49206857910612101</v>
      </c>
      <c r="AQ9" s="17"/>
      <c r="AR9" s="17">
        <v>0.123529566931983</v>
      </c>
      <c r="AS9" s="17">
        <v>0.16164734018834001</v>
      </c>
      <c r="AT9" s="17">
        <v>7.1313247298091006E-2</v>
      </c>
      <c r="AU9" s="17"/>
      <c r="AV9" s="17">
        <v>5.6701076028809097E-2</v>
      </c>
      <c r="AW9" s="17">
        <v>0.398085221620879</v>
      </c>
      <c r="AX9" s="17"/>
      <c r="AY9" s="17">
        <v>0.40049543058865</v>
      </c>
      <c r="AZ9" s="17">
        <v>0.38550715105445199</v>
      </c>
      <c r="BA9" s="17"/>
      <c r="BB9" s="17">
        <v>0.391967483271143</v>
      </c>
      <c r="BC9" s="17">
        <v>0.26133897655553601</v>
      </c>
      <c r="BD9" s="17"/>
      <c r="BE9" s="17">
        <v>0.31864061748550698</v>
      </c>
      <c r="BF9" s="17">
        <v>0.40282004835549101</v>
      </c>
      <c r="BG9" s="17"/>
      <c r="BH9" s="17">
        <v>0.54256461622140395</v>
      </c>
      <c r="BI9" s="17">
        <v>0.241064366096684</v>
      </c>
      <c r="BJ9" s="17">
        <v>0.16356821987942499</v>
      </c>
      <c r="BK9" s="17">
        <v>2.4135057546070999E-2</v>
      </c>
    </row>
    <row r="10" spans="2:63" ht="29" x14ac:dyDescent="0.35">
      <c r="B10" s="18" t="s">
        <v>334</v>
      </c>
      <c r="C10" s="17">
        <v>0.42907931813514699</v>
      </c>
      <c r="D10" s="17">
        <v>0.33690999666106902</v>
      </c>
      <c r="E10" s="17">
        <v>0.32516760871512501</v>
      </c>
      <c r="F10" s="17">
        <v>0.53511176870814303</v>
      </c>
      <c r="G10" s="17">
        <v>0.35531098250495102</v>
      </c>
      <c r="H10" s="17">
        <v>0.20638725396296101</v>
      </c>
      <c r="I10" s="17">
        <v>0.36834314858173201</v>
      </c>
      <c r="J10" s="17">
        <v>0.75663165329612603</v>
      </c>
      <c r="K10" s="17">
        <v>0.476481584969635</v>
      </c>
      <c r="L10" s="17">
        <v>0.42034320611806397</v>
      </c>
      <c r="M10" s="17">
        <v>0.67216215707746296</v>
      </c>
      <c r="N10" s="17">
        <v>0.36274902933207198</v>
      </c>
      <c r="O10" s="17">
        <v>0.44530108068197799</v>
      </c>
      <c r="P10" s="17"/>
      <c r="Q10" s="17">
        <v>0.42004371867196499</v>
      </c>
      <c r="R10" s="17">
        <v>0.62165734672072204</v>
      </c>
      <c r="S10" s="17">
        <v>0.65989091151717105</v>
      </c>
      <c r="T10" s="17">
        <v>0.64124672146218198</v>
      </c>
      <c r="U10" s="17"/>
      <c r="V10" s="17">
        <v>0.35017801832393303</v>
      </c>
      <c r="W10" s="17">
        <v>0.54606449517228794</v>
      </c>
      <c r="X10" s="17">
        <v>0.44310290365583399</v>
      </c>
      <c r="Y10" s="17">
        <v>0.81453161972866095</v>
      </c>
      <c r="Z10" s="17">
        <v>0.76212774903950098</v>
      </c>
      <c r="AA10" s="17">
        <v>0.84322100693954805</v>
      </c>
      <c r="AB10" s="17">
        <v>0.78191596620613102</v>
      </c>
      <c r="AC10" s="17">
        <v>0.49555807101342297</v>
      </c>
      <c r="AD10" s="17">
        <v>0.24524383476985301</v>
      </c>
      <c r="AE10" s="17">
        <v>0.887520475870477</v>
      </c>
      <c r="AF10" s="17"/>
      <c r="AG10" s="17">
        <v>0.54048252772543703</v>
      </c>
      <c r="AH10" s="17">
        <v>0.52397338797576198</v>
      </c>
      <c r="AI10" s="17">
        <v>0.60156628506902898</v>
      </c>
      <c r="AJ10" s="17">
        <v>0.33212895358443101</v>
      </c>
      <c r="AK10" s="17">
        <v>0.51939470358011897</v>
      </c>
      <c r="AL10" s="17">
        <v>0.66848419614546795</v>
      </c>
      <c r="AM10" s="17">
        <v>0.38180892297438301</v>
      </c>
      <c r="AN10" s="17"/>
      <c r="AO10" s="17">
        <v>0.80645275915633896</v>
      </c>
      <c r="AP10" s="17">
        <v>0.29633782816788201</v>
      </c>
      <c r="AQ10" s="17"/>
      <c r="AR10" s="17">
        <v>0.78302017772928401</v>
      </c>
      <c r="AS10" s="17">
        <v>0.71792672049157902</v>
      </c>
      <c r="AT10" s="17">
        <v>0.86238958010667799</v>
      </c>
      <c r="AU10" s="17"/>
      <c r="AV10" s="17">
        <v>0.926889508275064</v>
      </c>
      <c r="AW10" s="17">
        <v>0.41960630395923798</v>
      </c>
      <c r="AX10" s="17"/>
      <c r="AY10" s="17">
        <v>0.41792013846634302</v>
      </c>
      <c r="AZ10" s="17">
        <v>0.43695857725605802</v>
      </c>
      <c r="BA10" s="17"/>
      <c r="BB10" s="17">
        <v>0.42866062743380301</v>
      </c>
      <c r="BC10" s="17">
        <v>0.64124672146218198</v>
      </c>
      <c r="BD10" s="17"/>
      <c r="BE10" s="17">
        <v>0.54573908943431904</v>
      </c>
      <c r="BF10" s="17">
        <v>0.41134182573897399</v>
      </c>
      <c r="BG10" s="17"/>
      <c r="BH10" s="17">
        <v>0.16513799815115099</v>
      </c>
      <c r="BI10" s="17">
        <v>0.71529359019219696</v>
      </c>
      <c r="BJ10" s="17">
        <v>0.77863562097677397</v>
      </c>
      <c r="BK10" s="17">
        <v>0.95911690289517204</v>
      </c>
    </row>
    <row r="11" spans="2:63" x14ac:dyDescent="0.35">
      <c r="B11" s="18" t="s">
        <v>335</v>
      </c>
      <c r="C11" s="17">
        <v>0.156314215385988</v>
      </c>
      <c r="D11" s="17">
        <v>0.108992690034161</v>
      </c>
      <c r="E11" s="17">
        <v>5.4287030571122602E-3</v>
      </c>
      <c r="F11" s="17">
        <v>0.16224689175940399</v>
      </c>
      <c r="G11" s="17">
        <v>0.20836169215085701</v>
      </c>
      <c r="H11" s="17">
        <v>0.19729435298616399</v>
      </c>
      <c r="I11" s="17">
        <v>0.16049489689214999</v>
      </c>
      <c r="J11" s="17">
        <v>1.2190701276711101E-3</v>
      </c>
      <c r="K11" s="17">
        <v>0.21749663721727</v>
      </c>
      <c r="L11" s="17">
        <v>7.6324734922197296E-2</v>
      </c>
      <c r="M11" s="17">
        <v>0.108505182948843</v>
      </c>
      <c r="N11" s="17">
        <v>0.163311242305509</v>
      </c>
      <c r="O11" s="17">
        <v>0.17534590619444601</v>
      </c>
      <c r="P11" s="17"/>
      <c r="Q11" s="17">
        <v>0.161797135709011</v>
      </c>
      <c r="R11" s="17">
        <v>3.4141415727920198E-2</v>
      </c>
      <c r="S11" s="17">
        <v>4.0658517852115099E-2</v>
      </c>
      <c r="T11" s="17">
        <v>3.5127608189055901E-2</v>
      </c>
      <c r="U11" s="17"/>
      <c r="V11" s="17">
        <v>0.187192283842708</v>
      </c>
      <c r="W11" s="17">
        <v>6.3128275741640094E-2</v>
      </c>
      <c r="X11" s="17">
        <v>0.21789143254032001</v>
      </c>
      <c r="Y11" s="17">
        <v>0.11771528883511299</v>
      </c>
      <c r="Z11" s="17">
        <v>1.48978816993713E-2</v>
      </c>
      <c r="AA11" s="17">
        <v>7.3691562329939002E-3</v>
      </c>
      <c r="AB11" s="17">
        <v>0</v>
      </c>
      <c r="AC11" s="17">
        <v>2.2455691998971399E-2</v>
      </c>
      <c r="AD11" s="17">
        <v>0</v>
      </c>
      <c r="AE11" s="17">
        <v>7.7083895291502396E-3</v>
      </c>
      <c r="AF11" s="17"/>
      <c r="AG11" s="17">
        <v>8.7803910345416597E-2</v>
      </c>
      <c r="AH11" s="17">
        <v>0.17402278489932599</v>
      </c>
      <c r="AI11" s="17">
        <v>0.115588959774119</v>
      </c>
      <c r="AJ11" s="17">
        <v>0.188715791264459</v>
      </c>
      <c r="AK11" s="17">
        <v>0.14259104535095299</v>
      </c>
      <c r="AL11" s="17">
        <v>6.4991583252642302E-2</v>
      </c>
      <c r="AM11" s="17">
        <v>0.27317512971847802</v>
      </c>
      <c r="AN11" s="17"/>
      <c r="AO11" s="17">
        <v>6.4509669686632395E-2</v>
      </c>
      <c r="AP11" s="17">
        <v>0.18860655728721901</v>
      </c>
      <c r="AQ11" s="17"/>
      <c r="AR11" s="17">
        <v>5.6286057108691098E-2</v>
      </c>
      <c r="AS11" s="17">
        <v>7.8413734778961803E-4</v>
      </c>
      <c r="AT11" s="17">
        <v>6.5478559052419602E-2</v>
      </c>
      <c r="AU11" s="17"/>
      <c r="AV11" s="17">
        <v>1.7518036756100899E-3</v>
      </c>
      <c r="AW11" s="17">
        <v>0.15925544066862801</v>
      </c>
      <c r="AX11" s="17"/>
      <c r="AY11" s="17">
        <v>0.14740429298765101</v>
      </c>
      <c r="AZ11" s="17">
        <v>0.162605321847868</v>
      </c>
      <c r="BA11" s="17"/>
      <c r="BB11" s="17">
        <v>0.156553364778237</v>
      </c>
      <c r="BC11" s="17">
        <v>3.5127608189055901E-2</v>
      </c>
      <c r="BD11" s="17"/>
      <c r="BE11" s="17">
        <v>0.11683557170976799</v>
      </c>
      <c r="BF11" s="17">
        <v>0.16231673137088901</v>
      </c>
      <c r="BG11" s="17"/>
      <c r="BH11" s="17">
        <v>0.274679444340029</v>
      </c>
      <c r="BI11" s="17">
        <v>1.4217337100092899E-2</v>
      </c>
      <c r="BJ11" s="17">
        <v>2.7394228784771001E-2</v>
      </c>
      <c r="BK11" s="17">
        <v>1.20821794715963E-2</v>
      </c>
    </row>
    <row r="12" spans="2:63" x14ac:dyDescent="0.35">
      <c r="B12" s="18" t="s">
        <v>79</v>
      </c>
      <c r="C12" s="19">
        <v>2.2896257519771101E-2</v>
      </c>
      <c r="D12" s="19">
        <v>5.4527089364121803E-2</v>
      </c>
      <c r="E12" s="19">
        <v>0</v>
      </c>
      <c r="F12" s="19">
        <v>7.1805185550051596E-4</v>
      </c>
      <c r="G12" s="19">
        <v>1.1702138297135199E-4</v>
      </c>
      <c r="H12" s="19">
        <v>6.6669837609529203E-4</v>
      </c>
      <c r="I12" s="19">
        <v>6.5967743263891598E-2</v>
      </c>
      <c r="J12" s="19">
        <v>0</v>
      </c>
      <c r="K12" s="19">
        <v>2.4471496887767502E-4</v>
      </c>
      <c r="L12" s="19">
        <v>7.9376353622048995E-5</v>
      </c>
      <c r="M12" s="19">
        <v>1.09989881969142E-3</v>
      </c>
      <c r="N12" s="19">
        <v>5.21969469670285E-2</v>
      </c>
      <c r="O12" s="19">
        <v>5.2833732368482303E-3</v>
      </c>
      <c r="P12" s="19"/>
      <c r="Q12" s="19">
        <v>2.1695850299436999E-2</v>
      </c>
      <c r="R12" s="19">
        <v>5.1425186109314902E-2</v>
      </c>
      <c r="S12" s="19">
        <v>3.5640535481536603E-2</v>
      </c>
      <c r="T12" s="19">
        <v>6.2286693793226003E-2</v>
      </c>
      <c r="U12" s="19"/>
      <c r="V12" s="19">
        <v>1.21532958641784E-2</v>
      </c>
      <c r="W12" s="19">
        <v>2.66031514211185E-2</v>
      </c>
      <c r="X12" s="19">
        <v>3.13789041839354E-4</v>
      </c>
      <c r="Y12" s="19">
        <v>9.3526739076211906E-3</v>
      </c>
      <c r="Z12" s="19">
        <v>1.42991663681087E-4</v>
      </c>
      <c r="AA12" s="19">
        <v>6.2056259907535098E-3</v>
      </c>
      <c r="AB12" s="19">
        <v>1.94730820767383E-3</v>
      </c>
      <c r="AC12" s="19">
        <v>7.2377302431462995E-2</v>
      </c>
      <c r="AD12" s="19">
        <v>7.9880427734476296E-3</v>
      </c>
      <c r="AE12" s="19">
        <v>1.24758239227819E-2</v>
      </c>
      <c r="AF12" s="19"/>
      <c r="AG12" s="19">
        <v>4.0180732161647997E-2</v>
      </c>
      <c r="AH12" s="19">
        <v>1.29621952062895E-4</v>
      </c>
      <c r="AI12" s="19">
        <v>0</v>
      </c>
      <c r="AJ12" s="19">
        <v>5.1901668046238896E-3</v>
      </c>
      <c r="AK12" s="19">
        <v>5.7044318155523299E-2</v>
      </c>
      <c r="AL12" s="19">
        <v>6.5721846722737896E-3</v>
      </c>
      <c r="AM12" s="19">
        <v>0</v>
      </c>
      <c r="AN12" s="19"/>
      <c r="AO12" s="19">
        <v>2.2638183155281499E-2</v>
      </c>
      <c r="AP12" s="19">
        <v>2.2987035438778801E-2</v>
      </c>
      <c r="AQ12" s="19"/>
      <c r="AR12" s="19">
        <v>3.7164198230041599E-2</v>
      </c>
      <c r="AS12" s="19">
        <v>0.119641801972291</v>
      </c>
      <c r="AT12" s="19">
        <v>8.1861354281176899E-4</v>
      </c>
      <c r="AU12" s="19"/>
      <c r="AV12" s="19">
        <v>1.46576120205168E-2</v>
      </c>
      <c r="AW12" s="19">
        <v>2.30530337512556E-2</v>
      </c>
      <c r="AX12" s="19"/>
      <c r="AY12" s="19">
        <v>3.4180137957356999E-2</v>
      </c>
      <c r="AZ12" s="19">
        <v>1.49289498416218E-2</v>
      </c>
      <c r="BA12" s="19"/>
      <c r="BB12" s="19">
        <v>2.2818524516816999E-2</v>
      </c>
      <c r="BC12" s="19">
        <v>6.2286693793226003E-2</v>
      </c>
      <c r="BD12" s="19"/>
      <c r="BE12" s="19">
        <v>1.87847213704052E-2</v>
      </c>
      <c r="BF12" s="19">
        <v>2.3521394534646099E-2</v>
      </c>
      <c r="BG12" s="19"/>
      <c r="BH12" s="19">
        <v>1.7617941287417199E-2</v>
      </c>
      <c r="BI12" s="19">
        <v>2.94247066110261E-2</v>
      </c>
      <c r="BJ12" s="19">
        <v>3.0401930359030601E-2</v>
      </c>
      <c r="BK12" s="19">
        <v>4.6658600871611697E-3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0.42719292819239102</v>
      </c>
      <c r="D9" s="17">
        <v>0.49963171263473</v>
      </c>
      <c r="E9" s="17">
        <v>0.60379735922226296</v>
      </c>
      <c r="F9" s="17">
        <v>0.30909531231321702</v>
      </c>
      <c r="G9" s="17">
        <v>0.548033133536873</v>
      </c>
      <c r="H9" s="17">
        <v>0.39702860581055099</v>
      </c>
      <c r="I9" s="17">
        <v>0.38828753133563698</v>
      </c>
      <c r="J9" s="17">
        <v>0.25257260075627402</v>
      </c>
      <c r="K9" s="17">
        <v>0.30463848125037601</v>
      </c>
      <c r="L9" s="17">
        <v>0.57126829854968797</v>
      </c>
      <c r="M9" s="17">
        <v>0.21701036589768599</v>
      </c>
      <c r="N9" s="17">
        <v>0.443022845376009</v>
      </c>
      <c r="O9" s="17">
        <v>0.57060107111234504</v>
      </c>
      <c r="P9" s="17"/>
      <c r="Q9" s="17">
        <v>0.43189572598706499</v>
      </c>
      <c r="R9" s="17">
        <v>0.33876979927296702</v>
      </c>
      <c r="S9" s="17">
        <v>0.25105336769988601</v>
      </c>
      <c r="T9" s="17">
        <v>0.30618557445360101</v>
      </c>
      <c r="U9" s="17"/>
      <c r="V9" s="17">
        <v>0.425562292366502</v>
      </c>
      <c r="W9" s="17">
        <v>0.54436850713921503</v>
      </c>
      <c r="X9" s="17">
        <v>0.365367745263731</v>
      </c>
      <c r="Y9" s="17">
        <v>0.28127553567875802</v>
      </c>
      <c r="Z9" s="17">
        <v>0.31139648991737001</v>
      </c>
      <c r="AA9" s="17">
        <v>7.9587535062941597E-2</v>
      </c>
      <c r="AB9" s="17">
        <v>0.35904328389910301</v>
      </c>
      <c r="AC9" s="17">
        <v>0.42215938596340102</v>
      </c>
      <c r="AD9" s="17">
        <v>0.77202334190386102</v>
      </c>
      <c r="AE9" s="17">
        <v>0.14319615383416101</v>
      </c>
      <c r="AF9" s="17"/>
      <c r="AG9" s="17">
        <v>0.30083178412398398</v>
      </c>
      <c r="AH9" s="17">
        <v>0.54360889058047202</v>
      </c>
      <c r="AI9" s="17">
        <v>0.54032894317173397</v>
      </c>
      <c r="AJ9" s="17">
        <v>0.47032268394421001</v>
      </c>
      <c r="AK9" s="17">
        <v>0.43900085322981303</v>
      </c>
      <c r="AL9" s="17">
        <v>0.35795721453068402</v>
      </c>
      <c r="AM9" s="17">
        <v>0.34105115283981802</v>
      </c>
      <c r="AN9" s="17"/>
      <c r="AO9" s="17">
        <v>0.21853867638626701</v>
      </c>
      <c r="AP9" s="17">
        <v>0.50058727252621604</v>
      </c>
      <c r="AQ9" s="17"/>
      <c r="AR9" s="17">
        <v>0.27957685719342201</v>
      </c>
      <c r="AS9" s="17">
        <v>0.14375046776383699</v>
      </c>
      <c r="AT9" s="17">
        <v>0.20414435199279299</v>
      </c>
      <c r="AU9" s="17"/>
      <c r="AV9" s="17">
        <v>0.202873772731091</v>
      </c>
      <c r="AW9" s="17">
        <v>0.43146158034476201</v>
      </c>
      <c r="AX9" s="17"/>
      <c r="AY9" s="17">
        <v>0.41422402191475399</v>
      </c>
      <c r="AZ9" s="17">
        <v>0.43634999673229102</v>
      </c>
      <c r="BA9" s="17"/>
      <c r="BB9" s="17">
        <v>0.427431723846248</v>
      </c>
      <c r="BC9" s="17">
        <v>0.30618557445360101</v>
      </c>
      <c r="BD9" s="17"/>
      <c r="BE9" s="17">
        <v>0.34307875158212098</v>
      </c>
      <c r="BF9" s="17">
        <v>0.43998203750933701</v>
      </c>
      <c r="BG9" s="17"/>
      <c r="BH9" s="17">
        <v>0.51935254781166396</v>
      </c>
      <c r="BI9" s="17">
        <v>0.37440830747850701</v>
      </c>
      <c r="BJ9" s="17">
        <v>0.19890344869528601</v>
      </c>
      <c r="BK9" s="17">
        <v>3.8177674114429003E-2</v>
      </c>
    </row>
    <row r="10" spans="2:63" ht="29" x14ac:dyDescent="0.35">
      <c r="B10" s="18" t="s">
        <v>334</v>
      </c>
      <c r="C10" s="17">
        <v>0.377899167675456</v>
      </c>
      <c r="D10" s="17">
        <v>0.28244439599103</v>
      </c>
      <c r="E10" s="17">
        <v>0.26320763997643198</v>
      </c>
      <c r="F10" s="17">
        <v>0.502289026008504</v>
      </c>
      <c r="G10" s="17">
        <v>0.34714362992234499</v>
      </c>
      <c r="H10" s="17">
        <v>0.40478811003515702</v>
      </c>
      <c r="I10" s="17">
        <v>0.41429703647023403</v>
      </c>
      <c r="J10" s="17">
        <v>0.61687839339335604</v>
      </c>
      <c r="K10" s="17">
        <v>0.47680616079767801</v>
      </c>
      <c r="L10" s="17">
        <v>0.28201741618965398</v>
      </c>
      <c r="M10" s="17">
        <v>0.67338455233377903</v>
      </c>
      <c r="N10" s="17">
        <v>0.272214882552057</v>
      </c>
      <c r="O10" s="17">
        <v>0.23124546948730301</v>
      </c>
      <c r="P10" s="17"/>
      <c r="Q10" s="17">
        <v>0.368696964624603</v>
      </c>
      <c r="R10" s="17">
        <v>0.560160059510034</v>
      </c>
      <c r="S10" s="17">
        <v>0.68204745983656301</v>
      </c>
      <c r="T10" s="17">
        <v>0.59483254890512705</v>
      </c>
      <c r="U10" s="17"/>
      <c r="V10" s="17">
        <v>0.34141492801574902</v>
      </c>
      <c r="W10" s="17">
        <v>0.34520652652660899</v>
      </c>
      <c r="X10" s="17">
        <v>0.38238749196137101</v>
      </c>
      <c r="Y10" s="17">
        <v>0.70175842045336401</v>
      </c>
      <c r="Z10" s="17">
        <v>0.66762783522285696</v>
      </c>
      <c r="AA10" s="17">
        <v>0.59588109329157501</v>
      </c>
      <c r="AB10" s="17">
        <v>0.62740697415260105</v>
      </c>
      <c r="AC10" s="17">
        <v>0.48930894729121999</v>
      </c>
      <c r="AD10" s="17">
        <v>0.225705130296287</v>
      </c>
      <c r="AE10" s="17">
        <v>0.824101312036016</v>
      </c>
      <c r="AF10" s="17"/>
      <c r="AG10" s="17">
        <v>0.52015429871886198</v>
      </c>
      <c r="AH10" s="17">
        <v>0.33690478001334501</v>
      </c>
      <c r="AI10" s="17">
        <v>0.39358099231189098</v>
      </c>
      <c r="AJ10" s="17">
        <v>0.32265591649860897</v>
      </c>
      <c r="AK10" s="17">
        <v>0.35799884953890299</v>
      </c>
      <c r="AL10" s="17">
        <v>0.55485109670728905</v>
      </c>
      <c r="AM10" s="17">
        <v>0.34539285386822099</v>
      </c>
      <c r="AN10" s="17"/>
      <c r="AO10" s="17">
        <v>0.65515273973251797</v>
      </c>
      <c r="AP10" s="17">
        <v>0.28037494298701499</v>
      </c>
      <c r="AQ10" s="17"/>
      <c r="AR10" s="17">
        <v>0.66405034689889497</v>
      </c>
      <c r="AS10" s="17">
        <v>0.73505648690858805</v>
      </c>
      <c r="AT10" s="17">
        <v>0.66220890581541003</v>
      </c>
      <c r="AU10" s="17"/>
      <c r="AV10" s="17">
        <v>0.79457701390486202</v>
      </c>
      <c r="AW10" s="17">
        <v>0.36997005087089802</v>
      </c>
      <c r="AX10" s="17"/>
      <c r="AY10" s="17">
        <v>0.39442895216461499</v>
      </c>
      <c r="AZ10" s="17">
        <v>0.36622783886201499</v>
      </c>
      <c r="BA10" s="17"/>
      <c r="BB10" s="17">
        <v>0.377471071803481</v>
      </c>
      <c r="BC10" s="17">
        <v>0.59483254890512705</v>
      </c>
      <c r="BD10" s="17"/>
      <c r="BE10" s="17">
        <v>0.527089683074489</v>
      </c>
      <c r="BF10" s="17">
        <v>0.35521555015245398</v>
      </c>
      <c r="BG10" s="17"/>
      <c r="BH10" s="17">
        <v>0.159641757458899</v>
      </c>
      <c r="BI10" s="17">
        <v>0.58788902807115095</v>
      </c>
      <c r="BJ10" s="17">
        <v>0.72490792258626202</v>
      </c>
      <c r="BK10" s="17">
        <v>0.95522940113896204</v>
      </c>
    </row>
    <row r="11" spans="2:63" x14ac:dyDescent="0.35">
      <c r="B11" s="18" t="s">
        <v>335</v>
      </c>
      <c r="C11" s="17">
        <v>0.165525115936421</v>
      </c>
      <c r="D11" s="17">
        <v>0.21792389137424101</v>
      </c>
      <c r="E11" s="17">
        <v>0.132995000801305</v>
      </c>
      <c r="F11" s="17">
        <v>0.18846580563161</v>
      </c>
      <c r="G11" s="17">
        <v>0.103772498376017</v>
      </c>
      <c r="H11" s="17">
        <v>0.19773881857022799</v>
      </c>
      <c r="I11" s="17">
        <v>0.13276551359959099</v>
      </c>
      <c r="J11" s="17">
        <v>0.13054900585036999</v>
      </c>
      <c r="K11" s="17">
        <v>0.14605590861381301</v>
      </c>
      <c r="L11" s="17">
        <v>0.14663490890703501</v>
      </c>
      <c r="M11" s="17">
        <v>0.10960508176853501</v>
      </c>
      <c r="N11" s="17">
        <v>0.25560689544857101</v>
      </c>
      <c r="O11" s="17">
        <v>0.15582638300549301</v>
      </c>
      <c r="P11" s="17"/>
      <c r="Q11" s="17">
        <v>0.17026175435133101</v>
      </c>
      <c r="R11" s="17">
        <v>6.5300310783054705E-2</v>
      </c>
      <c r="S11" s="17">
        <v>4.3113423954769303E-2</v>
      </c>
      <c r="T11" s="17">
        <v>4.6514811167974103E-2</v>
      </c>
      <c r="U11" s="17"/>
      <c r="V11" s="17">
        <v>0.202718167066303</v>
      </c>
      <c r="W11" s="17">
        <v>0.11037276686625699</v>
      </c>
      <c r="X11" s="17">
        <v>0.21570823902706199</v>
      </c>
      <c r="Y11" s="17">
        <v>7.7316054366426802E-3</v>
      </c>
      <c r="Z11" s="17">
        <v>2.08326831960912E-2</v>
      </c>
      <c r="AA11" s="17">
        <v>0.321096952805206</v>
      </c>
      <c r="AB11" s="17">
        <v>1.3549741948295699E-2</v>
      </c>
      <c r="AC11" s="17">
        <v>8.7237747890458794E-2</v>
      </c>
      <c r="AD11" s="17">
        <v>0</v>
      </c>
      <c r="AE11" s="17">
        <v>7.3418061530782898E-3</v>
      </c>
      <c r="AF11" s="17"/>
      <c r="AG11" s="17">
        <v>0.15741046595830999</v>
      </c>
      <c r="AH11" s="17">
        <v>0.11948632940618301</v>
      </c>
      <c r="AI11" s="17">
        <v>6.5880114956146693E-2</v>
      </c>
      <c r="AJ11" s="17">
        <v>0.19291388334508999</v>
      </c>
      <c r="AK11" s="17">
        <v>0.20288832199839801</v>
      </c>
      <c r="AL11" s="17">
        <v>8.3056194550510706E-2</v>
      </c>
      <c r="AM11" s="17">
        <v>0.20453560656817099</v>
      </c>
      <c r="AN11" s="17"/>
      <c r="AO11" s="17">
        <v>9.92305922736718E-2</v>
      </c>
      <c r="AP11" s="17">
        <v>0.188844281757551</v>
      </c>
      <c r="AQ11" s="17"/>
      <c r="AR11" s="17">
        <v>5.6042068362404898E-2</v>
      </c>
      <c r="AS11" s="17">
        <v>1.6326070625080099E-3</v>
      </c>
      <c r="AT11" s="17">
        <v>0.13283130212389599</v>
      </c>
      <c r="AU11" s="17"/>
      <c r="AV11" s="17">
        <v>2.0648762438435701E-3</v>
      </c>
      <c r="AW11" s="17">
        <v>0.16863566127774901</v>
      </c>
      <c r="AX11" s="17"/>
      <c r="AY11" s="17">
        <v>0.137438291682731</v>
      </c>
      <c r="AZ11" s="17">
        <v>0.185356624411633</v>
      </c>
      <c r="BA11" s="17"/>
      <c r="BB11" s="17">
        <v>0.165759970618099</v>
      </c>
      <c r="BC11" s="17">
        <v>4.6514811167974103E-2</v>
      </c>
      <c r="BD11" s="17"/>
      <c r="BE11" s="17">
        <v>0.102262646853075</v>
      </c>
      <c r="BF11" s="17">
        <v>0.175143834984407</v>
      </c>
      <c r="BG11" s="17"/>
      <c r="BH11" s="17">
        <v>0.28656054542838399</v>
      </c>
      <c r="BI11" s="17">
        <v>2.43209588900784E-2</v>
      </c>
      <c r="BJ11" s="17">
        <v>2.39063984228635E-2</v>
      </c>
      <c r="BK11" s="17">
        <v>6.3752235342093696E-3</v>
      </c>
    </row>
    <row r="12" spans="2:63" x14ac:dyDescent="0.35">
      <c r="B12" s="18" t="s">
        <v>79</v>
      </c>
      <c r="C12" s="19">
        <v>2.9382788195731299E-2</v>
      </c>
      <c r="D12" s="19">
        <v>0</v>
      </c>
      <c r="E12" s="19">
        <v>0</v>
      </c>
      <c r="F12" s="19">
        <v>1.4985604666905601E-4</v>
      </c>
      <c r="G12" s="19">
        <v>1.0507381647654099E-3</v>
      </c>
      <c r="H12" s="19">
        <v>4.4446558406352802E-4</v>
      </c>
      <c r="I12" s="19">
        <v>6.4649918594538197E-2</v>
      </c>
      <c r="J12" s="19">
        <v>0</v>
      </c>
      <c r="K12" s="19">
        <v>7.2499449338132502E-2</v>
      </c>
      <c r="L12" s="19">
        <v>7.9376353622048995E-5</v>
      </c>
      <c r="M12" s="19">
        <v>0</v>
      </c>
      <c r="N12" s="19">
        <v>2.9155376623363299E-2</v>
      </c>
      <c r="O12" s="19">
        <v>4.2327076394858901E-2</v>
      </c>
      <c r="P12" s="19"/>
      <c r="Q12" s="19">
        <v>2.9145555037001E-2</v>
      </c>
      <c r="R12" s="19">
        <v>3.5769830433944799E-2</v>
      </c>
      <c r="S12" s="19">
        <v>2.37857485087811E-2</v>
      </c>
      <c r="T12" s="19">
        <v>5.24670654732989E-2</v>
      </c>
      <c r="U12" s="19"/>
      <c r="V12" s="19">
        <v>3.0304612551446199E-2</v>
      </c>
      <c r="W12" s="19">
        <v>5.2199467918963002E-5</v>
      </c>
      <c r="X12" s="19">
        <v>3.6536523747835899E-2</v>
      </c>
      <c r="Y12" s="19">
        <v>9.2344384312353801E-3</v>
      </c>
      <c r="Z12" s="19">
        <v>1.42991663681087E-4</v>
      </c>
      <c r="AA12" s="19">
        <v>3.4344188402782899E-3</v>
      </c>
      <c r="AB12" s="19">
        <v>0</v>
      </c>
      <c r="AC12" s="19">
        <v>1.29391885492011E-3</v>
      </c>
      <c r="AD12" s="19">
        <v>2.27152779985249E-3</v>
      </c>
      <c r="AE12" s="19">
        <v>2.5360727976743901E-2</v>
      </c>
      <c r="AF12" s="19"/>
      <c r="AG12" s="19">
        <v>2.1603451198843101E-2</v>
      </c>
      <c r="AH12" s="19">
        <v>0</v>
      </c>
      <c r="AI12" s="19">
        <v>2.0994956022818201E-4</v>
      </c>
      <c r="AJ12" s="19">
        <v>1.41075162120916E-2</v>
      </c>
      <c r="AK12" s="19">
        <v>1.1197523288604201E-4</v>
      </c>
      <c r="AL12" s="19">
        <v>4.1354942115167902E-3</v>
      </c>
      <c r="AM12" s="19">
        <v>0.10902038672379</v>
      </c>
      <c r="AN12" s="19"/>
      <c r="AO12" s="19">
        <v>2.7077991607543601E-2</v>
      </c>
      <c r="AP12" s="19">
        <v>3.0193502729217302E-2</v>
      </c>
      <c r="AQ12" s="19"/>
      <c r="AR12" s="19">
        <v>3.30727545277546E-4</v>
      </c>
      <c r="AS12" s="19">
        <v>0.119560438265067</v>
      </c>
      <c r="AT12" s="19">
        <v>8.1544006790183895E-4</v>
      </c>
      <c r="AU12" s="19"/>
      <c r="AV12" s="19">
        <v>4.8433712020315699E-4</v>
      </c>
      <c r="AW12" s="19">
        <v>2.99327075065902E-2</v>
      </c>
      <c r="AX12" s="19"/>
      <c r="AY12" s="19">
        <v>5.3908734237900498E-2</v>
      </c>
      <c r="AZ12" s="19">
        <v>1.2065539994061E-2</v>
      </c>
      <c r="BA12" s="19"/>
      <c r="BB12" s="19">
        <v>2.93372337321718E-2</v>
      </c>
      <c r="BC12" s="19">
        <v>5.24670654732989E-2</v>
      </c>
      <c r="BD12" s="19"/>
      <c r="BE12" s="19">
        <v>2.7568918490315401E-2</v>
      </c>
      <c r="BF12" s="19">
        <v>2.96585773538032E-2</v>
      </c>
      <c r="BG12" s="19"/>
      <c r="BH12" s="19">
        <v>3.4445149301052497E-2</v>
      </c>
      <c r="BI12" s="19">
        <v>1.33817055602642E-2</v>
      </c>
      <c r="BJ12" s="19">
        <v>5.2282230295588802E-2</v>
      </c>
      <c r="BK12" s="19">
        <v>2.1770121239986399E-4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0.18025931380166199</v>
      </c>
      <c r="D9" s="17">
        <v>0.17271513122632801</v>
      </c>
      <c r="E9" s="17">
        <v>0.414127803592238</v>
      </c>
      <c r="F9" s="17">
        <v>6.4068019560348799E-2</v>
      </c>
      <c r="G9" s="17">
        <v>0.142044209397204</v>
      </c>
      <c r="H9" s="17">
        <v>0.19995648561641899</v>
      </c>
      <c r="I9" s="17">
        <v>0.19347267030879101</v>
      </c>
      <c r="J9" s="17">
        <v>0.122023594905905</v>
      </c>
      <c r="K9" s="17">
        <v>0.22107894690563201</v>
      </c>
      <c r="L9" s="17">
        <v>0.33040515175907798</v>
      </c>
      <c r="M9" s="17">
        <v>0.10972757820515899</v>
      </c>
      <c r="N9" s="17">
        <v>0.22045701618601601</v>
      </c>
      <c r="O9" s="17">
        <v>0.176201548196569</v>
      </c>
      <c r="P9" s="17"/>
      <c r="Q9" s="17">
        <v>0.175487179880392</v>
      </c>
      <c r="R9" s="17">
        <v>0.29227746199049398</v>
      </c>
      <c r="S9" s="17">
        <v>0.25984654244129501</v>
      </c>
      <c r="T9" s="17">
        <v>0.26006377797791902</v>
      </c>
      <c r="U9" s="17"/>
      <c r="V9" s="17">
        <v>0.155447225383502</v>
      </c>
      <c r="W9" s="17">
        <v>0.18062359318322099</v>
      </c>
      <c r="X9" s="17">
        <v>0.16051440682763399</v>
      </c>
      <c r="Y9" s="17">
        <v>0.199167641446266</v>
      </c>
      <c r="Z9" s="17">
        <v>0.30712136659446598</v>
      </c>
      <c r="AA9" s="17">
        <v>0.473297724521338</v>
      </c>
      <c r="AB9" s="17">
        <v>0.46822585909783099</v>
      </c>
      <c r="AC9" s="17">
        <v>0.164755765805816</v>
      </c>
      <c r="AD9" s="17">
        <v>0.74318128530718097</v>
      </c>
      <c r="AE9" s="17">
        <v>8.4139015716909002E-2</v>
      </c>
      <c r="AF9" s="17"/>
      <c r="AG9" s="17">
        <v>0.117778653885873</v>
      </c>
      <c r="AH9" s="17">
        <v>0.117890168824536</v>
      </c>
      <c r="AI9" s="17">
        <v>0.22913949475557099</v>
      </c>
      <c r="AJ9" s="17">
        <v>0.15340968547269401</v>
      </c>
      <c r="AK9" s="17">
        <v>0.40858235763827</v>
      </c>
      <c r="AL9" s="17">
        <v>0.17128099941615099</v>
      </c>
      <c r="AM9" s="17">
        <v>0.26606194905354402</v>
      </c>
      <c r="AN9" s="17"/>
      <c r="AO9" s="17">
        <v>0.119818253835628</v>
      </c>
      <c r="AP9" s="17">
        <v>0.20151951784087899</v>
      </c>
      <c r="AQ9" s="17"/>
      <c r="AR9" s="17">
        <v>6.6769458003145002E-2</v>
      </c>
      <c r="AS9" s="17">
        <v>0.100768630567108</v>
      </c>
      <c r="AT9" s="17">
        <v>0.157577136616149</v>
      </c>
      <c r="AU9" s="17"/>
      <c r="AV9" s="17">
        <v>0.12381830602548299</v>
      </c>
      <c r="AW9" s="17">
        <v>0.18133335060797201</v>
      </c>
      <c r="AX9" s="17"/>
      <c r="AY9" s="17">
        <v>0.17317641274044901</v>
      </c>
      <c r="AZ9" s="17">
        <v>0.18526039940521</v>
      </c>
      <c r="BA9" s="17"/>
      <c r="BB9" s="17">
        <v>0.18010182784221501</v>
      </c>
      <c r="BC9" s="17">
        <v>0.26006377797791902</v>
      </c>
      <c r="BD9" s="17"/>
      <c r="BE9" s="17">
        <v>0.15285427308848901</v>
      </c>
      <c r="BF9" s="17">
        <v>0.184426103225757</v>
      </c>
      <c r="BG9" s="17"/>
      <c r="BH9" s="17">
        <v>0.17844450263738901</v>
      </c>
      <c r="BI9" s="17">
        <v>0.19414023138551101</v>
      </c>
      <c r="BJ9" s="17">
        <v>0.16104859399843099</v>
      </c>
      <c r="BK9" s="17">
        <v>7.5475074180258395E-2</v>
      </c>
    </row>
    <row r="10" spans="2:63" ht="29" x14ac:dyDescent="0.35">
      <c r="B10" s="18" t="s">
        <v>334</v>
      </c>
      <c r="C10" s="17">
        <v>0.236993995563585</v>
      </c>
      <c r="D10" s="17">
        <v>0.109790753458784</v>
      </c>
      <c r="E10" s="17">
        <v>0.136212996223746</v>
      </c>
      <c r="F10" s="17">
        <v>0.31582573623090598</v>
      </c>
      <c r="G10" s="17">
        <v>0.23497219047975601</v>
      </c>
      <c r="H10" s="17">
        <v>6.2131964286365401E-3</v>
      </c>
      <c r="I10" s="17">
        <v>0.28436782625221302</v>
      </c>
      <c r="J10" s="17">
        <v>0.38664304836807001</v>
      </c>
      <c r="K10" s="17">
        <v>0.24727400029254101</v>
      </c>
      <c r="L10" s="17">
        <v>0.19698751289831401</v>
      </c>
      <c r="M10" s="17">
        <v>0.455151791179777</v>
      </c>
      <c r="N10" s="17">
        <v>8.0214873904619594E-2</v>
      </c>
      <c r="O10" s="17">
        <v>0.25050161179980501</v>
      </c>
      <c r="P10" s="17"/>
      <c r="Q10" s="17">
        <v>0.22578049570844899</v>
      </c>
      <c r="R10" s="17">
        <v>0.44021731552260002</v>
      </c>
      <c r="S10" s="17">
        <v>0.65569506439256198</v>
      </c>
      <c r="T10" s="17">
        <v>0.66327967056967196</v>
      </c>
      <c r="U10" s="17"/>
      <c r="V10" s="17">
        <v>0.151395062090939</v>
      </c>
      <c r="W10" s="17">
        <v>0.22591925340410601</v>
      </c>
      <c r="X10" s="17">
        <v>0.39439084784238498</v>
      </c>
      <c r="Y10" s="17">
        <v>0.50253141526782596</v>
      </c>
      <c r="Z10" s="17">
        <v>0.49692385658335603</v>
      </c>
      <c r="AA10" s="17">
        <v>0.380597208489382</v>
      </c>
      <c r="AB10" s="17">
        <v>0.35594143141569001</v>
      </c>
      <c r="AC10" s="17">
        <v>0.55160624299741001</v>
      </c>
      <c r="AD10" s="17">
        <v>0.23472764562175399</v>
      </c>
      <c r="AE10" s="17">
        <v>0.89738682706667505</v>
      </c>
      <c r="AF10" s="17"/>
      <c r="AG10" s="17">
        <v>0.233349951415083</v>
      </c>
      <c r="AH10" s="17">
        <v>0.23130270336110301</v>
      </c>
      <c r="AI10" s="17">
        <v>0.479986995062816</v>
      </c>
      <c r="AJ10" s="17">
        <v>0.16537238642323401</v>
      </c>
      <c r="AK10" s="17">
        <v>0.234515915913073</v>
      </c>
      <c r="AL10" s="17">
        <v>0.46966093523407199</v>
      </c>
      <c r="AM10" s="17">
        <v>0.24637190405887499</v>
      </c>
      <c r="AN10" s="17"/>
      <c r="AO10" s="17">
        <v>0.48690848284889099</v>
      </c>
      <c r="AP10" s="17">
        <v>0.14908632162424701</v>
      </c>
      <c r="AQ10" s="17"/>
      <c r="AR10" s="17">
        <v>0.54304313668613702</v>
      </c>
      <c r="AS10" s="17">
        <v>0.55048318427842602</v>
      </c>
      <c r="AT10" s="17">
        <v>0.46021928482922198</v>
      </c>
      <c r="AU10" s="17"/>
      <c r="AV10" s="17">
        <v>0.53529032627306805</v>
      </c>
      <c r="AW10" s="17">
        <v>0.23131760438999599</v>
      </c>
      <c r="AX10" s="17"/>
      <c r="AY10" s="17">
        <v>0.27578197300256002</v>
      </c>
      <c r="AZ10" s="17">
        <v>0.20960663071345401</v>
      </c>
      <c r="BA10" s="17"/>
      <c r="BB10" s="17">
        <v>0.23615276432144999</v>
      </c>
      <c r="BC10" s="17">
        <v>0.66327967056967196</v>
      </c>
      <c r="BD10" s="17"/>
      <c r="BE10" s="17">
        <v>0.38632904831313802</v>
      </c>
      <c r="BF10" s="17">
        <v>0.214288401911816</v>
      </c>
      <c r="BG10" s="17"/>
      <c r="BH10" s="17">
        <v>7.4472447144657006E-2</v>
      </c>
      <c r="BI10" s="17">
        <v>0.30193101247054999</v>
      </c>
      <c r="BJ10" s="17">
        <v>0.714507806397366</v>
      </c>
      <c r="BK10" s="17">
        <v>0.91941888897550506</v>
      </c>
    </row>
    <row r="11" spans="2:63" x14ac:dyDescent="0.35">
      <c r="B11" s="18" t="s">
        <v>335</v>
      </c>
      <c r="C11" s="17">
        <v>0.54839696337333499</v>
      </c>
      <c r="D11" s="17">
        <v>0.59924458475859999</v>
      </c>
      <c r="E11" s="17">
        <v>0.44965920018401601</v>
      </c>
      <c r="F11" s="17">
        <v>0.56668125230908495</v>
      </c>
      <c r="G11" s="17">
        <v>0.62298360012303999</v>
      </c>
      <c r="H11" s="17">
        <v>0.79360808516291304</v>
      </c>
      <c r="I11" s="17">
        <v>0.46950600225186601</v>
      </c>
      <c r="J11" s="17">
        <v>0.49133335672602502</v>
      </c>
      <c r="K11" s="17">
        <v>0.53156548114553503</v>
      </c>
      <c r="L11" s="17">
        <v>0.47248827081217498</v>
      </c>
      <c r="M11" s="17">
        <v>0.43512063061506401</v>
      </c>
      <c r="N11" s="17">
        <v>0.64909999110302197</v>
      </c>
      <c r="O11" s="17">
        <v>0.55040133946275105</v>
      </c>
      <c r="P11" s="17"/>
      <c r="Q11" s="17">
        <v>0.56530924362852197</v>
      </c>
      <c r="R11" s="17">
        <v>0.20469907643867999</v>
      </c>
      <c r="S11" s="17">
        <v>6.3466176732658405E-2</v>
      </c>
      <c r="T11" s="17">
        <v>4.3278109916276099E-2</v>
      </c>
      <c r="U11" s="17"/>
      <c r="V11" s="17">
        <v>0.64658773283261495</v>
      </c>
      <c r="W11" s="17">
        <v>0.56398396740449097</v>
      </c>
      <c r="X11" s="17">
        <v>0.445094745329982</v>
      </c>
      <c r="Y11" s="17">
        <v>0.293381935787486</v>
      </c>
      <c r="Z11" s="17">
        <v>0.18535527845968799</v>
      </c>
      <c r="AA11" s="17">
        <v>0.142408302791632</v>
      </c>
      <c r="AB11" s="17">
        <v>0.175832709486479</v>
      </c>
      <c r="AC11" s="17">
        <v>8.1906591395935702E-2</v>
      </c>
      <c r="AD11" s="17">
        <v>2.1290585945582901E-2</v>
      </c>
      <c r="AE11" s="17">
        <v>9.7620013719362606E-3</v>
      </c>
      <c r="AF11" s="17"/>
      <c r="AG11" s="17">
        <v>0.58149376917960705</v>
      </c>
      <c r="AH11" s="17">
        <v>0.65080712781436101</v>
      </c>
      <c r="AI11" s="17">
        <v>0.22737780664136001</v>
      </c>
      <c r="AJ11" s="17">
        <v>0.669008431763912</v>
      </c>
      <c r="AK11" s="17">
        <v>0.35002123547046399</v>
      </c>
      <c r="AL11" s="17">
        <v>0.35691916688736097</v>
      </c>
      <c r="AM11" s="17">
        <v>0.42987047504194797</v>
      </c>
      <c r="AN11" s="17"/>
      <c r="AO11" s="17">
        <v>0.36225743857909798</v>
      </c>
      <c r="AP11" s="17">
        <v>0.61387172968472004</v>
      </c>
      <c r="AQ11" s="17"/>
      <c r="AR11" s="17">
        <v>0.35041618296071098</v>
      </c>
      <c r="AS11" s="17">
        <v>0.229303189335754</v>
      </c>
      <c r="AT11" s="17">
        <v>0.38039139927065502</v>
      </c>
      <c r="AU11" s="17"/>
      <c r="AV11" s="17">
        <v>0.34089136770144901</v>
      </c>
      <c r="AW11" s="17">
        <v>0.55234566407957697</v>
      </c>
      <c r="AX11" s="17"/>
      <c r="AY11" s="17">
        <v>0.48889801756518703</v>
      </c>
      <c r="AZ11" s="17">
        <v>0.59040790193308901</v>
      </c>
      <c r="BA11" s="17"/>
      <c r="BB11" s="17">
        <v>0.54939376384173699</v>
      </c>
      <c r="BC11" s="17">
        <v>4.3278109916276099E-2</v>
      </c>
      <c r="BD11" s="17"/>
      <c r="BE11" s="17">
        <v>0.44646464783144602</v>
      </c>
      <c r="BF11" s="17">
        <v>0.56389522512812496</v>
      </c>
      <c r="BG11" s="17"/>
      <c r="BH11" s="17">
        <v>0.70837299020148803</v>
      </c>
      <c r="BI11" s="17">
        <v>0.46446877447739099</v>
      </c>
      <c r="BJ11" s="17">
        <v>0.119613104775151</v>
      </c>
      <c r="BK11" s="17">
        <v>4.8883356318364397E-3</v>
      </c>
    </row>
    <row r="12" spans="2:63" x14ac:dyDescent="0.35">
      <c r="B12" s="18" t="s">
        <v>79</v>
      </c>
      <c r="C12" s="19">
        <v>3.43497272614188E-2</v>
      </c>
      <c r="D12" s="19">
        <v>0.11824953055628799</v>
      </c>
      <c r="E12" s="19">
        <v>0</v>
      </c>
      <c r="F12" s="19">
        <v>5.3424991899660601E-2</v>
      </c>
      <c r="G12" s="19">
        <v>0</v>
      </c>
      <c r="H12" s="19">
        <v>2.2223279203176401E-4</v>
      </c>
      <c r="I12" s="19">
        <v>5.2653501187130101E-2</v>
      </c>
      <c r="J12" s="19">
        <v>0</v>
      </c>
      <c r="K12" s="19">
        <v>8.1571656292558299E-5</v>
      </c>
      <c r="L12" s="19">
        <v>1.1906453043307399E-4</v>
      </c>
      <c r="M12" s="19">
        <v>0</v>
      </c>
      <c r="N12" s="19">
        <v>5.0228118806342002E-2</v>
      </c>
      <c r="O12" s="19">
        <v>2.2895500540874799E-2</v>
      </c>
      <c r="P12" s="19"/>
      <c r="Q12" s="19">
        <v>3.3423080782637601E-2</v>
      </c>
      <c r="R12" s="19">
        <v>6.2806146048225597E-2</v>
      </c>
      <c r="S12" s="19">
        <v>2.0992216433484201E-2</v>
      </c>
      <c r="T12" s="19">
        <v>3.33784415361335E-2</v>
      </c>
      <c r="U12" s="19"/>
      <c r="V12" s="19">
        <v>4.6569979692944401E-2</v>
      </c>
      <c r="W12" s="19">
        <v>2.9473186008181999E-2</v>
      </c>
      <c r="X12" s="19">
        <v>0</v>
      </c>
      <c r="Y12" s="19">
        <v>4.91900749842195E-3</v>
      </c>
      <c r="Z12" s="19">
        <v>1.05994983624896E-2</v>
      </c>
      <c r="AA12" s="19">
        <v>3.6967641976470701E-3</v>
      </c>
      <c r="AB12" s="19">
        <v>0</v>
      </c>
      <c r="AC12" s="19">
        <v>0.20173139980083801</v>
      </c>
      <c r="AD12" s="19">
        <v>8.0048312548147899E-4</v>
      </c>
      <c r="AE12" s="19">
        <v>8.7121558444797909E-3</v>
      </c>
      <c r="AF12" s="19"/>
      <c r="AG12" s="19">
        <v>6.7377625519437004E-2</v>
      </c>
      <c r="AH12" s="19">
        <v>0</v>
      </c>
      <c r="AI12" s="19">
        <v>6.3495703540251996E-2</v>
      </c>
      <c r="AJ12" s="19">
        <v>1.2209496340160501E-2</v>
      </c>
      <c r="AK12" s="19">
        <v>6.8804909781921102E-3</v>
      </c>
      <c r="AL12" s="19">
        <v>2.13889846241539E-3</v>
      </c>
      <c r="AM12" s="19">
        <v>5.7695671845633602E-2</v>
      </c>
      <c r="AN12" s="19"/>
      <c r="AO12" s="19">
        <v>3.1015824736382501E-2</v>
      </c>
      <c r="AP12" s="19">
        <v>3.5522430850154198E-2</v>
      </c>
      <c r="AQ12" s="19"/>
      <c r="AR12" s="19">
        <v>3.9771222350006803E-2</v>
      </c>
      <c r="AS12" s="19">
        <v>0.119444995818712</v>
      </c>
      <c r="AT12" s="19">
        <v>1.81217928397385E-3</v>
      </c>
      <c r="AU12" s="19"/>
      <c r="AV12" s="19">
        <v>0</v>
      </c>
      <c r="AW12" s="19">
        <v>3.5003380922455002E-2</v>
      </c>
      <c r="AX12" s="19"/>
      <c r="AY12" s="19">
        <v>6.2143596691804102E-2</v>
      </c>
      <c r="AZ12" s="19">
        <v>1.47250679482473E-2</v>
      </c>
      <c r="BA12" s="19"/>
      <c r="BB12" s="19">
        <v>3.4351643994598099E-2</v>
      </c>
      <c r="BC12" s="19">
        <v>3.33784415361335E-2</v>
      </c>
      <c r="BD12" s="19"/>
      <c r="BE12" s="19">
        <v>1.43520307669268E-2</v>
      </c>
      <c r="BF12" s="19">
        <v>3.73902697343024E-2</v>
      </c>
      <c r="BG12" s="19"/>
      <c r="BH12" s="19">
        <v>3.8710060016465701E-2</v>
      </c>
      <c r="BI12" s="19">
        <v>3.9459981666547801E-2</v>
      </c>
      <c r="BJ12" s="19">
        <v>4.8304948290520903E-3</v>
      </c>
      <c r="BK12" s="19">
        <v>2.1770121239986399E-4</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0.13516098165054299</v>
      </c>
      <c r="D9" s="17">
        <v>0.11420396329056</v>
      </c>
      <c r="E9" s="17">
        <v>0.21302918785648101</v>
      </c>
      <c r="F9" s="17">
        <v>9.18704809401482E-2</v>
      </c>
      <c r="G9" s="17">
        <v>3.0338401204523999E-2</v>
      </c>
      <c r="H9" s="17">
        <v>3.1065982143182701E-3</v>
      </c>
      <c r="I9" s="17">
        <v>0.13876186126572501</v>
      </c>
      <c r="J9" s="17">
        <v>2.98121474169053E-3</v>
      </c>
      <c r="K9" s="17">
        <v>0.15410954007080599</v>
      </c>
      <c r="L9" s="17">
        <v>0.32569544157548802</v>
      </c>
      <c r="M9" s="17">
        <v>1.09989881969142E-3</v>
      </c>
      <c r="N9" s="17">
        <v>0.14599636432671101</v>
      </c>
      <c r="O9" s="17">
        <v>0.178196430288008</v>
      </c>
      <c r="P9" s="17"/>
      <c r="Q9" s="17">
        <v>0.130737482034775</v>
      </c>
      <c r="R9" s="17">
        <v>0.22863150943077401</v>
      </c>
      <c r="S9" s="17">
        <v>0.245229292826219</v>
      </c>
      <c r="T9" s="17">
        <v>0.26342651256316602</v>
      </c>
      <c r="U9" s="17"/>
      <c r="V9" s="17">
        <v>0.10224185329576201</v>
      </c>
      <c r="W9" s="17">
        <v>0.187639366135815</v>
      </c>
      <c r="X9" s="17">
        <v>9.3668381586178198E-2</v>
      </c>
      <c r="Y9" s="17">
        <v>0.131484839692418</v>
      </c>
      <c r="Z9" s="17">
        <v>0.199995599732539</v>
      </c>
      <c r="AA9" s="17">
        <v>0.12219005033950101</v>
      </c>
      <c r="AB9" s="17">
        <v>0.41678262725415499</v>
      </c>
      <c r="AC9" s="17">
        <v>0.13281034744057699</v>
      </c>
      <c r="AD9" s="17">
        <v>0.72497442679593704</v>
      </c>
      <c r="AE9" s="17">
        <v>4.3613678864443402E-2</v>
      </c>
      <c r="AF9" s="17"/>
      <c r="AG9" s="17">
        <v>6.9798160175187196E-2</v>
      </c>
      <c r="AH9" s="17">
        <v>0.213852560961384</v>
      </c>
      <c r="AI9" s="17">
        <v>0.217013692774083</v>
      </c>
      <c r="AJ9" s="17">
        <v>0.124391042681104</v>
      </c>
      <c r="AK9" s="17">
        <v>0.268226126738559</v>
      </c>
      <c r="AL9" s="17">
        <v>0.14163658760584599</v>
      </c>
      <c r="AM9" s="17">
        <v>0.102957159975523</v>
      </c>
      <c r="AN9" s="17"/>
      <c r="AO9" s="17">
        <v>0.105445153131675</v>
      </c>
      <c r="AP9" s="17">
        <v>0.14561355441912999</v>
      </c>
      <c r="AQ9" s="17"/>
      <c r="AR9" s="17">
        <v>0.115664339816308</v>
      </c>
      <c r="AS9" s="17">
        <v>6.3168930935318404E-2</v>
      </c>
      <c r="AT9" s="17">
        <v>0.121813505061099</v>
      </c>
      <c r="AU9" s="17"/>
      <c r="AV9" s="17">
        <v>6.4601473744318294E-2</v>
      </c>
      <c r="AW9" s="17">
        <v>0.13650368461621101</v>
      </c>
      <c r="AX9" s="17"/>
      <c r="AY9" s="17">
        <v>0.10774433919656699</v>
      </c>
      <c r="AZ9" s="17">
        <v>0.154519289029007</v>
      </c>
      <c r="BA9" s="17"/>
      <c r="BB9" s="17">
        <v>0.13490786272532601</v>
      </c>
      <c r="BC9" s="17">
        <v>0.26342651256316602</v>
      </c>
      <c r="BD9" s="17"/>
      <c r="BE9" s="17">
        <v>0.10516853408542499</v>
      </c>
      <c r="BF9" s="17">
        <v>0.13972117240614301</v>
      </c>
      <c r="BG9" s="17"/>
      <c r="BH9" s="17">
        <v>0.14017654661067999</v>
      </c>
      <c r="BI9" s="17">
        <v>0.123762329857801</v>
      </c>
      <c r="BJ9" s="17">
        <v>0.111269544566512</v>
      </c>
      <c r="BK9" s="17">
        <v>0.48486370369005199</v>
      </c>
    </row>
    <row r="10" spans="2:63" ht="29" x14ac:dyDescent="0.35">
      <c r="B10" s="18" t="s">
        <v>334</v>
      </c>
      <c r="C10" s="17">
        <v>5.51314603323163E-2</v>
      </c>
      <c r="D10" s="17">
        <v>2.45954776328937E-4</v>
      </c>
      <c r="E10" s="17">
        <v>1.57317542443559E-3</v>
      </c>
      <c r="F10" s="17">
        <v>8.8167047078229394E-2</v>
      </c>
      <c r="G10" s="17">
        <v>4.2054069410383896E-3</v>
      </c>
      <c r="H10" s="17">
        <v>3.9955293824453196E-3</v>
      </c>
      <c r="I10" s="17">
        <v>6.9725695303640006E-2</v>
      </c>
      <c r="J10" s="17">
        <v>0.12161628904114299</v>
      </c>
      <c r="K10" s="17">
        <v>8.4623109624114901E-2</v>
      </c>
      <c r="L10" s="17">
        <v>8.3487755854298407E-2</v>
      </c>
      <c r="M10" s="17">
        <v>1.2223952563156499E-3</v>
      </c>
      <c r="N10" s="17">
        <v>3.3172372658251902E-3</v>
      </c>
      <c r="O10" s="17">
        <v>5.97435529466614E-2</v>
      </c>
      <c r="P10" s="17"/>
      <c r="Q10" s="17">
        <v>5.1773042572516997E-2</v>
      </c>
      <c r="R10" s="17">
        <v>8.3565335670746393E-2</v>
      </c>
      <c r="S10" s="17">
        <v>0.28638086623424702</v>
      </c>
      <c r="T10" s="17">
        <v>0.37973156230688598</v>
      </c>
      <c r="U10" s="17"/>
      <c r="V10" s="17">
        <v>3.5911731157672301E-2</v>
      </c>
      <c r="W10" s="17">
        <v>1.91310831365284E-5</v>
      </c>
      <c r="X10" s="17">
        <v>7.4417282791494996E-2</v>
      </c>
      <c r="Y10" s="17">
        <v>0.14650787939632601</v>
      </c>
      <c r="Z10" s="17">
        <v>0.25158864669394598</v>
      </c>
      <c r="AA10" s="17">
        <v>0.35608407331021802</v>
      </c>
      <c r="AB10" s="17">
        <v>0.119265510555827</v>
      </c>
      <c r="AC10" s="17">
        <v>0.21526352430154599</v>
      </c>
      <c r="AD10" s="17">
        <v>0.130074221170939</v>
      </c>
      <c r="AE10" s="17">
        <v>0.74898282708574204</v>
      </c>
      <c r="AF10" s="17"/>
      <c r="AG10" s="17">
        <v>5.6973366331682603E-2</v>
      </c>
      <c r="AH10" s="17">
        <v>2.3613580225423501E-2</v>
      </c>
      <c r="AI10" s="17">
        <v>0.23353572532709299</v>
      </c>
      <c r="AJ10" s="17">
        <v>1.5938527073872701E-2</v>
      </c>
      <c r="AK10" s="17">
        <v>7.2352975454098301E-2</v>
      </c>
      <c r="AL10" s="17">
        <v>0.14607319571893501</v>
      </c>
      <c r="AM10" s="17">
        <v>6.9461743941783102E-2</v>
      </c>
      <c r="AN10" s="17"/>
      <c r="AO10" s="17">
        <v>0.12187292211254901</v>
      </c>
      <c r="AP10" s="17">
        <v>3.1655083575839897E-2</v>
      </c>
      <c r="AQ10" s="17"/>
      <c r="AR10" s="17">
        <v>0.14731314651608901</v>
      </c>
      <c r="AS10" s="17">
        <v>0.14206193510773901</v>
      </c>
      <c r="AT10" s="17">
        <v>0.123337758637229</v>
      </c>
      <c r="AU10" s="17"/>
      <c r="AV10" s="17">
        <v>7.3657315504643495E-2</v>
      </c>
      <c r="AW10" s="17">
        <v>5.4778924984217103E-2</v>
      </c>
      <c r="AX10" s="17"/>
      <c r="AY10" s="17">
        <v>6.3153685190325798E-2</v>
      </c>
      <c r="AZ10" s="17">
        <v>4.9467138199465702E-2</v>
      </c>
      <c r="BA10" s="17"/>
      <c r="BB10" s="17">
        <v>5.4490895183189197E-2</v>
      </c>
      <c r="BC10" s="17">
        <v>0.37973156230688598</v>
      </c>
      <c r="BD10" s="17"/>
      <c r="BE10" s="17">
        <v>0.166787778657981</v>
      </c>
      <c r="BF10" s="17">
        <v>3.81547161193765E-2</v>
      </c>
      <c r="BG10" s="17"/>
      <c r="BH10" s="17">
        <v>5.6790728584018603E-3</v>
      </c>
      <c r="BI10" s="17">
        <v>7.0714554830509105E-2</v>
      </c>
      <c r="BJ10" s="17">
        <v>0.198378221885601</v>
      </c>
      <c r="BK10" s="17">
        <v>0.40562677228546701</v>
      </c>
    </row>
    <row r="11" spans="2:63" x14ac:dyDescent="0.35">
      <c r="B11" s="18" t="s">
        <v>335</v>
      </c>
      <c r="C11" s="17">
        <v>0.78312745378093596</v>
      </c>
      <c r="D11" s="17">
        <v>0.83102299256899004</v>
      </c>
      <c r="E11" s="17">
        <v>0.78539763671908402</v>
      </c>
      <c r="F11" s="17">
        <v>0.81942361879786896</v>
      </c>
      <c r="G11" s="17">
        <v>0.96428843230670103</v>
      </c>
      <c r="H11" s="17">
        <v>0.99289787240323601</v>
      </c>
      <c r="I11" s="17">
        <v>0.724298930811348</v>
      </c>
      <c r="J11" s="17">
        <v>0.75514104592528097</v>
      </c>
      <c r="K11" s="17">
        <v>0.76102263533620196</v>
      </c>
      <c r="L11" s="17">
        <v>0.52011057919485804</v>
      </c>
      <c r="M11" s="17">
        <v>0.99755520948736898</v>
      </c>
      <c r="N11" s="17">
        <v>0.82523537296475602</v>
      </c>
      <c r="O11" s="17">
        <v>0.75868403941340901</v>
      </c>
      <c r="P11" s="17"/>
      <c r="Q11" s="17">
        <v>0.79145061277893203</v>
      </c>
      <c r="R11" s="17">
        <v>0.64951857364528698</v>
      </c>
      <c r="S11" s="17">
        <v>0.43503375236042002</v>
      </c>
      <c r="T11" s="17">
        <v>0.29583457915233502</v>
      </c>
      <c r="U11" s="17"/>
      <c r="V11" s="17">
        <v>0.83362066365097198</v>
      </c>
      <c r="W11" s="17">
        <v>0.80168761507065101</v>
      </c>
      <c r="X11" s="17">
        <v>0.83191433562232697</v>
      </c>
      <c r="Y11" s="17">
        <v>0.68193469418781505</v>
      </c>
      <c r="Z11" s="17">
        <v>0.54183377746443295</v>
      </c>
      <c r="AA11" s="17">
        <v>0.51829145751000305</v>
      </c>
      <c r="AB11" s="17">
        <v>0.413853847727151</v>
      </c>
      <c r="AC11" s="17">
        <v>0.57663727063057801</v>
      </c>
      <c r="AD11" s="17">
        <v>0.136221291185704</v>
      </c>
      <c r="AE11" s="17">
        <v>0.182843107468809</v>
      </c>
      <c r="AF11" s="17"/>
      <c r="AG11" s="17">
        <v>0.82172625950400702</v>
      </c>
      <c r="AH11" s="17">
        <v>0.71126253367292602</v>
      </c>
      <c r="AI11" s="17">
        <v>0.475145935539315</v>
      </c>
      <c r="AJ11" s="17">
        <v>0.85887959368935596</v>
      </c>
      <c r="AK11" s="17">
        <v>0.59838219390188196</v>
      </c>
      <c r="AL11" s="17">
        <v>0.68572747725996097</v>
      </c>
      <c r="AM11" s="17">
        <v>0.82739297359060104</v>
      </c>
      <c r="AN11" s="17"/>
      <c r="AO11" s="17">
        <v>0.73819448337242699</v>
      </c>
      <c r="AP11" s="17">
        <v>0.79893267161645798</v>
      </c>
      <c r="AQ11" s="17"/>
      <c r="AR11" s="17">
        <v>0.68940051822026305</v>
      </c>
      <c r="AS11" s="17">
        <v>0.67352165974332401</v>
      </c>
      <c r="AT11" s="17">
        <v>0.73839807347328201</v>
      </c>
      <c r="AU11" s="17"/>
      <c r="AV11" s="17">
        <v>0.74384812653957</v>
      </c>
      <c r="AW11" s="17">
        <v>0.78387491462273395</v>
      </c>
      <c r="AX11" s="17"/>
      <c r="AY11" s="17">
        <v>0.783978338668332</v>
      </c>
      <c r="AZ11" s="17">
        <v>0.78252666208218702</v>
      </c>
      <c r="BA11" s="17"/>
      <c r="BB11" s="17">
        <v>0.78408907650072601</v>
      </c>
      <c r="BC11" s="17">
        <v>0.29583457915233502</v>
      </c>
      <c r="BD11" s="17"/>
      <c r="BE11" s="17">
        <v>0.69391406692262003</v>
      </c>
      <c r="BF11" s="17">
        <v>0.79669187066101099</v>
      </c>
      <c r="BG11" s="17"/>
      <c r="BH11" s="17">
        <v>0.84218760023992201</v>
      </c>
      <c r="BI11" s="17">
        <v>0.78338494335053199</v>
      </c>
      <c r="BJ11" s="17">
        <v>0.58613987304571002</v>
      </c>
      <c r="BK11" s="17">
        <v>0.102188453349237</v>
      </c>
    </row>
    <row r="12" spans="2:63" x14ac:dyDescent="0.35">
      <c r="B12" s="18" t="s">
        <v>79</v>
      </c>
      <c r="C12" s="19">
        <v>2.6580104236205101E-2</v>
      </c>
      <c r="D12" s="19">
        <v>5.4527089364121803E-2</v>
      </c>
      <c r="E12" s="19">
        <v>0</v>
      </c>
      <c r="F12" s="19">
        <v>5.3885318375312497E-4</v>
      </c>
      <c r="G12" s="19">
        <v>1.16775954773676E-3</v>
      </c>
      <c r="H12" s="19">
        <v>0</v>
      </c>
      <c r="I12" s="19">
        <v>6.7213512619287499E-2</v>
      </c>
      <c r="J12" s="19">
        <v>0.12026145029188499</v>
      </c>
      <c r="K12" s="19">
        <v>2.4471496887767502E-4</v>
      </c>
      <c r="L12" s="19">
        <v>7.0706223375355801E-2</v>
      </c>
      <c r="M12" s="19">
        <v>1.2249643662423301E-4</v>
      </c>
      <c r="N12" s="19">
        <v>2.5451025442707699E-2</v>
      </c>
      <c r="O12" s="19">
        <v>3.3759773519212799E-3</v>
      </c>
      <c r="P12" s="19"/>
      <c r="Q12" s="19">
        <v>2.60388626137752E-2</v>
      </c>
      <c r="R12" s="19">
        <v>3.8284581253192701E-2</v>
      </c>
      <c r="S12" s="19">
        <v>3.3356088579114498E-2</v>
      </c>
      <c r="T12" s="19">
        <v>6.1007345977613398E-2</v>
      </c>
      <c r="U12" s="19"/>
      <c r="V12" s="19">
        <v>2.82257518955937E-2</v>
      </c>
      <c r="W12" s="19">
        <v>1.0653887710397301E-2</v>
      </c>
      <c r="X12" s="19">
        <v>0</v>
      </c>
      <c r="Y12" s="19">
        <v>4.0072586723440502E-2</v>
      </c>
      <c r="Z12" s="19">
        <v>6.5819761090823601E-3</v>
      </c>
      <c r="AA12" s="19">
        <v>3.4344188402782899E-3</v>
      </c>
      <c r="AB12" s="19">
        <v>5.0098014462867303E-2</v>
      </c>
      <c r="AC12" s="19">
        <v>7.5288857627299394E-2</v>
      </c>
      <c r="AD12" s="19">
        <v>8.7300608474204892E-3</v>
      </c>
      <c r="AE12" s="19">
        <v>2.4560386581005501E-2</v>
      </c>
      <c r="AF12" s="19"/>
      <c r="AG12" s="19">
        <v>5.1502213989123399E-2</v>
      </c>
      <c r="AH12" s="19">
        <v>5.1271325140266603E-2</v>
      </c>
      <c r="AI12" s="19">
        <v>7.4304646359509299E-2</v>
      </c>
      <c r="AJ12" s="19">
        <v>7.9083655566754795E-4</v>
      </c>
      <c r="AK12" s="19">
        <v>6.1038703905461497E-2</v>
      </c>
      <c r="AL12" s="19">
        <v>2.6562739415257601E-2</v>
      </c>
      <c r="AM12" s="19">
        <v>1.88122492092572E-4</v>
      </c>
      <c r="AN12" s="19"/>
      <c r="AO12" s="19">
        <v>3.4487441383349297E-2</v>
      </c>
      <c r="AP12" s="19">
        <v>2.37986903885717E-2</v>
      </c>
      <c r="AQ12" s="19"/>
      <c r="AR12" s="19">
        <v>4.7621995447340498E-2</v>
      </c>
      <c r="AS12" s="19">
        <v>0.12124747421361901</v>
      </c>
      <c r="AT12" s="19">
        <v>1.6450662828389601E-2</v>
      </c>
      <c r="AU12" s="19"/>
      <c r="AV12" s="19">
        <v>0.117893084211468</v>
      </c>
      <c r="AW12" s="19">
        <v>2.4842475776837701E-2</v>
      </c>
      <c r="AX12" s="19"/>
      <c r="AY12" s="19">
        <v>4.5123636944774503E-2</v>
      </c>
      <c r="AZ12" s="19">
        <v>1.3486910689340201E-2</v>
      </c>
      <c r="BA12" s="19"/>
      <c r="BB12" s="19">
        <v>2.6512165590758099E-2</v>
      </c>
      <c r="BC12" s="19">
        <v>6.1007345977613398E-2</v>
      </c>
      <c r="BD12" s="19"/>
      <c r="BE12" s="19">
        <v>3.41296203339745E-2</v>
      </c>
      <c r="BF12" s="19">
        <v>2.5432240813470001E-2</v>
      </c>
      <c r="BG12" s="19"/>
      <c r="BH12" s="19">
        <v>1.19567802909963E-2</v>
      </c>
      <c r="BI12" s="19">
        <v>2.2138171961157901E-2</v>
      </c>
      <c r="BJ12" s="19">
        <v>0.104212360502176</v>
      </c>
      <c r="BK12" s="19">
        <v>7.3210706752433003E-3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0.16656922946300501</v>
      </c>
      <c r="D9" s="17">
        <v>0.22718073189636701</v>
      </c>
      <c r="E9" s="17">
        <v>0.26620493532332101</v>
      </c>
      <c r="F9" s="17">
        <v>8.4967568603631694E-2</v>
      </c>
      <c r="G9" s="17">
        <v>0.33932037723710201</v>
      </c>
      <c r="H9" s="17">
        <v>2.6621326302547401E-3</v>
      </c>
      <c r="I9" s="17">
        <v>0.156895821976443</v>
      </c>
      <c r="J9" s="17">
        <v>1.6263759924323401E-3</v>
      </c>
      <c r="K9" s="17">
        <v>0.220183369483542</v>
      </c>
      <c r="L9" s="17">
        <v>0.25324862987903501</v>
      </c>
      <c r="M9" s="17">
        <v>1.09989881969142E-3</v>
      </c>
      <c r="N9" s="17">
        <v>0.18907352291817001</v>
      </c>
      <c r="O9" s="17">
        <v>0.161460623325304</v>
      </c>
      <c r="P9" s="17"/>
      <c r="Q9" s="17">
        <v>0.16535394161799299</v>
      </c>
      <c r="R9" s="17">
        <v>0.193048033017584</v>
      </c>
      <c r="S9" s="17">
        <v>0.18667879674037399</v>
      </c>
      <c r="T9" s="17">
        <v>0.22327778457188299</v>
      </c>
      <c r="U9" s="17"/>
      <c r="V9" s="17">
        <v>0.149624313179584</v>
      </c>
      <c r="W9" s="17">
        <v>0.17528612284772899</v>
      </c>
      <c r="X9" s="17">
        <v>0.17531621773730199</v>
      </c>
      <c r="Y9" s="17">
        <v>0.128033543492796</v>
      </c>
      <c r="Z9" s="17">
        <v>0.19663569292094099</v>
      </c>
      <c r="AA9" s="17">
        <v>0.114091591059183</v>
      </c>
      <c r="AB9" s="17">
        <v>0.317235385594348</v>
      </c>
      <c r="AC9" s="17">
        <v>9.4038460017911996E-2</v>
      </c>
      <c r="AD9" s="17">
        <v>0.80597841787902602</v>
      </c>
      <c r="AE9" s="17">
        <v>4.6005930648722798E-2</v>
      </c>
      <c r="AF9" s="17"/>
      <c r="AG9" s="17">
        <v>0.21094322010592401</v>
      </c>
      <c r="AH9" s="17">
        <v>0.271302466995053</v>
      </c>
      <c r="AI9" s="17">
        <v>0.217851974042337</v>
      </c>
      <c r="AJ9" s="17">
        <v>0.117225958480198</v>
      </c>
      <c r="AK9" s="17">
        <v>0.22899136638411999</v>
      </c>
      <c r="AL9" s="17">
        <v>0.215157305594147</v>
      </c>
      <c r="AM9" s="17">
        <v>0.133088216653618</v>
      </c>
      <c r="AN9" s="17"/>
      <c r="AO9" s="17">
        <v>9.9188145857271801E-2</v>
      </c>
      <c r="AP9" s="17">
        <v>0.19027059384421399</v>
      </c>
      <c r="AQ9" s="17"/>
      <c r="AR9" s="17">
        <v>6.3105967902722299E-2</v>
      </c>
      <c r="AS9" s="17">
        <v>5.09143385078734E-2</v>
      </c>
      <c r="AT9" s="17">
        <v>0.13333718237640799</v>
      </c>
      <c r="AU9" s="17"/>
      <c r="AV9" s="17">
        <v>5.4016116223137497E-2</v>
      </c>
      <c r="AW9" s="17">
        <v>0.168711044271907</v>
      </c>
      <c r="AX9" s="17"/>
      <c r="AY9" s="17">
        <v>0.13782657662700701</v>
      </c>
      <c r="AZ9" s="17">
        <v>0.18686380453381499</v>
      </c>
      <c r="BA9" s="17"/>
      <c r="BB9" s="17">
        <v>0.166457320921267</v>
      </c>
      <c r="BC9" s="17">
        <v>0.22327778457188299</v>
      </c>
      <c r="BD9" s="17"/>
      <c r="BE9" s="17">
        <v>0.12668507933998299</v>
      </c>
      <c r="BF9" s="17">
        <v>0.17263340052777301</v>
      </c>
      <c r="BG9" s="17"/>
      <c r="BH9" s="17">
        <v>0.16212885183984299</v>
      </c>
      <c r="BI9" s="17">
        <v>0.18860580140126099</v>
      </c>
      <c r="BJ9" s="17">
        <v>9.9857182497236296E-2</v>
      </c>
      <c r="BK9" s="17">
        <v>0.46891126128492</v>
      </c>
    </row>
    <row r="10" spans="2:63" ht="29" x14ac:dyDescent="0.35">
      <c r="B10" s="18" t="s">
        <v>334</v>
      </c>
      <c r="C10" s="17">
        <v>9.7155155040134694E-2</v>
      </c>
      <c r="D10" s="17">
        <v>8.5955211870500305E-4</v>
      </c>
      <c r="E10" s="17">
        <v>7.7321967405512601E-2</v>
      </c>
      <c r="F10" s="17">
        <v>0.12487672031437801</v>
      </c>
      <c r="G10" s="17">
        <v>1.82091029803511E-2</v>
      </c>
      <c r="H10" s="17">
        <v>4.2177621744770898E-3</v>
      </c>
      <c r="I10" s="17">
        <v>7.9260534282689796E-2</v>
      </c>
      <c r="J10" s="17">
        <v>0.25365590226235801</v>
      </c>
      <c r="K10" s="17">
        <v>0.169244508451102</v>
      </c>
      <c r="L10" s="17">
        <v>0.199955105190183</v>
      </c>
      <c r="M10" s="17">
        <v>1.0749274347138399E-2</v>
      </c>
      <c r="N10" s="17">
        <v>7.7753452119419406E-2</v>
      </c>
      <c r="O10" s="17">
        <v>8.6848224879380806E-2</v>
      </c>
      <c r="P10" s="17"/>
      <c r="Q10" s="17">
        <v>8.6241779114031802E-2</v>
      </c>
      <c r="R10" s="17">
        <v>0.29248632102841199</v>
      </c>
      <c r="S10" s="17">
        <v>0.51764221587618597</v>
      </c>
      <c r="T10" s="17">
        <v>0.50947636103201599</v>
      </c>
      <c r="U10" s="17"/>
      <c r="V10" s="17">
        <v>5.3321039803375402E-2</v>
      </c>
      <c r="W10" s="17">
        <v>5.5921543020493403E-2</v>
      </c>
      <c r="X10" s="17">
        <v>0.13794750637773701</v>
      </c>
      <c r="Y10" s="17">
        <v>0.39144259588723002</v>
      </c>
      <c r="Z10" s="17">
        <v>0.31124860114438402</v>
      </c>
      <c r="AA10" s="17">
        <v>0.298452570024337</v>
      </c>
      <c r="AB10" s="17">
        <v>0.287226156000086</v>
      </c>
      <c r="AC10" s="17">
        <v>0.41164764173944401</v>
      </c>
      <c r="AD10" s="17">
        <v>6.6503281506444106E-2</v>
      </c>
      <c r="AE10" s="17">
        <v>0.87924348957008303</v>
      </c>
      <c r="AF10" s="17"/>
      <c r="AG10" s="17">
        <v>0.11107899886162199</v>
      </c>
      <c r="AH10" s="17">
        <v>3.5274379140854302E-2</v>
      </c>
      <c r="AI10" s="17">
        <v>0.245079106901578</v>
      </c>
      <c r="AJ10" s="17">
        <v>7.6763653107711605E-2</v>
      </c>
      <c r="AK10" s="17">
        <v>8.2877259449857493E-2</v>
      </c>
      <c r="AL10" s="17">
        <v>0.16040985135625799</v>
      </c>
      <c r="AM10" s="17">
        <v>0.16529238649615799</v>
      </c>
      <c r="AN10" s="17"/>
      <c r="AO10" s="17">
        <v>0.269552312544386</v>
      </c>
      <c r="AP10" s="17">
        <v>3.6514280337056303E-2</v>
      </c>
      <c r="AQ10" s="17"/>
      <c r="AR10" s="17">
        <v>0.33765571469442301</v>
      </c>
      <c r="AS10" s="17">
        <v>0.41986113435401201</v>
      </c>
      <c r="AT10" s="17">
        <v>0.22780977492792101</v>
      </c>
      <c r="AU10" s="17"/>
      <c r="AV10" s="17">
        <v>0.56133530161670797</v>
      </c>
      <c r="AW10" s="17">
        <v>8.8322099398064097E-2</v>
      </c>
      <c r="AX10" s="17"/>
      <c r="AY10" s="17">
        <v>0.114331384886182</v>
      </c>
      <c r="AZ10" s="17">
        <v>8.5027384926740696E-2</v>
      </c>
      <c r="BA10" s="17"/>
      <c r="BB10" s="17">
        <v>9.6341481251377994E-2</v>
      </c>
      <c r="BC10" s="17">
        <v>0.50947636103201599</v>
      </c>
      <c r="BD10" s="17"/>
      <c r="BE10" s="17">
        <v>0.276890380386274</v>
      </c>
      <c r="BF10" s="17">
        <v>6.9827378229002396E-2</v>
      </c>
      <c r="BG10" s="17"/>
      <c r="BH10" s="17">
        <v>2.58528962715102E-2</v>
      </c>
      <c r="BI10" s="17">
        <v>9.5639776228701706E-2</v>
      </c>
      <c r="BJ10" s="17">
        <v>0.37650129192776</v>
      </c>
      <c r="BK10" s="17">
        <v>0.50187290262236695</v>
      </c>
    </row>
    <row r="11" spans="2:63" x14ac:dyDescent="0.35">
      <c r="B11" s="18" t="s">
        <v>335</v>
      </c>
      <c r="C11" s="17">
        <v>0.63968507973127198</v>
      </c>
      <c r="D11" s="17">
        <v>0.65371018542864001</v>
      </c>
      <c r="E11" s="17">
        <v>0.529550098092052</v>
      </c>
      <c r="F11" s="17">
        <v>0.70614659259278501</v>
      </c>
      <c r="G11" s="17">
        <v>0.53869802140653</v>
      </c>
      <c r="H11" s="17">
        <v>0.98846253831085396</v>
      </c>
      <c r="I11" s="17">
        <v>0.57976056240054397</v>
      </c>
      <c r="J11" s="17">
        <v>0.62310143270406604</v>
      </c>
      <c r="K11" s="17">
        <v>0.53807267272722403</v>
      </c>
      <c r="L11" s="17">
        <v>0.47031277730134102</v>
      </c>
      <c r="M11" s="17">
        <v>0.87024126123012902</v>
      </c>
      <c r="N11" s="17">
        <v>0.67830733441254298</v>
      </c>
      <c r="O11" s="17">
        <v>0.70888128731503897</v>
      </c>
      <c r="P11" s="17"/>
      <c r="Q11" s="17">
        <v>0.65277588227397398</v>
      </c>
      <c r="R11" s="17">
        <v>0.39312094495690397</v>
      </c>
      <c r="S11" s="17">
        <v>0.194998744856267</v>
      </c>
      <c r="T11" s="17">
        <v>0.15067668465268699</v>
      </c>
      <c r="U11" s="17"/>
      <c r="V11" s="17">
        <v>0.717255002967772</v>
      </c>
      <c r="W11" s="17">
        <v>0.67155767502459196</v>
      </c>
      <c r="X11" s="17">
        <v>0.57774757395282605</v>
      </c>
      <c r="Y11" s="17">
        <v>0.42814908493045101</v>
      </c>
      <c r="Z11" s="17">
        <v>0.32307028626710599</v>
      </c>
      <c r="AA11" s="17">
        <v>0.57298061512591503</v>
      </c>
      <c r="AB11" s="17">
        <v>0.33566950786614103</v>
      </c>
      <c r="AC11" s="17">
        <v>0.27092173029691402</v>
      </c>
      <c r="AD11" s="17">
        <v>0.10643633047348</v>
      </c>
      <c r="AE11" s="17">
        <v>6.1095373994370698E-2</v>
      </c>
      <c r="AF11" s="17"/>
      <c r="AG11" s="17">
        <v>0.61542672302644297</v>
      </c>
      <c r="AH11" s="17">
        <v>0.64118704337322596</v>
      </c>
      <c r="AI11" s="17">
        <v>0.39967604933015599</v>
      </c>
      <c r="AJ11" s="17">
        <v>0.74443625228329902</v>
      </c>
      <c r="AK11" s="17">
        <v>0.62343331815772296</v>
      </c>
      <c r="AL11" s="17">
        <v>0.51792909502500795</v>
      </c>
      <c r="AM11" s="17">
        <v>0.60769881430889405</v>
      </c>
      <c r="AN11" s="17"/>
      <c r="AO11" s="17">
        <v>0.55448772016927395</v>
      </c>
      <c r="AP11" s="17">
        <v>0.66965333721895604</v>
      </c>
      <c r="AQ11" s="17"/>
      <c r="AR11" s="17">
        <v>0.54542936673763398</v>
      </c>
      <c r="AS11" s="17">
        <v>0.27713266520680002</v>
      </c>
      <c r="AT11" s="17">
        <v>0.589372583565694</v>
      </c>
      <c r="AU11" s="17"/>
      <c r="AV11" s="17">
        <v>0.38380276396656499</v>
      </c>
      <c r="AW11" s="17">
        <v>0.644554358931688</v>
      </c>
      <c r="AX11" s="17"/>
      <c r="AY11" s="17">
        <v>0.60540420822505603</v>
      </c>
      <c r="AZ11" s="17">
        <v>0.66389007306453596</v>
      </c>
      <c r="BA11" s="17"/>
      <c r="BB11" s="17">
        <v>0.64065008785545996</v>
      </c>
      <c r="BC11" s="17">
        <v>0.15067668465268699</v>
      </c>
      <c r="BD11" s="17"/>
      <c r="BE11" s="17">
        <v>0.50366033785199005</v>
      </c>
      <c r="BF11" s="17">
        <v>0.66036691201935005</v>
      </c>
      <c r="BG11" s="17"/>
      <c r="BH11" s="17">
        <v>0.73527793695431298</v>
      </c>
      <c r="BI11" s="17">
        <v>0.62255585657337797</v>
      </c>
      <c r="BJ11" s="17">
        <v>0.32353141329405499</v>
      </c>
      <c r="BK11" s="17">
        <v>1.4615497296545901E-2</v>
      </c>
    </row>
    <row r="12" spans="2:63" x14ac:dyDescent="0.35">
      <c r="B12" s="18" t="s">
        <v>79</v>
      </c>
      <c r="C12" s="19">
        <v>9.6590535765588403E-2</v>
      </c>
      <c r="D12" s="19">
        <v>0.11824953055628799</v>
      </c>
      <c r="E12" s="19">
        <v>0.12692299917911501</v>
      </c>
      <c r="F12" s="19">
        <v>8.4009118489205198E-2</v>
      </c>
      <c r="G12" s="19">
        <v>0.103772498376017</v>
      </c>
      <c r="H12" s="19">
        <v>4.6575668844141896E-3</v>
      </c>
      <c r="I12" s="19">
        <v>0.184083081340323</v>
      </c>
      <c r="J12" s="19">
        <v>0.12161628904114299</v>
      </c>
      <c r="K12" s="19">
        <v>7.2499449338132502E-2</v>
      </c>
      <c r="L12" s="19">
        <v>7.6483487629441405E-2</v>
      </c>
      <c r="M12" s="19">
        <v>0.117909565603042</v>
      </c>
      <c r="N12" s="19">
        <v>5.4865690549867299E-2</v>
      </c>
      <c r="O12" s="19">
        <v>4.2809864480276197E-2</v>
      </c>
      <c r="P12" s="19"/>
      <c r="Q12" s="19">
        <v>9.56283969940009E-2</v>
      </c>
      <c r="R12" s="19">
        <v>0.1213447009971</v>
      </c>
      <c r="S12" s="19">
        <v>0.100680242527173</v>
      </c>
      <c r="T12" s="19">
        <v>0.116569169743415</v>
      </c>
      <c r="U12" s="19"/>
      <c r="V12" s="19">
        <v>7.9799644049269494E-2</v>
      </c>
      <c r="W12" s="19">
        <v>9.7234659107185595E-2</v>
      </c>
      <c r="X12" s="19">
        <v>0.108988701932134</v>
      </c>
      <c r="Y12" s="19">
        <v>5.2374775689522701E-2</v>
      </c>
      <c r="Z12" s="19">
        <v>0.169045419667569</v>
      </c>
      <c r="AA12" s="19">
        <v>1.44752237905646E-2</v>
      </c>
      <c r="AB12" s="19">
        <v>5.9868950539424301E-2</v>
      </c>
      <c r="AC12" s="19">
        <v>0.223392167945731</v>
      </c>
      <c r="AD12" s="19">
        <v>2.10819701410505E-2</v>
      </c>
      <c r="AE12" s="19">
        <v>1.3655205786824E-2</v>
      </c>
      <c r="AF12" s="19"/>
      <c r="AG12" s="19">
        <v>6.2551058006010907E-2</v>
      </c>
      <c r="AH12" s="19">
        <v>5.2236110490866898E-2</v>
      </c>
      <c r="AI12" s="19">
        <v>0.13739286972592901</v>
      </c>
      <c r="AJ12" s="19">
        <v>6.1574136128791201E-2</v>
      </c>
      <c r="AK12" s="19">
        <v>6.4698056008299296E-2</v>
      </c>
      <c r="AL12" s="19">
        <v>0.10650374802458699</v>
      </c>
      <c r="AM12" s="19">
        <v>9.3920582541329706E-2</v>
      </c>
      <c r="AN12" s="19"/>
      <c r="AO12" s="19">
        <v>7.6771821429068701E-2</v>
      </c>
      <c r="AP12" s="19">
        <v>0.103561788599774</v>
      </c>
      <c r="AQ12" s="19"/>
      <c r="AR12" s="19">
        <v>5.3808950665221497E-2</v>
      </c>
      <c r="AS12" s="19">
        <v>0.252091861931315</v>
      </c>
      <c r="AT12" s="19">
        <v>4.9480459129975903E-2</v>
      </c>
      <c r="AU12" s="19"/>
      <c r="AV12" s="19">
        <v>8.4581819358947499E-4</v>
      </c>
      <c r="AW12" s="19">
        <v>9.8412497398340598E-2</v>
      </c>
      <c r="AX12" s="19"/>
      <c r="AY12" s="19">
        <v>0.14243783026175599</v>
      </c>
      <c r="AZ12" s="19">
        <v>6.4218737474908305E-2</v>
      </c>
      <c r="BA12" s="19"/>
      <c r="BB12" s="19">
        <v>9.6551109971894797E-2</v>
      </c>
      <c r="BC12" s="19">
        <v>0.116569169743415</v>
      </c>
      <c r="BD12" s="19"/>
      <c r="BE12" s="19">
        <v>9.2764202421753095E-2</v>
      </c>
      <c r="BF12" s="19">
        <v>9.7172309223873696E-2</v>
      </c>
      <c r="BG12" s="19"/>
      <c r="BH12" s="19">
        <v>7.6740314934333503E-2</v>
      </c>
      <c r="BI12" s="19">
        <v>9.3198565796659194E-2</v>
      </c>
      <c r="BJ12" s="19">
        <v>0.20011011228094899</v>
      </c>
      <c r="BK12" s="19">
        <v>1.4600338796167799E-2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0.119512038921352</v>
      </c>
      <c r="D9" s="17">
        <v>5.9738362620520097E-2</v>
      </c>
      <c r="E9" s="17">
        <v>0.38691264373310602</v>
      </c>
      <c r="F9" s="17">
        <v>3.00789140337125E-2</v>
      </c>
      <c r="G9" s="17">
        <v>3.74550156223643E-2</v>
      </c>
      <c r="H9" s="17">
        <v>3.1065982143182701E-3</v>
      </c>
      <c r="I9" s="17">
        <v>0.15131667408926699</v>
      </c>
      <c r="J9" s="17">
        <v>2.8454461201034499E-3</v>
      </c>
      <c r="K9" s="17">
        <v>0.146708481864154</v>
      </c>
      <c r="L9" s="17">
        <v>0.18602511271649799</v>
      </c>
      <c r="M9" s="17">
        <v>0.10972757820515899</v>
      </c>
      <c r="N9" s="17">
        <v>0.167560153796835</v>
      </c>
      <c r="O9" s="17">
        <v>0.13990224437742699</v>
      </c>
      <c r="P9" s="17"/>
      <c r="Q9" s="17">
        <v>0.117423335158879</v>
      </c>
      <c r="R9" s="17">
        <v>0.16080038546623099</v>
      </c>
      <c r="S9" s="17">
        <v>0.17070386970281301</v>
      </c>
      <c r="T9" s="17">
        <v>0.23261412076846999</v>
      </c>
      <c r="U9" s="17"/>
      <c r="V9" s="17">
        <v>9.7248160492859295E-2</v>
      </c>
      <c r="W9" s="17">
        <v>8.9473569789071103E-2</v>
      </c>
      <c r="X9" s="17">
        <v>0.102187235768557</v>
      </c>
      <c r="Y9" s="17">
        <v>0.122308862118612</v>
      </c>
      <c r="Z9" s="17">
        <v>0.27867781838840699</v>
      </c>
      <c r="AA9" s="17">
        <v>1.7517500810306799E-2</v>
      </c>
      <c r="AB9" s="17">
        <v>0.377370960999724</v>
      </c>
      <c r="AC9" s="17">
        <v>0.15825866348211901</v>
      </c>
      <c r="AD9" s="17">
        <v>2.87138345378577E-2</v>
      </c>
      <c r="AE9" s="17">
        <v>2.7745730079801599E-2</v>
      </c>
      <c r="AF9" s="17"/>
      <c r="AG9" s="17">
        <v>0.10386890962824701</v>
      </c>
      <c r="AH9" s="17">
        <v>5.4067250510010899E-2</v>
      </c>
      <c r="AI9" s="17">
        <v>0.20197957196968</v>
      </c>
      <c r="AJ9" s="17">
        <v>0.119031550940462</v>
      </c>
      <c r="AK9" s="17">
        <v>0.134921259440761</v>
      </c>
      <c r="AL9" s="17">
        <v>0.13366913193966001</v>
      </c>
      <c r="AM9" s="17">
        <v>9.9765570608159299E-2</v>
      </c>
      <c r="AN9" s="17"/>
      <c r="AO9" s="17">
        <v>5.7147631876229003E-2</v>
      </c>
      <c r="AP9" s="17">
        <v>0.14144878224301499</v>
      </c>
      <c r="AQ9" s="17"/>
      <c r="AR9" s="17">
        <v>1.6971848234595199E-2</v>
      </c>
      <c r="AS9" s="17">
        <v>5.0012081288958801E-2</v>
      </c>
      <c r="AT9" s="17">
        <v>8.0223706144688697E-2</v>
      </c>
      <c r="AU9" s="17"/>
      <c r="AV9" s="17">
        <v>2.3904989275976202E-2</v>
      </c>
      <c r="AW9" s="17">
        <v>0.121331380820225</v>
      </c>
      <c r="AX9" s="17"/>
      <c r="AY9" s="17">
        <v>0.107736568888663</v>
      </c>
      <c r="AZ9" s="17">
        <v>0.12782644754382799</v>
      </c>
      <c r="BA9" s="17"/>
      <c r="BB9" s="17">
        <v>0.11928884351419</v>
      </c>
      <c r="BC9" s="17">
        <v>0.23261412076846999</v>
      </c>
      <c r="BD9" s="17"/>
      <c r="BE9" s="17">
        <v>0.13282053430908</v>
      </c>
      <c r="BF9" s="17">
        <v>0.11748855359204401</v>
      </c>
      <c r="BG9" s="17"/>
      <c r="BH9" s="17">
        <v>0.13054628506011901</v>
      </c>
      <c r="BI9" s="17">
        <v>0.119177971383145</v>
      </c>
      <c r="BJ9" s="17">
        <v>7.6518004811707299E-2</v>
      </c>
      <c r="BK9" s="17">
        <v>7.0721691165118394E-2</v>
      </c>
    </row>
    <row r="10" spans="2:63" ht="29" x14ac:dyDescent="0.35">
      <c r="B10" s="18" t="s">
        <v>334</v>
      </c>
      <c r="C10" s="17">
        <v>0.29741763302707502</v>
      </c>
      <c r="D10" s="17">
        <v>0.28189228734273603</v>
      </c>
      <c r="E10" s="17">
        <v>0.27949374914776898</v>
      </c>
      <c r="F10" s="17">
        <v>0.35067970882538002</v>
      </c>
      <c r="G10" s="17">
        <v>1.7275386198557001E-2</v>
      </c>
      <c r="H10" s="17">
        <v>0.20705395233905599</v>
      </c>
      <c r="I10" s="17">
        <v>0.30867738510992399</v>
      </c>
      <c r="J10" s="17">
        <v>0.492959732718458</v>
      </c>
      <c r="K10" s="17">
        <v>0.32733765114990998</v>
      </c>
      <c r="L10" s="17">
        <v>0.42109561672228901</v>
      </c>
      <c r="M10" s="17">
        <v>0.56463437651168702</v>
      </c>
      <c r="N10" s="17">
        <v>0.17888362181117701</v>
      </c>
      <c r="O10" s="17">
        <v>0.32551062061917702</v>
      </c>
      <c r="P10" s="17"/>
      <c r="Q10" s="17">
        <v>0.283794695617341</v>
      </c>
      <c r="R10" s="17">
        <v>0.57897026232356097</v>
      </c>
      <c r="S10" s="17">
        <v>0.68267274289611302</v>
      </c>
      <c r="T10" s="17">
        <v>0.64078968915585099</v>
      </c>
      <c r="U10" s="17"/>
      <c r="V10" s="17">
        <v>0.195596620963157</v>
      </c>
      <c r="W10" s="17">
        <v>0.44979192285867298</v>
      </c>
      <c r="X10" s="17">
        <v>0.32506276705429199</v>
      </c>
      <c r="Y10" s="17">
        <v>0.56127269790630196</v>
      </c>
      <c r="Z10" s="17">
        <v>0.66344847191294798</v>
      </c>
      <c r="AA10" s="17">
        <v>0.82073959348769199</v>
      </c>
      <c r="AB10" s="17">
        <v>0.54263283776899396</v>
      </c>
      <c r="AC10" s="17">
        <v>0.52860879327101296</v>
      </c>
      <c r="AD10" s="17">
        <v>0.25129166135571701</v>
      </c>
      <c r="AE10" s="17">
        <v>0.88928680836157503</v>
      </c>
      <c r="AF10" s="17"/>
      <c r="AG10" s="17">
        <v>0.27870371421401702</v>
      </c>
      <c r="AH10" s="17">
        <v>0.40065036790057601</v>
      </c>
      <c r="AI10" s="17">
        <v>0.55593609647654296</v>
      </c>
      <c r="AJ10" s="17">
        <v>0.25072820909813398</v>
      </c>
      <c r="AK10" s="17">
        <v>0.35224690219114801</v>
      </c>
      <c r="AL10" s="17">
        <v>0.50722869423862704</v>
      </c>
      <c r="AM10" s="17">
        <v>0.313876163774231</v>
      </c>
      <c r="AN10" s="17"/>
      <c r="AO10" s="17">
        <v>0.72181932887463396</v>
      </c>
      <c r="AP10" s="17">
        <v>0.148133906808844</v>
      </c>
      <c r="AQ10" s="17"/>
      <c r="AR10" s="17">
        <v>0.78257477298539702</v>
      </c>
      <c r="AS10" s="17">
        <v>0.82314616656245099</v>
      </c>
      <c r="AT10" s="17">
        <v>0.71364894507910903</v>
      </c>
      <c r="AU10" s="17"/>
      <c r="AV10" s="17">
        <v>0.97014697933289495</v>
      </c>
      <c r="AW10" s="17">
        <v>0.28461601755127602</v>
      </c>
      <c r="AX10" s="17"/>
      <c r="AY10" s="17">
        <v>0.284161970048878</v>
      </c>
      <c r="AZ10" s="17">
        <v>0.30677717436653801</v>
      </c>
      <c r="BA10" s="17"/>
      <c r="BB10" s="17">
        <v>0.29674002334364502</v>
      </c>
      <c r="BC10" s="17">
        <v>0.64078968915585099</v>
      </c>
      <c r="BD10" s="17"/>
      <c r="BE10" s="17">
        <v>0.42077774893978698</v>
      </c>
      <c r="BF10" s="17">
        <v>0.27866138917690098</v>
      </c>
      <c r="BG10" s="17"/>
      <c r="BH10" s="17">
        <v>0.121428070798913</v>
      </c>
      <c r="BI10" s="17">
        <v>0.40463734731055701</v>
      </c>
      <c r="BJ10" s="17">
        <v>0.72757173094444005</v>
      </c>
      <c r="BK10" s="17">
        <v>0.91805069801816397</v>
      </c>
    </row>
    <row r="11" spans="2:63" x14ac:dyDescent="0.35">
      <c r="B11" s="18" t="s">
        <v>335</v>
      </c>
      <c r="C11" s="17">
        <v>0.52592710602997494</v>
      </c>
      <c r="D11" s="17">
        <v>0.49491105933254298</v>
      </c>
      <c r="E11" s="17">
        <v>0.333593607119125</v>
      </c>
      <c r="F11" s="17">
        <v>0.56330561599707196</v>
      </c>
      <c r="G11" s="17">
        <v>0.94515257679610698</v>
      </c>
      <c r="H11" s="17">
        <v>0.78739954960840297</v>
      </c>
      <c r="I11" s="17">
        <v>0.44040446795881799</v>
      </c>
      <c r="J11" s="17">
        <v>0.50405905253985195</v>
      </c>
      <c r="K11" s="17">
        <v>0.45369913261668099</v>
      </c>
      <c r="L11" s="17">
        <v>0.39279989420759098</v>
      </c>
      <c r="M11" s="17">
        <v>0.21701036589768599</v>
      </c>
      <c r="N11" s="17">
        <v>0.60309480044492803</v>
      </c>
      <c r="O11" s="17">
        <v>0.49201866456582899</v>
      </c>
      <c r="P11" s="17"/>
      <c r="Q11" s="17">
        <v>0.54154694354565003</v>
      </c>
      <c r="R11" s="17">
        <v>0.20296946753049999</v>
      </c>
      <c r="S11" s="17">
        <v>0.105102784213011</v>
      </c>
      <c r="T11" s="17">
        <v>6.14130138165579E-2</v>
      </c>
      <c r="U11" s="17"/>
      <c r="V11" s="17">
        <v>0.64376953951445304</v>
      </c>
      <c r="W11" s="17">
        <v>0.41534304612370299</v>
      </c>
      <c r="X11" s="17">
        <v>0.51911940927338096</v>
      </c>
      <c r="Y11" s="17">
        <v>0.30402963899862601</v>
      </c>
      <c r="Z11" s="17">
        <v>5.7775638125863699E-2</v>
      </c>
      <c r="AA11" s="17">
        <v>0.15249136667886101</v>
      </c>
      <c r="AB11" s="17">
        <v>7.9125977429505903E-2</v>
      </c>
      <c r="AC11" s="17">
        <v>0.15823721072111699</v>
      </c>
      <c r="AD11" s="17">
        <v>0.71580549846825203</v>
      </c>
      <c r="AE11" s="17">
        <v>6.6168111337494007E-2</v>
      </c>
      <c r="AF11" s="17"/>
      <c r="AG11" s="17">
        <v>0.57324651939239102</v>
      </c>
      <c r="AH11" s="17">
        <v>0.545282381589413</v>
      </c>
      <c r="AI11" s="17">
        <v>0.17858862801352501</v>
      </c>
      <c r="AJ11" s="17">
        <v>0.60477554837716097</v>
      </c>
      <c r="AK11" s="17">
        <v>0.45549491423628402</v>
      </c>
      <c r="AL11" s="17">
        <v>0.35344166861059101</v>
      </c>
      <c r="AM11" s="17">
        <v>0.40119454337586102</v>
      </c>
      <c r="AN11" s="17"/>
      <c r="AO11" s="17">
        <v>0.16544062166645199</v>
      </c>
      <c r="AP11" s="17">
        <v>0.65272859189497601</v>
      </c>
      <c r="AQ11" s="17"/>
      <c r="AR11" s="17">
        <v>9.9773469474394597E-2</v>
      </c>
      <c r="AS11" s="17">
        <v>4.9217774930434598E-3</v>
      </c>
      <c r="AT11" s="17">
        <v>0.186520999919291</v>
      </c>
      <c r="AU11" s="17"/>
      <c r="AV11" s="17">
        <v>5.5417695639400797E-3</v>
      </c>
      <c r="AW11" s="17">
        <v>0.53582971101259402</v>
      </c>
      <c r="AX11" s="17"/>
      <c r="AY11" s="17">
        <v>0.51732858297494599</v>
      </c>
      <c r="AZ11" s="17">
        <v>0.53199834004703295</v>
      </c>
      <c r="BA11" s="17"/>
      <c r="BB11" s="17">
        <v>0.52684377714911601</v>
      </c>
      <c r="BC11" s="17">
        <v>6.14130138165579E-2</v>
      </c>
      <c r="BD11" s="17"/>
      <c r="BE11" s="17">
        <v>0.41210214961658098</v>
      </c>
      <c r="BF11" s="17">
        <v>0.54323358003033695</v>
      </c>
      <c r="BG11" s="17"/>
      <c r="BH11" s="17">
        <v>0.69212280718321295</v>
      </c>
      <c r="BI11" s="17">
        <v>0.41778211998630199</v>
      </c>
      <c r="BJ11" s="17">
        <v>0.13170592678920501</v>
      </c>
      <c r="BK11" s="17">
        <v>8.1133238182364599E-3</v>
      </c>
    </row>
    <row r="12" spans="2:63" x14ac:dyDescent="0.35">
      <c r="B12" s="18" t="s">
        <v>79</v>
      </c>
      <c r="C12" s="19">
        <v>5.71432220215983E-2</v>
      </c>
      <c r="D12" s="19">
        <v>0.16345829070420101</v>
      </c>
      <c r="E12" s="19">
        <v>0</v>
      </c>
      <c r="F12" s="19">
        <v>5.5935761143836103E-2</v>
      </c>
      <c r="G12" s="19">
        <v>1.1702138297135199E-4</v>
      </c>
      <c r="H12" s="19">
        <v>2.4398998382229799E-3</v>
      </c>
      <c r="I12" s="19">
        <v>9.9601472841991501E-2</v>
      </c>
      <c r="J12" s="19">
        <v>1.3576862158707899E-4</v>
      </c>
      <c r="K12" s="19">
        <v>7.2254734369254905E-2</v>
      </c>
      <c r="L12" s="19">
        <v>7.9376353622048995E-5</v>
      </c>
      <c r="M12" s="19">
        <v>0.108627679385467</v>
      </c>
      <c r="N12" s="19">
        <v>5.0461423947059401E-2</v>
      </c>
      <c r="O12" s="19">
        <v>4.25684704375675E-2</v>
      </c>
      <c r="P12" s="19"/>
      <c r="Q12" s="19">
        <v>5.72350256781297E-2</v>
      </c>
      <c r="R12" s="19">
        <v>5.7259884679708398E-2</v>
      </c>
      <c r="S12" s="19">
        <v>4.1520603188062701E-2</v>
      </c>
      <c r="T12" s="19">
        <v>6.5183176259120901E-2</v>
      </c>
      <c r="U12" s="19"/>
      <c r="V12" s="19">
        <v>6.3385679029531003E-2</v>
      </c>
      <c r="W12" s="19">
        <v>4.53914612285529E-2</v>
      </c>
      <c r="X12" s="19">
        <v>5.3630587903770101E-2</v>
      </c>
      <c r="Y12" s="19">
        <v>1.2388800976460401E-2</v>
      </c>
      <c r="Z12" s="19">
        <v>9.8071572781791307E-5</v>
      </c>
      <c r="AA12" s="19">
        <v>9.2515390231404405E-3</v>
      </c>
      <c r="AB12" s="19">
        <v>8.7022380177636497E-4</v>
      </c>
      <c r="AC12" s="19">
        <v>0.15489533252575099</v>
      </c>
      <c r="AD12" s="19">
        <v>4.1890056381733596E-3</v>
      </c>
      <c r="AE12" s="19">
        <v>1.67993502211298E-2</v>
      </c>
      <c r="AF12" s="19"/>
      <c r="AG12" s="19">
        <v>4.4180856765345097E-2</v>
      </c>
      <c r="AH12" s="19">
        <v>0</v>
      </c>
      <c r="AI12" s="19">
        <v>6.3495703540251996E-2</v>
      </c>
      <c r="AJ12" s="19">
        <v>2.5464691584242999E-2</v>
      </c>
      <c r="AK12" s="19">
        <v>5.7336924131807201E-2</v>
      </c>
      <c r="AL12" s="19">
        <v>5.6605052111227804E-3</v>
      </c>
      <c r="AM12" s="19">
        <v>0.18516372224174901</v>
      </c>
      <c r="AN12" s="19"/>
      <c r="AO12" s="19">
        <v>5.5592417582684302E-2</v>
      </c>
      <c r="AP12" s="19">
        <v>5.7688719053165298E-2</v>
      </c>
      <c r="AQ12" s="19"/>
      <c r="AR12" s="19">
        <v>0.100679909305614</v>
      </c>
      <c r="AS12" s="19">
        <v>0.12191997465554601</v>
      </c>
      <c r="AT12" s="19">
        <v>1.9606348856911301E-2</v>
      </c>
      <c r="AU12" s="19"/>
      <c r="AV12" s="19">
        <v>4.0626182718894402E-4</v>
      </c>
      <c r="AW12" s="19">
        <v>5.82228906159045E-2</v>
      </c>
      <c r="AX12" s="19"/>
      <c r="AY12" s="19">
        <v>9.0772878087513498E-2</v>
      </c>
      <c r="AZ12" s="19">
        <v>3.3398038042601302E-2</v>
      </c>
      <c r="BA12" s="19"/>
      <c r="BB12" s="19">
        <v>5.7127355993048697E-2</v>
      </c>
      <c r="BC12" s="19">
        <v>6.5183176259120901E-2</v>
      </c>
      <c r="BD12" s="19"/>
      <c r="BE12" s="19">
        <v>3.4299567134551803E-2</v>
      </c>
      <c r="BF12" s="19">
        <v>6.0616477200718097E-2</v>
      </c>
      <c r="BG12" s="19"/>
      <c r="BH12" s="19">
        <v>5.5902836957754699E-2</v>
      </c>
      <c r="BI12" s="19">
        <v>5.84025613199953E-2</v>
      </c>
      <c r="BJ12" s="19">
        <v>6.4204337454647695E-2</v>
      </c>
      <c r="BK12" s="19">
        <v>3.1142869984815301E-3</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0.139514678334272</v>
      </c>
      <c r="D9" s="17">
        <v>0.11824953055628799</v>
      </c>
      <c r="E9" s="17">
        <v>0.26556163675824401</v>
      </c>
      <c r="F9" s="17">
        <v>0.113966364019762</v>
      </c>
      <c r="G9" s="17">
        <v>3.7337994239392901E-2</v>
      </c>
      <c r="H9" s="17">
        <v>3.3288310063500299E-3</v>
      </c>
      <c r="I9" s="17">
        <v>0.128426575703078</v>
      </c>
      <c r="J9" s="17">
        <v>4.0730586476123598E-4</v>
      </c>
      <c r="K9" s="17">
        <v>0.219044787889701</v>
      </c>
      <c r="L9" s="17">
        <v>0.31995786549821298</v>
      </c>
      <c r="M9" s="17">
        <v>0.10960508176853501</v>
      </c>
      <c r="N9" s="17">
        <v>0.19080904593813899</v>
      </c>
      <c r="O9" s="17">
        <v>9.9943365119169902E-2</v>
      </c>
      <c r="P9" s="17"/>
      <c r="Q9" s="17">
        <v>0.135850625757995</v>
      </c>
      <c r="R9" s="17">
        <v>0.22494289933273201</v>
      </c>
      <c r="S9" s="17">
        <v>0.18135878856729201</v>
      </c>
      <c r="T9" s="17">
        <v>0.27834155962615498</v>
      </c>
      <c r="U9" s="17"/>
      <c r="V9" s="17">
        <v>0.119754001438139</v>
      </c>
      <c r="W9" s="17">
        <v>0.153381834157886</v>
      </c>
      <c r="X9" s="17">
        <v>0.121120360526097</v>
      </c>
      <c r="Y9" s="17">
        <v>0.125342033080863</v>
      </c>
      <c r="Z9" s="17">
        <v>0.187512675278103</v>
      </c>
      <c r="AA9" s="17">
        <v>0.13430938577150101</v>
      </c>
      <c r="AB9" s="17">
        <v>0.47032224154935998</v>
      </c>
      <c r="AC9" s="17">
        <v>0.17479496404463701</v>
      </c>
      <c r="AD9" s="17">
        <v>1.9334082438327301E-2</v>
      </c>
      <c r="AE9" s="17">
        <v>3.64392967672032E-2</v>
      </c>
      <c r="AF9" s="17"/>
      <c r="AG9" s="17">
        <v>0.153159202797366</v>
      </c>
      <c r="AH9" s="17">
        <v>0.15803968306451699</v>
      </c>
      <c r="AI9" s="17">
        <v>0.204634149198508</v>
      </c>
      <c r="AJ9" s="17">
        <v>0.111879482714926</v>
      </c>
      <c r="AK9" s="17">
        <v>0.267228412243879</v>
      </c>
      <c r="AL9" s="17">
        <v>0.137467109554086</v>
      </c>
      <c r="AM9" s="17">
        <v>5.5386360946636203E-2</v>
      </c>
      <c r="AN9" s="17"/>
      <c r="AO9" s="17">
        <v>0.11097455434957899</v>
      </c>
      <c r="AP9" s="17">
        <v>0.14955369584257</v>
      </c>
      <c r="AQ9" s="17"/>
      <c r="AR9" s="17">
        <v>0.15004941900409399</v>
      </c>
      <c r="AS9" s="17">
        <v>9.6864200502430803E-2</v>
      </c>
      <c r="AT9" s="17">
        <v>0.112204777549094</v>
      </c>
      <c r="AU9" s="17"/>
      <c r="AV9" s="17">
        <v>0.15694610526515901</v>
      </c>
      <c r="AW9" s="17">
        <v>0.139182969265849</v>
      </c>
      <c r="AX9" s="17"/>
      <c r="AY9" s="17">
        <v>0.11630460389687</v>
      </c>
      <c r="AZ9" s="17">
        <v>0.15590281761830399</v>
      </c>
      <c r="BA9" s="17"/>
      <c r="BB9" s="17">
        <v>0.13924071766273599</v>
      </c>
      <c r="BC9" s="17">
        <v>0.27834155962615498</v>
      </c>
      <c r="BD9" s="17"/>
      <c r="BE9" s="17">
        <v>9.7001482159961794E-2</v>
      </c>
      <c r="BF9" s="17">
        <v>0.145978581747429</v>
      </c>
      <c r="BG9" s="17"/>
      <c r="BH9" s="17">
        <v>0.14405213751156001</v>
      </c>
      <c r="BI9" s="17">
        <v>0.12579557412353301</v>
      </c>
      <c r="BJ9" s="17">
        <v>0.122305065583814</v>
      </c>
      <c r="BK9" s="17">
        <v>0.50624061910927898</v>
      </c>
    </row>
    <row r="10" spans="2:63" ht="29" x14ac:dyDescent="0.35">
      <c r="B10" s="18" t="s">
        <v>334</v>
      </c>
      <c r="C10" s="17">
        <v>7.2760316726353802E-2</v>
      </c>
      <c r="D10" s="17">
        <v>0.109790753458784</v>
      </c>
      <c r="E10" s="17">
        <v>9.1467078974899595E-3</v>
      </c>
      <c r="F10" s="17">
        <v>6.8970930379875603E-2</v>
      </c>
      <c r="G10" s="17">
        <v>8.0572954511859592E-3</v>
      </c>
      <c r="H10" s="17">
        <v>5.3242652605094802E-3</v>
      </c>
      <c r="I10" s="17">
        <v>9.4036013749794797E-2</v>
      </c>
      <c r="J10" s="17">
        <v>0.493907265602955</v>
      </c>
      <c r="K10" s="17">
        <v>8.6738840296338701E-2</v>
      </c>
      <c r="L10" s="17">
        <v>0.12331369723108999</v>
      </c>
      <c r="M10" s="17">
        <v>1.16041802935813E-2</v>
      </c>
      <c r="N10" s="17">
        <v>6.0119641917427699E-3</v>
      </c>
      <c r="O10" s="17">
        <v>6.3645830923027502E-2</v>
      </c>
      <c r="P10" s="17"/>
      <c r="Q10" s="17">
        <v>6.4552750794395805E-2</v>
      </c>
      <c r="R10" s="17">
        <v>0.212301322323661</v>
      </c>
      <c r="S10" s="17">
        <v>0.41205908765059501</v>
      </c>
      <c r="T10" s="17">
        <v>0.43090373996815801</v>
      </c>
      <c r="U10" s="17"/>
      <c r="V10" s="17">
        <v>4.7189611628059999E-2</v>
      </c>
      <c r="W10" s="17">
        <v>6.1399080553341298E-2</v>
      </c>
      <c r="X10" s="17">
        <v>0.115496339352163</v>
      </c>
      <c r="Y10" s="17">
        <v>0.14798589357825001</v>
      </c>
      <c r="Z10" s="17">
        <v>0.269819910241901</v>
      </c>
      <c r="AA10" s="17">
        <v>0.48016495832149902</v>
      </c>
      <c r="AB10" s="17">
        <v>0.19729993303983301</v>
      </c>
      <c r="AC10" s="17">
        <v>0.40599958493088101</v>
      </c>
      <c r="AD10" s="17">
        <v>0.13348472705398901</v>
      </c>
      <c r="AE10" s="17">
        <v>7.9121892286145995E-2</v>
      </c>
      <c r="AF10" s="17"/>
      <c r="AG10" s="17">
        <v>2.9294416961817799E-2</v>
      </c>
      <c r="AH10" s="17">
        <v>7.3450504839915998E-2</v>
      </c>
      <c r="AI10" s="17">
        <v>0.31728430039170102</v>
      </c>
      <c r="AJ10" s="17">
        <v>5.9807111618406801E-2</v>
      </c>
      <c r="AK10" s="17">
        <v>7.9979706990405394E-2</v>
      </c>
      <c r="AL10" s="17">
        <v>9.8645523757181094E-2</v>
      </c>
      <c r="AM10" s="17">
        <v>0.14327815199965599</v>
      </c>
      <c r="AN10" s="17"/>
      <c r="AO10" s="17">
        <v>0.174295607856158</v>
      </c>
      <c r="AP10" s="17">
        <v>3.70451752676485E-2</v>
      </c>
      <c r="AQ10" s="17"/>
      <c r="AR10" s="17">
        <v>0.25442399651618902</v>
      </c>
      <c r="AS10" s="17">
        <v>0.277713358994996</v>
      </c>
      <c r="AT10" s="17">
        <v>0.134000232281342</v>
      </c>
      <c r="AU10" s="17"/>
      <c r="AV10" s="17">
        <v>0.14724659142093299</v>
      </c>
      <c r="AW10" s="17">
        <v>7.1342889863528602E-2</v>
      </c>
      <c r="AX10" s="17"/>
      <c r="AY10" s="17">
        <v>7.1794420921131405E-2</v>
      </c>
      <c r="AZ10" s="17">
        <v>7.3442315184934395E-2</v>
      </c>
      <c r="BA10" s="17"/>
      <c r="BB10" s="17">
        <v>7.2053557258558706E-2</v>
      </c>
      <c r="BC10" s="17">
        <v>0.43090373996815801</v>
      </c>
      <c r="BD10" s="17"/>
      <c r="BE10" s="17">
        <v>0.22536346448660799</v>
      </c>
      <c r="BF10" s="17">
        <v>4.9557826760142802E-2</v>
      </c>
      <c r="BG10" s="17"/>
      <c r="BH10" s="17">
        <v>1.50820063697076E-2</v>
      </c>
      <c r="BI10" s="17">
        <v>8.6234462053268804E-2</v>
      </c>
      <c r="BJ10" s="17">
        <v>0.256640524158193</v>
      </c>
      <c r="BK10" s="17">
        <v>0.43423425986551001</v>
      </c>
    </row>
    <row r="11" spans="2:63" x14ac:dyDescent="0.35">
      <c r="B11" s="18" t="s">
        <v>335</v>
      </c>
      <c r="C11" s="17">
        <v>0.75318614509359305</v>
      </c>
      <c r="D11" s="17">
        <v>0.70817578609867904</v>
      </c>
      <c r="E11" s="17">
        <v>0.65640145269759698</v>
      </c>
      <c r="F11" s="17">
        <v>0.78931777438915496</v>
      </c>
      <c r="G11" s="17">
        <v>0.95437066754347799</v>
      </c>
      <c r="H11" s="17">
        <v>0.99134690373314105</v>
      </c>
      <c r="I11" s="17">
        <v>0.69540247054322801</v>
      </c>
      <c r="J11" s="17">
        <v>0.505549659910697</v>
      </c>
      <c r="K11" s="17">
        <v>0.68795389520114902</v>
      </c>
      <c r="L11" s="17">
        <v>0.54125629735997105</v>
      </c>
      <c r="M11" s="17">
        <v>0.87842324862801102</v>
      </c>
      <c r="N11" s="17">
        <v>0.77552583112600604</v>
      </c>
      <c r="O11" s="17">
        <v>0.81329589620796106</v>
      </c>
      <c r="P11" s="17"/>
      <c r="Q11" s="17">
        <v>0.767364603693522</v>
      </c>
      <c r="R11" s="17">
        <v>0.47053191546772799</v>
      </c>
      <c r="S11" s="17">
        <v>0.35550547178856001</v>
      </c>
      <c r="T11" s="17">
        <v>0.20272946641630599</v>
      </c>
      <c r="U11" s="17"/>
      <c r="V11" s="17">
        <v>0.79842725703220196</v>
      </c>
      <c r="W11" s="17">
        <v>0.76465412560905499</v>
      </c>
      <c r="X11" s="17">
        <v>0.76306951107990095</v>
      </c>
      <c r="Y11" s="17">
        <v>0.71651429389709698</v>
      </c>
      <c r="Z11" s="17">
        <v>0.51490007536841398</v>
      </c>
      <c r="AA11" s="17">
        <v>0.32891255099337502</v>
      </c>
      <c r="AB11" s="17">
        <v>0.326223747386017</v>
      </c>
      <c r="AC11" s="17">
        <v>0.33914739588735299</v>
      </c>
      <c r="AD11" s="17">
        <v>0.84290515788918896</v>
      </c>
      <c r="AE11" s="17">
        <v>0.86677110704100901</v>
      </c>
      <c r="AF11" s="17"/>
      <c r="AG11" s="17">
        <v>0.777946001558253</v>
      </c>
      <c r="AH11" s="17">
        <v>0.76473089397738403</v>
      </c>
      <c r="AI11" s="17">
        <v>0.47795488372205802</v>
      </c>
      <c r="AJ11" s="17">
        <v>0.822841707676917</v>
      </c>
      <c r="AK11" s="17">
        <v>0.59276534563796701</v>
      </c>
      <c r="AL11" s="17">
        <v>0.70776541179070296</v>
      </c>
      <c r="AM11" s="17">
        <v>0.74368005181317898</v>
      </c>
      <c r="AN11" s="17"/>
      <c r="AO11" s="17">
        <v>0.67515559670136505</v>
      </c>
      <c r="AP11" s="17">
        <v>0.78063346949596302</v>
      </c>
      <c r="AQ11" s="17"/>
      <c r="AR11" s="17">
        <v>0.57399785741335396</v>
      </c>
      <c r="AS11" s="17">
        <v>0.49544442033753699</v>
      </c>
      <c r="AT11" s="17">
        <v>0.72056426950617902</v>
      </c>
      <c r="AU11" s="17"/>
      <c r="AV11" s="17">
        <v>0.69516250918648204</v>
      </c>
      <c r="AW11" s="17">
        <v>0.75429029831579097</v>
      </c>
      <c r="AX11" s="17"/>
      <c r="AY11" s="17">
        <v>0.75863454621928095</v>
      </c>
      <c r="AZ11" s="17">
        <v>0.74933914508659805</v>
      </c>
      <c r="BA11" s="17"/>
      <c r="BB11" s="17">
        <v>0.75427241512961596</v>
      </c>
      <c r="BC11" s="17">
        <v>0.20272946641630599</v>
      </c>
      <c r="BD11" s="17"/>
      <c r="BE11" s="17">
        <v>0.65609673023634596</v>
      </c>
      <c r="BF11" s="17">
        <v>0.76794806977937802</v>
      </c>
      <c r="BG11" s="17"/>
      <c r="BH11" s="17">
        <v>0.82247986267476403</v>
      </c>
      <c r="BI11" s="17">
        <v>0.73574433325489297</v>
      </c>
      <c r="BJ11" s="17">
        <v>0.56193161067612496</v>
      </c>
      <c r="BK11" s="17">
        <v>3.2226320806435803E-2</v>
      </c>
    </row>
    <row r="12" spans="2:63" x14ac:dyDescent="0.35">
      <c r="B12" s="18" t="s">
        <v>79</v>
      </c>
      <c r="C12" s="19">
        <v>3.4538859845781103E-2</v>
      </c>
      <c r="D12" s="19">
        <v>6.3783929886248397E-2</v>
      </c>
      <c r="E12" s="19">
        <v>6.8890202646670007E-2</v>
      </c>
      <c r="F12" s="19">
        <v>2.77449312112081E-2</v>
      </c>
      <c r="G12" s="19">
        <v>2.3404276594270499E-4</v>
      </c>
      <c r="H12" s="19">
        <v>0</v>
      </c>
      <c r="I12" s="19">
        <v>8.2134940003898399E-2</v>
      </c>
      <c r="J12" s="19">
        <v>1.3576862158707899E-4</v>
      </c>
      <c r="K12" s="19">
        <v>6.2624766128112803E-3</v>
      </c>
      <c r="L12" s="19">
        <v>1.54721399107265E-2</v>
      </c>
      <c r="M12" s="19">
        <v>3.6748930987269801E-4</v>
      </c>
      <c r="N12" s="19">
        <v>2.76531587441117E-2</v>
      </c>
      <c r="O12" s="19">
        <v>2.3114907749841099E-2</v>
      </c>
      <c r="P12" s="19"/>
      <c r="Q12" s="19">
        <v>3.2232019754087099E-2</v>
      </c>
      <c r="R12" s="19">
        <v>9.2223862875879498E-2</v>
      </c>
      <c r="S12" s="19">
        <v>5.1076651993552998E-2</v>
      </c>
      <c r="T12" s="19">
        <v>8.8025233989381294E-2</v>
      </c>
      <c r="U12" s="19"/>
      <c r="V12" s="19">
        <v>3.46291299015999E-2</v>
      </c>
      <c r="W12" s="19">
        <v>2.0564959679718001E-2</v>
      </c>
      <c r="X12" s="19">
        <v>3.13789041839354E-4</v>
      </c>
      <c r="Y12" s="19">
        <v>1.01577794437891E-2</v>
      </c>
      <c r="Z12" s="19">
        <v>2.7767339111582599E-2</v>
      </c>
      <c r="AA12" s="19">
        <v>5.66131049136257E-2</v>
      </c>
      <c r="AB12" s="19">
        <v>6.1540780247894E-3</v>
      </c>
      <c r="AC12" s="19">
        <v>8.0058055137128006E-2</v>
      </c>
      <c r="AD12" s="19">
        <v>4.2760326184943598E-3</v>
      </c>
      <c r="AE12" s="19">
        <v>1.7667703905642301E-2</v>
      </c>
      <c r="AF12" s="19"/>
      <c r="AG12" s="19">
        <v>3.9600378682563997E-2</v>
      </c>
      <c r="AH12" s="19">
        <v>3.7789181181827501E-3</v>
      </c>
      <c r="AI12" s="19">
        <v>1.26666687733987E-4</v>
      </c>
      <c r="AJ12" s="19">
        <v>5.4716979897502498E-3</v>
      </c>
      <c r="AK12" s="19">
        <v>6.00265351277482E-2</v>
      </c>
      <c r="AL12" s="19">
        <v>5.6121954898030499E-2</v>
      </c>
      <c r="AM12" s="19">
        <v>5.76554352405289E-2</v>
      </c>
      <c r="AN12" s="19"/>
      <c r="AO12" s="19">
        <v>3.9574241092897901E-2</v>
      </c>
      <c r="AP12" s="19">
        <v>3.2767659393818198E-2</v>
      </c>
      <c r="AQ12" s="19"/>
      <c r="AR12" s="19">
        <v>2.1528727066362701E-2</v>
      </c>
      <c r="AS12" s="19">
        <v>0.12997802016503601</v>
      </c>
      <c r="AT12" s="19">
        <v>3.3230720663385199E-2</v>
      </c>
      <c r="AU12" s="19"/>
      <c r="AV12" s="19">
        <v>6.4479412742557602E-4</v>
      </c>
      <c r="AW12" s="19">
        <v>3.5183842554831202E-2</v>
      </c>
      <c r="AX12" s="19"/>
      <c r="AY12" s="19">
        <v>5.3266428962717799E-2</v>
      </c>
      <c r="AZ12" s="19">
        <v>2.1315722110163401E-2</v>
      </c>
      <c r="BA12" s="19"/>
      <c r="BB12" s="19">
        <v>3.4433309949089198E-2</v>
      </c>
      <c r="BC12" s="19">
        <v>8.8025233989381294E-2</v>
      </c>
      <c r="BD12" s="19"/>
      <c r="BE12" s="19">
        <v>2.1538323117084101E-2</v>
      </c>
      <c r="BF12" s="19">
        <v>3.6515521713050302E-2</v>
      </c>
      <c r="BG12" s="19"/>
      <c r="BH12" s="19">
        <v>1.8385993443969101E-2</v>
      </c>
      <c r="BI12" s="19">
        <v>5.2225630568305099E-2</v>
      </c>
      <c r="BJ12" s="19">
        <v>5.9122799581868397E-2</v>
      </c>
      <c r="BK12" s="19">
        <v>2.7298800218775301E-2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333</v>
      </c>
      <c r="C9" s="17">
        <v>0.12484380260163599</v>
      </c>
      <c r="D9" s="17">
        <v>5.96768739264378E-2</v>
      </c>
      <c r="E9" s="17">
        <v>0.397841694420901</v>
      </c>
      <c r="F9" s="17">
        <v>5.6297827905918099E-2</v>
      </c>
      <c r="G9" s="17">
        <v>0.121974637104816</v>
      </c>
      <c r="H9" s="17">
        <v>2.8843654222864999E-3</v>
      </c>
      <c r="I9" s="17">
        <v>0.13735311291692501</v>
      </c>
      <c r="J9" s="17">
        <v>2.98121474169053E-3</v>
      </c>
      <c r="K9" s="17">
        <v>0.14760405928624401</v>
      </c>
      <c r="L9" s="17">
        <v>0.29149037369375502</v>
      </c>
      <c r="M9" s="17">
        <v>0.108505182948843</v>
      </c>
      <c r="N9" s="17">
        <v>0.144985193734605</v>
      </c>
      <c r="O9" s="17">
        <v>9.96799842427189E-2</v>
      </c>
      <c r="P9" s="17"/>
      <c r="Q9" s="17">
        <v>0.12369722470854</v>
      </c>
      <c r="R9" s="17">
        <v>0.13685708136201999</v>
      </c>
      <c r="S9" s="17">
        <v>0.195688409436751</v>
      </c>
      <c r="T9" s="17">
        <v>0.22368862315516799</v>
      </c>
      <c r="U9" s="17"/>
      <c r="V9" s="17">
        <v>0.10295886514901501</v>
      </c>
      <c r="W9" s="17">
        <v>0.153940156713745</v>
      </c>
      <c r="X9" s="17">
        <v>0.106620803614746</v>
      </c>
      <c r="Y9" s="17">
        <v>0.113044601942126</v>
      </c>
      <c r="Z9" s="17">
        <v>0.15156904952669001</v>
      </c>
      <c r="AA9" s="17">
        <v>5.7780350218040399E-2</v>
      </c>
      <c r="AB9" s="17">
        <v>0.177429123673225</v>
      </c>
      <c r="AC9" s="17">
        <v>0.124434001199561</v>
      </c>
      <c r="AD9" s="17">
        <v>9.4677489240852397E-2</v>
      </c>
      <c r="AE9" s="17">
        <v>3.7946182879429899E-2</v>
      </c>
      <c r="AF9" s="17"/>
      <c r="AG9" s="17">
        <v>0.12861981163880601</v>
      </c>
      <c r="AH9" s="17">
        <v>5.9267250706034502E-2</v>
      </c>
      <c r="AI9" s="17">
        <v>0.31427824197396298</v>
      </c>
      <c r="AJ9" s="17">
        <v>0.114804278721565</v>
      </c>
      <c r="AK9" s="17">
        <v>0.16722437634262799</v>
      </c>
      <c r="AL9" s="17">
        <v>0.167996790986363</v>
      </c>
      <c r="AM9" s="17">
        <v>2.7220881540903599E-2</v>
      </c>
      <c r="AN9" s="17"/>
      <c r="AO9" s="17">
        <v>7.9705629083802895E-2</v>
      </c>
      <c r="AP9" s="17">
        <v>0.14072120083862999</v>
      </c>
      <c r="AQ9" s="17"/>
      <c r="AR9" s="17">
        <v>2.2673360750626401E-2</v>
      </c>
      <c r="AS9" s="17">
        <v>1.1880193156482101E-2</v>
      </c>
      <c r="AT9" s="17">
        <v>0.122949854298363</v>
      </c>
      <c r="AU9" s="17"/>
      <c r="AV9" s="17">
        <v>8.5328269117929505E-3</v>
      </c>
      <c r="AW9" s="17">
        <v>0.127057127164587</v>
      </c>
      <c r="AX9" s="17"/>
      <c r="AY9" s="17">
        <v>0.10060739399219799</v>
      </c>
      <c r="AZ9" s="17">
        <v>0.14195661458797601</v>
      </c>
      <c r="BA9" s="17"/>
      <c r="BB9" s="17">
        <v>0.124648742443512</v>
      </c>
      <c r="BC9" s="17">
        <v>0.22368862315516799</v>
      </c>
      <c r="BD9" s="17"/>
      <c r="BE9" s="17">
        <v>0.14481989889371499</v>
      </c>
      <c r="BF9" s="17">
        <v>0.121806544323654</v>
      </c>
      <c r="BG9" s="17"/>
      <c r="BH9" s="17">
        <v>0.12465507762651901</v>
      </c>
      <c r="BI9" s="17">
        <v>0.146410177700248</v>
      </c>
      <c r="BJ9" s="17">
        <v>7.2901188625461702E-2</v>
      </c>
      <c r="BK9" s="17">
        <v>7.7069496803347598E-2</v>
      </c>
    </row>
    <row r="10" spans="2:63" ht="29" x14ac:dyDescent="0.35">
      <c r="B10" s="18" t="s">
        <v>334</v>
      </c>
      <c r="C10" s="17">
        <v>8.87528271687337E-2</v>
      </c>
      <c r="D10" s="17">
        <v>0.33641937670685801</v>
      </c>
      <c r="E10" s="17">
        <v>7.2679852060618097E-2</v>
      </c>
      <c r="F10" s="17">
        <v>7.3034018753800195E-2</v>
      </c>
      <c r="G10" s="17">
        <v>2.27561555367751E-2</v>
      </c>
      <c r="H10" s="17">
        <v>5.7687308445730102E-3</v>
      </c>
      <c r="I10" s="17">
        <v>0.14222937496582999</v>
      </c>
      <c r="J10" s="17">
        <v>1.3548387492581799E-3</v>
      </c>
      <c r="K10" s="17">
        <v>8.4866113795865006E-2</v>
      </c>
      <c r="L10" s="17">
        <v>0.11943494162775301</v>
      </c>
      <c r="M10" s="17">
        <v>2.0886066511155599E-2</v>
      </c>
      <c r="N10" s="17">
        <v>3.1903616572806603E-2</v>
      </c>
      <c r="O10" s="17">
        <v>7.9811363593802101E-2</v>
      </c>
      <c r="P10" s="17"/>
      <c r="Q10" s="17">
        <v>7.9796433202503902E-2</v>
      </c>
      <c r="R10" s="17">
        <v>0.26460659304152401</v>
      </c>
      <c r="S10" s="17">
        <v>0.36648812653505197</v>
      </c>
      <c r="T10" s="17">
        <v>0.39081244447130498</v>
      </c>
      <c r="U10" s="17"/>
      <c r="V10" s="17">
        <v>6.5658055637329293E-2</v>
      </c>
      <c r="W10" s="17">
        <v>9.1003427702800399E-2</v>
      </c>
      <c r="X10" s="17">
        <v>0.10377716731001101</v>
      </c>
      <c r="Y10" s="17">
        <v>0.121286837696318</v>
      </c>
      <c r="Z10" s="17">
        <v>0.36629931950348998</v>
      </c>
      <c r="AA10" s="17">
        <v>0.15139675916762499</v>
      </c>
      <c r="AB10" s="17">
        <v>0.45538915726384799</v>
      </c>
      <c r="AC10" s="17">
        <v>0.31410264407611199</v>
      </c>
      <c r="AD10" s="17">
        <v>6.4796865160421893E-2</v>
      </c>
      <c r="AE10" s="17">
        <v>0.75859980676775296</v>
      </c>
      <c r="AF10" s="17"/>
      <c r="AG10" s="17">
        <v>7.5698770183431604E-3</v>
      </c>
      <c r="AH10" s="17">
        <v>0.125592588439569</v>
      </c>
      <c r="AI10" s="17">
        <v>0.26237855751072497</v>
      </c>
      <c r="AJ10" s="17">
        <v>7.0935499292694604E-2</v>
      </c>
      <c r="AK10" s="17">
        <v>0.19171913928241499</v>
      </c>
      <c r="AL10" s="17">
        <v>0.153341174647628</v>
      </c>
      <c r="AM10" s="17">
        <v>0.140184779931977</v>
      </c>
      <c r="AN10" s="17"/>
      <c r="AO10" s="17">
        <v>0.23234452712401199</v>
      </c>
      <c r="AP10" s="17">
        <v>3.8244301323837597E-2</v>
      </c>
      <c r="AQ10" s="17"/>
      <c r="AR10" s="17">
        <v>0.42481751543524299</v>
      </c>
      <c r="AS10" s="17">
        <v>0.22636948533985801</v>
      </c>
      <c r="AT10" s="17">
        <v>0.15535260931756201</v>
      </c>
      <c r="AU10" s="17"/>
      <c r="AV10" s="17">
        <v>0.16019519008908001</v>
      </c>
      <c r="AW10" s="17">
        <v>8.7393324028561495E-2</v>
      </c>
      <c r="AX10" s="17"/>
      <c r="AY10" s="17">
        <v>7.7364822269428105E-2</v>
      </c>
      <c r="AZ10" s="17">
        <v>9.6793654911893401E-2</v>
      </c>
      <c r="BA10" s="17"/>
      <c r="BB10" s="17">
        <v>8.8156743363997606E-2</v>
      </c>
      <c r="BC10" s="17">
        <v>0.39081244447130498</v>
      </c>
      <c r="BD10" s="17"/>
      <c r="BE10" s="17">
        <v>0.28024474918354197</v>
      </c>
      <c r="BF10" s="17">
        <v>5.9637507698788401E-2</v>
      </c>
      <c r="BG10" s="17"/>
      <c r="BH10" s="17">
        <v>1.7572786442733902E-2</v>
      </c>
      <c r="BI10" s="17">
        <v>8.4645129110427902E-2</v>
      </c>
      <c r="BJ10" s="17">
        <v>0.34095832571601298</v>
      </c>
      <c r="BK10" s="17">
        <v>0.85793808269962002</v>
      </c>
    </row>
    <row r="11" spans="2:63" x14ac:dyDescent="0.35">
      <c r="B11" s="18" t="s">
        <v>335</v>
      </c>
      <c r="C11" s="17">
        <v>0.72415220595570096</v>
      </c>
      <c r="D11" s="17">
        <v>0.54477898408856096</v>
      </c>
      <c r="E11" s="17">
        <v>0.529478453518481</v>
      </c>
      <c r="F11" s="17">
        <v>0.78692814715082504</v>
      </c>
      <c r="G11" s="17">
        <v>0.85199997148114104</v>
      </c>
      <c r="H11" s="17">
        <v>0.99090243814907697</v>
      </c>
      <c r="I11" s="17">
        <v>0.60481144173442902</v>
      </c>
      <c r="J11" s="17">
        <v>0.99552817788746395</v>
      </c>
      <c r="K11" s="17">
        <v>0.69478566261088104</v>
      </c>
      <c r="L11" s="17">
        <v>0.54774628404146997</v>
      </c>
      <c r="M11" s="17">
        <v>0.76185857471790996</v>
      </c>
      <c r="N11" s="17">
        <v>0.79538008091923995</v>
      </c>
      <c r="O11" s="17">
        <v>0.77565993192427896</v>
      </c>
      <c r="P11" s="17"/>
      <c r="Q11" s="17">
        <v>0.73533288567337496</v>
      </c>
      <c r="R11" s="17">
        <v>0.51837007987197903</v>
      </c>
      <c r="S11" s="17">
        <v>0.332832374295911</v>
      </c>
      <c r="T11" s="17">
        <v>0.26274843914976997</v>
      </c>
      <c r="U11" s="17"/>
      <c r="V11" s="17">
        <v>0.77413928790851605</v>
      </c>
      <c r="W11" s="17">
        <v>0.69818923964611801</v>
      </c>
      <c r="X11" s="17">
        <v>0.78891294469356199</v>
      </c>
      <c r="Y11" s="17">
        <v>0.57431846273150799</v>
      </c>
      <c r="Z11" s="17">
        <v>0.47083473747361698</v>
      </c>
      <c r="AA11" s="17">
        <v>0.78216478700663306</v>
      </c>
      <c r="AB11" s="17">
        <v>0.35008214414147598</v>
      </c>
      <c r="AC11" s="17">
        <v>0.41331916103734301</v>
      </c>
      <c r="AD11" s="17">
        <v>0.83095460845032798</v>
      </c>
      <c r="AE11" s="17">
        <v>0.18838313906031201</v>
      </c>
      <c r="AF11" s="17"/>
      <c r="AG11" s="17">
        <v>0.80128280779744798</v>
      </c>
      <c r="AH11" s="17">
        <v>0.815140160854396</v>
      </c>
      <c r="AI11" s="17">
        <v>0.34911592092196903</v>
      </c>
      <c r="AJ11" s="17">
        <v>0.79615201655812695</v>
      </c>
      <c r="AK11" s="17">
        <v>0.58244682895892597</v>
      </c>
      <c r="AL11" s="17">
        <v>0.60748473317072404</v>
      </c>
      <c r="AM11" s="17">
        <v>0.72670140867816302</v>
      </c>
      <c r="AN11" s="17"/>
      <c r="AO11" s="17">
        <v>0.61038229676245903</v>
      </c>
      <c r="AP11" s="17">
        <v>0.764170886705689</v>
      </c>
      <c r="AQ11" s="17"/>
      <c r="AR11" s="17">
        <v>0.54348409938201803</v>
      </c>
      <c r="AS11" s="17">
        <v>0.63803815924315399</v>
      </c>
      <c r="AT11" s="17">
        <v>0.61885836439366604</v>
      </c>
      <c r="AU11" s="17"/>
      <c r="AV11" s="17">
        <v>0.82854275913394504</v>
      </c>
      <c r="AW11" s="17">
        <v>0.72216571952035802</v>
      </c>
      <c r="AX11" s="17"/>
      <c r="AY11" s="17">
        <v>0.69713479300816095</v>
      </c>
      <c r="AZ11" s="17">
        <v>0.74322862588156802</v>
      </c>
      <c r="BA11" s="17"/>
      <c r="BB11" s="17">
        <v>0.72506273916531505</v>
      </c>
      <c r="BC11" s="17">
        <v>0.26274843914976997</v>
      </c>
      <c r="BD11" s="17"/>
      <c r="BE11" s="17">
        <v>0.55410433454316499</v>
      </c>
      <c r="BF11" s="17">
        <v>0.75000707256974797</v>
      </c>
      <c r="BG11" s="17"/>
      <c r="BH11" s="17">
        <v>0.78777852156810102</v>
      </c>
      <c r="BI11" s="17">
        <v>0.74516970655570902</v>
      </c>
      <c r="BJ11" s="17">
        <v>0.45315973985165298</v>
      </c>
      <c r="BK11" s="17">
        <v>3.2018292873624198E-2</v>
      </c>
    </row>
    <row r="12" spans="2:63" x14ac:dyDescent="0.35">
      <c r="B12" s="18" t="s">
        <v>79</v>
      </c>
      <c r="C12" s="19">
        <v>6.2251164273928697E-2</v>
      </c>
      <c r="D12" s="19">
        <v>5.9124765278143997E-2</v>
      </c>
      <c r="E12" s="19">
        <v>0</v>
      </c>
      <c r="F12" s="19">
        <v>8.3740006189456304E-2</v>
      </c>
      <c r="G12" s="19">
        <v>3.2692358772675699E-3</v>
      </c>
      <c r="H12" s="19">
        <v>4.4446558406352802E-4</v>
      </c>
      <c r="I12" s="19">
        <v>0.11560607038281701</v>
      </c>
      <c r="J12" s="19">
        <v>1.3576862158707899E-4</v>
      </c>
      <c r="K12" s="19">
        <v>7.2744164307010195E-2</v>
      </c>
      <c r="L12" s="19">
        <v>4.1328400637022297E-2</v>
      </c>
      <c r="M12" s="19">
        <v>0.108750175822092</v>
      </c>
      <c r="N12" s="19">
        <v>2.7731108773348001E-2</v>
      </c>
      <c r="O12" s="19">
        <v>4.4848720239200099E-2</v>
      </c>
      <c r="P12" s="19"/>
      <c r="Q12" s="19">
        <v>6.1173456415581501E-2</v>
      </c>
      <c r="R12" s="19">
        <v>8.0166245724477503E-2</v>
      </c>
      <c r="S12" s="19">
        <v>0.10499108973228601</v>
      </c>
      <c r="T12" s="19">
        <v>0.122750493223756</v>
      </c>
      <c r="U12" s="19"/>
      <c r="V12" s="19">
        <v>5.72437913051397E-2</v>
      </c>
      <c r="W12" s="19">
        <v>5.6867175937336402E-2</v>
      </c>
      <c r="X12" s="19">
        <v>6.8908438168159504E-4</v>
      </c>
      <c r="Y12" s="19">
        <v>0.19135009763004901</v>
      </c>
      <c r="Z12" s="19">
        <v>1.12968934962025E-2</v>
      </c>
      <c r="AA12" s="19">
        <v>8.6581036077023991E-3</v>
      </c>
      <c r="AB12" s="19">
        <v>1.7099574921451002E-2</v>
      </c>
      <c r="AC12" s="19">
        <v>0.148144193686984</v>
      </c>
      <c r="AD12" s="19">
        <v>9.5710371483978002E-3</v>
      </c>
      <c r="AE12" s="19">
        <v>1.50708712925046E-2</v>
      </c>
      <c r="AF12" s="19"/>
      <c r="AG12" s="19">
        <v>6.2527503545403401E-2</v>
      </c>
      <c r="AH12" s="19">
        <v>0</v>
      </c>
      <c r="AI12" s="19">
        <v>7.4227279593342396E-2</v>
      </c>
      <c r="AJ12" s="19">
        <v>1.81082054276131E-2</v>
      </c>
      <c r="AK12" s="19">
        <v>5.8609655416030998E-2</v>
      </c>
      <c r="AL12" s="19">
        <v>7.1177301195284301E-2</v>
      </c>
      <c r="AM12" s="19">
        <v>0.105892929848956</v>
      </c>
      <c r="AN12" s="19"/>
      <c r="AO12" s="19">
        <v>7.7567547029726E-2</v>
      </c>
      <c r="AP12" s="19">
        <v>5.6863611131842802E-2</v>
      </c>
      <c r="AQ12" s="19"/>
      <c r="AR12" s="19">
        <v>9.0250244321131608E-3</v>
      </c>
      <c r="AS12" s="19">
        <v>0.12371216226050601</v>
      </c>
      <c r="AT12" s="19">
        <v>0.102839171990409</v>
      </c>
      <c r="AU12" s="19"/>
      <c r="AV12" s="19">
        <v>2.7292238651820499E-3</v>
      </c>
      <c r="AW12" s="19">
        <v>6.3383829286493401E-2</v>
      </c>
      <c r="AX12" s="19"/>
      <c r="AY12" s="19">
        <v>0.124892990730213</v>
      </c>
      <c r="AZ12" s="19">
        <v>1.80211046185626E-2</v>
      </c>
      <c r="BA12" s="19"/>
      <c r="BB12" s="19">
        <v>6.21317750271752E-2</v>
      </c>
      <c r="BC12" s="19">
        <v>0.122750493223756</v>
      </c>
      <c r="BD12" s="19"/>
      <c r="BE12" s="19">
        <v>2.0831017379578098E-2</v>
      </c>
      <c r="BF12" s="19">
        <v>6.8548875407810503E-2</v>
      </c>
      <c r="BG12" s="19"/>
      <c r="BH12" s="19">
        <v>6.9993614362645798E-2</v>
      </c>
      <c r="BI12" s="19">
        <v>2.3774986633614902E-2</v>
      </c>
      <c r="BJ12" s="19">
        <v>0.132980745806872</v>
      </c>
      <c r="BK12" s="19">
        <v>3.2974127623408497E-2</v>
      </c>
    </row>
    <row r="13" spans="2:63" x14ac:dyDescent="0.35">
      <c r="B13" s="16"/>
    </row>
    <row r="14" spans="2:63" x14ac:dyDescent="0.35">
      <c r="B14" t="s">
        <v>82</v>
      </c>
    </row>
    <row r="15" spans="2:63" x14ac:dyDescent="0.35">
      <c r="B15" t="s">
        <v>83</v>
      </c>
    </row>
    <row r="17" spans="2:2" x14ac:dyDescent="0.3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K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620</v>
      </c>
      <c r="D7" s="10">
        <v>11</v>
      </c>
      <c r="E7" s="10">
        <v>21</v>
      </c>
      <c r="F7" s="10">
        <v>155</v>
      </c>
      <c r="G7" s="10">
        <v>20</v>
      </c>
      <c r="H7" s="10">
        <v>14</v>
      </c>
      <c r="I7" s="10">
        <v>155</v>
      </c>
      <c r="J7" s="10">
        <v>15</v>
      </c>
      <c r="K7" s="10">
        <v>48</v>
      </c>
      <c r="L7" s="10">
        <v>39</v>
      </c>
      <c r="M7" s="10">
        <v>14</v>
      </c>
      <c r="N7" s="10">
        <v>49</v>
      </c>
      <c r="O7" s="10">
        <v>79</v>
      </c>
      <c r="P7" s="10"/>
      <c r="Q7" s="10">
        <v>125</v>
      </c>
      <c r="R7" s="10">
        <v>76</v>
      </c>
      <c r="S7" s="10">
        <v>122</v>
      </c>
      <c r="T7" s="10">
        <v>297</v>
      </c>
      <c r="U7" s="10"/>
      <c r="V7" s="10">
        <v>67</v>
      </c>
      <c r="W7" s="10">
        <v>41</v>
      </c>
      <c r="X7" s="10">
        <v>28</v>
      </c>
      <c r="Y7" s="10">
        <v>39</v>
      </c>
      <c r="Z7" s="10">
        <v>54</v>
      </c>
      <c r="AA7" s="10">
        <v>59</v>
      </c>
      <c r="AB7" s="10">
        <v>48</v>
      </c>
      <c r="AC7" s="10">
        <v>78</v>
      </c>
      <c r="AD7" s="10">
        <v>46</v>
      </c>
      <c r="AE7" s="10">
        <v>106</v>
      </c>
      <c r="AF7" s="10"/>
      <c r="AG7" s="10">
        <v>54</v>
      </c>
      <c r="AH7" s="10">
        <v>36</v>
      </c>
      <c r="AI7" s="10">
        <v>49</v>
      </c>
      <c r="AJ7" s="10">
        <v>132</v>
      </c>
      <c r="AK7" s="10">
        <v>114</v>
      </c>
      <c r="AL7" s="10">
        <v>129</v>
      </c>
      <c r="AM7" s="10">
        <v>59</v>
      </c>
      <c r="AN7" s="10"/>
      <c r="AO7" s="10">
        <v>458</v>
      </c>
      <c r="AP7" s="10">
        <v>162</v>
      </c>
      <c r="AQ7" s="10"/>
      <c r="AR7" s="10">
        <v>137</v>
      </c>
      <c r="AS7" s="10">
        <v>126</v>
      </c>
      <c r="AT7" s="10">
        <v>185</v>
      </c>
      <c r="AU7" s="10"/>
      <c r="AV7" s="10">
        <v>93</v>
      </c>
      <c r="AW7" s="10">
        <v>527</v>
      </c>
      <c r="AX7" s="10"/>
      <c r="AY7" s="10">
        <v>163</v>
      </c>
      <c r="AZ7" s="10">
        <v>457</v>
      </c>
      <c r="BA7" s="10"/>
      <c r="BB7" s="10">
        <v>323</v>
      </c>
      <c r="BC7" s="10">
        <v>297</v>
      </c>
      <c r="BD7" s="10"/>
      <c r="BE7" s="10">
        <v>216</v>
      </c>
      <c r="BF7" s="10">
        <v>404</v>
      </c>
      <c r="BG7" s="10"/>
      <c r="BH7" s="10">
        <v>55</v>
      </c>
      <c r="BI7" s="10">
        <v>162</v>
      </c>
      <c r="BJ7" s="10">
        <v>267</v>
      </c>
      <c r="BK7" s="10">
        <v>136</v>
      </c>
    </row>
    <row r="8" spans="2:63" ht="30" customHeight="1" x14ac:dyDescent="0.35">
      <c r="B8" s="11" t="s">
        <v>30</v>
      </c>
      <c r="C8" s="11">
        <v>464</v>
      </c>
      <c r="D8" s="11">
        <v>12</v>
      </c>
      <c r="E8" s="11">
        <v>9</v>
      </c>
      <c r="F8" s="11">
        <v>110</v>
      </c>
      <c r="G8" s="11">
        <v>23</v>
      </c>
      <c r="H8" s="11">
        <v>5</v>
      </c>
      <c r="I8" s="11">
        <v>104</v>
      </c>
      <c r="J8" s="11">
        <v>16</v>
      </c>
      <c r="K8" s="11">
        <v>45</v>
      </c>
      <c r="L8" s="11">
        <v>18</v>
      </c>
      <c r="M8" s="11">
        <v>11</v>
      </c>
      <c r="N8" s="11">
        <v>29</v>
      </c>
      <c r="O8" s="11">
        <v>82</v>
      </c>
      <c r="P8" s="11"/>
      <c r="Q8" s="11">
        <v>435</v>
      </c>
      <c r="R8" s="11">
        <v>23</v>
      </c>
      <c r="S8" s="11">
        <v>5</v>
      </c>
      <c r="T8" s="11">
        <v>1</v>
      </c>
      <c r="U8" s="11"/>
      <c r="V8" s="11">
        <v>192</v>
      </c>
      <c r="W8" s="11">
        <v>107</v>
      </c>
      <c r="X8" s="11">
        <v>41</v>
      </c>
      <c r="Y8" s="11">
        <v>37</v>
      </c>
      <c r="Z8" s="11">
        <v>26</v>
      </c>
      <c r="AA8" s="11">
        <v>8</v>
      </c>
      <c r="AB8" s="11">
        <v>3</v>
      </c>
      <c r="AC8" s="11">
        <v>3</v>
      </c>
      <c r="AD8" s="11">
        <v>1</v>
      </c>
      <c r="AE8" s="11">
        <v>4</v>
      </c>
      <c r="AF8" s="11"/>
      <c r="AG8" s="11">
        <v>72</v>
      </c>
      <c r="AH8" s="11">
        <v>24</v>
      </c>
      <c r="AI8" s="11">
        <v>23</v>
      </c>
      <c r="AJ8" s="11">
        <v>168</v>
      </c>
      <c r="AK8" s="11">
        <v>21</v>
      </c>
      <c r="AL8" s="11">
        <v>91</v>
      </c>
      <c r="AM8" s="11">
        <v>45</v>
      </c>
      <c r="AN8" s="11"/>
      <c r="AO8" s="11">
        <v>210</v>
      </c>
      <c r="AP8" s="11">
        <v>254</v>
      </c>
      <c r="AQ8" s="11"/>
      <c r="AR8" s="11">
        <v>52</v>
      </c>
      <c r="AS8" s="11">
        <v>17</v>
      </c>
      <c r="AT8" s="11">
        <v>130</v>
      </c>
      <c r="AU8" s="11"/>
      <c r="AV8" s="11">
        <v>15</v>
      </c>
      <c r="AW8" s="11">
        <v>449</v>
      </c>
      <c r="AX8" s="11"/>
      <c r="AY8" s="11">
        <v>185</v>
      </c>
      <c r="AZ8" s="11">
        <v>279</v>
      </c>
      <c r="BA8" s="11"/>
      <c r="BB8" s="11">
        <v>462</v>
      </c>
      <c r="BC8" s="11">
        <v>1</v>
      </c>
      <c r="BD8" s="11"/>
      <c r="BE8" s="11">
        <v>90</v>
      </c>
      <c r="BF8" s="11">
        <v>374</v>
      </c>
      <c r="BG8" s="11"/>
      <c r="BH8" s="11">
        <v>127</v>
      </c>
      <c r="BI8" s="11">
        <v>236</v>
      </c>
      <c r="BJ8" s="11">
        <v>90</v>
      </c>
      <c r="BK8" s="11">
        <v>10</v>
      </c>
    </row>
    <row r="9" spans="2:63" ht="29" x14ac:dyDescent="0.35">
      <c r="B9" s="18" t="s">
        <v>355</v>
      </c>
      <c r="C9" s="17">
        <v>0.54907015443551999</v>
      </c>
      <c r="D9" s="17">
        <v>0.342314844258858</v>
      </c>
      <c r="E9" s="17">
        <v>0.58568795915206195</v>
      </c>
      <c r="F9" s="17">
        <v>0.79133752040541006</v>
      </c>
      <c r="G9" s="17">
        <v>8.01744778456185E-2</v>
      </c>
      <c r="H9" s="17">
        <v>0.96538809121941105</v>
      </c>
      <c r="I9" s="17">
        <v>0.51651911106757498</v>
      </c>
      <c r="J9" s="17">
        <v>0.48394789727054899</v>
      </c>
      <c r="K9" s="17">
        <v>0.69588452161074499</v>
      </c>
      <c r="L9" s="17">
        <v>0.70872030273045195</v>
      </c>
      <c r="M9" s="17">
        <v>0.59528607596309802</v>
      </c>
      <c r="N9" s="17">
        <v>0.35072477246043898</v>
      </c>
      <c r="O9" s="17">
        <v>0.355821280784686</v>
      </c>
      <c r="P9" s="17"/>
      <c r="Q9" s="17">
        <v>0.54977309533810204</v>
      </c>
      <c r="R9" s="17">
        <v>0.54552913152488902</v>
      </c>
      <c r="S9" s="17">
        <v>0.50012021059049305</v>
      </c>
      <c r="T9" s="17">
        <v>0.54776161907824195</v>
      </c>
      <c r="U9" s="17"/>
      <c r="V9" s="17">
        <v>0.43970048083249602</v>
      </c>
      <c r="W9" s="17">
        <v>0.56093443605558102</v>
      </c>
      <c r="X9" s="17">
        <v>0.89442204347715004</v>
      </c>
      <c r="Y9" s="17">
        <v>0.73870138522019002</v>
      </c>
      <c r="Z9" s="17">
        <v>0.82203370677938503</v>
      </c>
      <c r="AA9" s="17">
        <v>0.387072213179812</v>
      </c>
      <c r="AB9" s="17">
        <v>0.53611909361410803</v>
      </c>
      <c r="AC9" s="17">
        <v>0.46164344505098898</v>
      </c>
      <c r="AD9" s="17">
        <v>0.85811825439173295</v>
      </c>
      <c r="AE9" s="17">
        <v>0.91244881086617402</v>
      </c>
      <c r="AF9" s="17"/>
      <c r="AG9" s="17">
        <v>0.38179880724392901</v>
      </c>
      <c r="AH9" s="17">
        <v>0.43480201348933201</v>
      </c>
      <c r="AI9" s="17">
        <v>0.46265808839237399</v>
      </c>
      <c r="AJ9" s="17">
        <v>0.59132268330610904</v>
      </c>
      <c r="AK9" s="17">
        <v>0.76946919575965</v>
      </c>
      <c r="AL9" s="17">
        <v>0.70507819420190199</v>
      </c>
      <c r="AM9" s="17">
        <v>0.56350415388012798</v>
      </c>
      <c r="AN9" s="17"/>
      <c r="AO9" s="17">
        <v>0.67093905860014003</v>
      </c>
      <c r="AP9" s="17">
        <v>0.44805501976150203</v>
      </c>
      <c r="AQ9" s="17"/>
      <c r="AR9" s="17">
        <v>0.68750339700108198</v>
      </c>
      <c r="AS9" s="17">
        <v>0.92168265332451904</v>
      </c>
      <c r="AT9" s="17">
        <v>0.628284588135266</v>
      </c>
      <c r="AU9" s="17"/>
      <c r="AV9" s="17">
        <v>0.84257938300756297</v>
      </c>
      <c r="AW9" s="17">
        <v>0.53923530801724995</v>
      </c>
      <c r="AX9" s="17"/>
      <c r="AY9" s="17">
        <v>0.492785837355251</v>
      </c>
      <c r="AZ9" s="17">
        <v>0.58646270536985101</v>
      </c>
      <c r="BA9" s="17"/>
      <c r="BB9" s="17">
        <v>0.54907403993266801</v>
      </c>
      <c r="BC9" s="17">
        <v>0.54776161907824195</v>
      </c>
      <c r="BD9" s="17"/>
      <c r="BE9" s="17">
        <v>0.596560343496643</v>
      </c>
      <c r="BF9" s="17">
        <v>0.53763754741133996</v>
      </c>
      <c r="BG9" s="17"/>
      <c r="BH9" s="17">
        <v>0.48141752085541001</v>
      </c>
      <c r="BI9" s="17">
        <v>0.52570023973179103</v>
      </c>
      <c r="BJ9" s="17">
        <v>0.67460088682332198</v>
      </c>
      <c r="BK9" s="17">
        <v>0.82014620739268296</v>
      </c>
    </row>
    <row r="10" spans="2:63" ht="29" x14ac:dyDescent="0.35">
      <c r="B10" s="18" t="s">
        <v>356</v>
      </c>
      <c r="C10" s="17">
        <v>0.31909206597398099</v>
      </c>
      <c r="D10" s="17">
        <v>0.49372564963742799</v>
      </c>
      <c r="E10" s="17">
        <v>0.41240531147527298</v>
      </c>
      <c r="F10" s="17">
        <v>7.3080909051744802E-2</v>
      </c>
      <c r="G10" s="17">
        <v>0.313665478820082</v>
      </c>
      <c r="H10" s="17">
        <v>2.3797107879350101E-2</v>
      </c>
      <c r="I10" s="17">
        <v>0.38607679199087702</v>
      </c>
      <c r="J10" s="17">
        <v>0.35491804853591202</v>
      </c>
      <c r="K10" s="17">
        <v>0.172292044298548</v>
      </c>
      <c r="L10" s="17">
        <v>0.155235730563345</v>
      </c>
      <c r="M10" s="17">
        <v>0.40471392403690198</v>
      </c>
      <c r="N10" s="17">
        <v>0.53995973424959298</v>
      </c>
      <c r="O10" s="17">
        <v>0.56682951418569505</v>
      </c>
      <c r="P10" s="17"/>
      <c r="Q10" s="17">
        <v>0.311956077415322</v>
      </c>
      <c r="R10" s="17">
        <v>0.424182317167904</v>
      </c>
      <c r="S10" s="17">
        <v>0.44924819785794001</v>
      </c>
      <c r="T10" s="17">
        <v>0.39567575834045898</v>
      </c>
      <c r="U10" s="17"/>
      <c r="V10" s="17">
        <v>0.42245951929349201</v>
      </c>
      <c r="W10" s="17">
        <v>0.29025992312663002</v>
      </c>
      <c r="X10" s="17">
        <v>0.103520579530909</v>
      </c>
      <c r="Y10" s="17">
        <v>0.24969893635270701</v>
      </c>
      <c r="Z10" s="17">
        <v>4.6479350893264701E-2</v>
      </c>
      <c r="AA10" s="17">
        <v>0.26989923189399601</v>
      </c>
      <c r="AB10" s="17">
        <v>0.46054685897282799</v>
      </c>
      <c r="AC10" s="17">
        <v>0.52961008017485101</v>
      </c>
      <c r="AD10" s="17">
        <v>0.13050745357552801</v>
      </c>
      <c r="AE10" s="17">
        <v>8.3774719538258699E-2</v>
      </c>
      <c r="AF10" s="17"/>
      <c r="AG10" s="17">
        <v>0.454196651121338</v>
      </c>
      <c r="AH10" s="17">
        <v>0.31427965472472202</v>
      </c>
      <c r="AI10" s="17">
        <v>0.53710147219093995</v>
      </c>
      <c r="AJ10" s="17">
        <v>0.30723680753224503</v>
      </c>
      <c r="AK10" s="17">
        <v>0.21716974067082301</v>
      </c>
      <c r="AL10" s="17">
        <v>0.25728467314152997</v>
      </c>
      <c r="AM10" s="17">
        <v>0.20535236680826399</v>
      </c>
      <c r="AN10" s="17"/>
      <c r="AO10" s="17">
        <v>0.247612672940273</v>
      </c>
      <c r="AP10" s="17">
        <v>0.378340161812798</v>
      </c>
      <c r="AQ10" s="17"/>
      <c r="AR10" s="17">
        <v>0.160824181514089</v>
      </c>
      <c r="AS10" s="17">
        <v>7.1247201858782694E-2</v>
      </c>
      <c r="AT10" s="17">
        <v>0.30128264026155799</v>
      </c>
      <c r="AU10" s="17"/>
      <c r="AV10" s="17">
        <v>0.153136742808923</v>
      </c>
      <c r="AW10" s="17">
        <v>0.32465286255800402</v>
      </c>
      <c r="AX10" s="17"/>
      <c r="AY10" s="17">
        <v>0.38833462401048902</v>
      </c>
      <c r="AZ10" s="17">
        <v>0.27309069272268899</v>
      </c>
      <c r="BA10" s="17"/>
      <c r="BB10" s="17">
        <v>0.31886466232258498</v>
      </c>
      <c r="BC10" s="17">
        <v>0.39567575834045898</v>
      </c>
      <c r="BD10" s="17"/>
      <c r="BE10" s="17">
        <v>0.32616360636206099</v>
      </c>
      <c r="BF10" s="17">
        <v>0.31738969030627201</v>
      </c>
      <c r="BG10" s="17"/>
      <c r="BH10" s="17">
        <v>0.34920426893450301</v>
      </c>
      <c r="BI10" s="17">
        <v>0.32152559493094401</v>
      </c>
      <c r="BJ10" s="17">
        <v>0.28622819018414702</v>
      </c>
      <c r="BK10" s="17">
        <v>0.17876564898571901</v>
      </c>
    </row>
    <row r="11" spans="2:63" x14ac:dyDescent="0.35">
      <c r="B11" s="18" t="s">
        <v>357</v>
      </c>
      <c r="C11" s="17">
        <v>6.84545367557894E-2</v>
      </c>
      <c r="D11" s="17">
        <v>0</v>
      </c>
      <c r="E11" s="17">
        <v>1.9067293726648901E-3</v>
      </c>
      <c r="F11" s="17">
        <v>9.0740965283074404E-2</v>
      </c>
      <c r="G11" s="17">
        <v>0.30308002166714998</v>
      </c>
      <c r="H11" s="17">
        <v>1.0814800901238699E-2</v>
      </c>
      <c r="I11" s="17">
        <v>3.2783651794282498E-2</v>
      </c>
      <c r="J11" s="17">
        <v>0.16113405419353899</v>
      </c>
      <c r="K11" s="17">
        <v>1.4865364915308499E-4</v>
      </c>
      <c r="L11" s="17">
        <v>0.136043966706204</v>
      </c>
      <c r="M11" s="17">
        <v>0</v>
      </c>
      <c r="N11" s="17">
        <v>0.108305187238874</v>
      </c>
      <c r="O11" s="17">
        <v>4.0299281173588601E-2</v>
      </c>
      <c r="P11" s="17"/>
      <c r="Q11" s="17">
        <v>7.0774771039293097E-2</v>
      </c>
      <c r="R11" s="17">
        <v>3.0288551307206701E-2</v>
      </c>
      <c r="S11" s="17">
        <v>4.4278120684854802E-2</v>
      </c>
      <c r="T11" s="17">
        <v>5.00265688837555E-2</v>
      </c>
      <c r="U11" s="17"/>
      <c r="V11" s="17">
        <v>7.8833620428370499E-2</v>
      </c>
      <c r="W11" s="17">
        <v>7.56898775620099E-2</v>
      </c>
      <c r="X11" s="17">
        <v>2.0573769919414401E-3</v>
      </c>
      <c r="Y11" s="17">
        <v>1.1599678427103299E-2</v>
      </c>
      <c r="Z11" s="17">
        <v>2.1718817186036801E-3</v>
      </c>
      <c r="AA11" s="17">
        <v>0.338912470595719</v>
      </c>
      <c r="AB11" s="17">
        <v>3.3340474130639499E-3</v>
      </c>
      <c r="AC11" s="17">
        <v>8.7464747741594594E-3</v>
      </c>
      <c r="AD11" s="17">
        <v>1.13742920327395E-2</v>
      </c>
      <c r="AE11" s="17">
        <v>3.7764695955670598E-3</v>
      </c>
      <c r="AF11" s="17"/>
      <c r="AG11" s="17">
        <v>0.163601825652119</v>
      </c>
      <c r="AH11" s="17">
        <v>1.66874346074988E-3</v>
      </c>
      <c r="AI11" s="17">
        <v>2.40439416686488E-4</v>
      </c>
      <c r="AJ11" s="17">
        <v>5.1838556204297601E-2</v>
      </c>
      <c r="AK11" s="17">
        <v>1.33610635695273E-2</v>
      </c>
      <c r="AL11" s="17">
        <v>7.44868889621009E-4</v>
      </c>
      <c r="AM11" s="17">
        <v>0.12213840600862499</v>
      </c>
      <c r="AN11" s="17"/>
      <c r="AO11" s="17">
        <v>2.8013490233045401E-2</v>
      </c>
      <c r="AP11" s="17">
        <v>0.10197545654132401</v>
      </c>
      <c r="AQ11" s="17"/>
      <c r="AR11" s="17">
        <v>3.75920100528824E-4</v>
      </c>
      <c r="AS11" s="17">
        <v>7.0701448166985001E-3</v>
      </c>
      <c r="AT11" s="17">
        <v>4.4274377475080999E-2</v>
      </c>
      <c r="AU11" s="17"/>
      <c r="AV11" s="17">
        <v>4.05577262663415E-3</v>
      </c>
      <c r="AW11" s="17">
        <v>7.0612397201329793E-2</v>
      </c>
      <c r="AX11" s="17"/>
      <c r="AY11" s="17">
        <v>7.4155235731071203E-2</v>
      </c>
      <c r="AZ11" s="17">
        <v>6.4667270820049097E-2</v>
      </c>
      <c r="BA11" s="17"/>
      <c r="BB11" s="17">
        <v>6.8509255809577604E-2</v>
      </c>
      <c r="BC11" s="17">
        <v>5.00265688837555E-2</v>
      </c>
      <c r="BD11" s="17"/>
      <c r="BE11" s="17">
        <v>5.60307535485048E-2</v>
      </c>
      <c r="BF11" s="17">
        <v>7.1445390950530194E-2</v>
      </c>
      <c r="BG11" s="17"/>
      <c r="BH11" s="17">
        <v>6.8567140133104706E-2</v>
      </c>
      <c r="BI11" s="17">
        <v>9.6783335052435596E-2</v>
      </c>
      <c r="BJ11" s="17">
        <v>1.88212337446077E-3</v>
      </c>
      <c r="BK11" s="17">
        <v>1.0881436215982E-3</v>
      </c>
    </row>
    <row r="12" spans="2:63" x14ac:dyDescent="0.35">
      <c r="B12" s="18" t="s">
        <v>358</v>
      </c>
      <c r="C12" s="17">
        <v>5.6046038317345302E-2</v>
      </c>
      <c r="D12" s="17">
        <v>0.16395950610371399</v>
      </c>
      <c r="E12" s="17">
        <v>0</v>
      </c>
      <c r="F12" s="17">
        <v>4.4790039746529599E-2</v>
      </c>
      <c r="G12" s="17">
        <v>0.30308002166714998</v>
      </c>
      <c r="H12" s="17">
        <v>0</v>
      </c>
      <c r="I12" s="17">
        <v>3.2310222573632801E-2</v>
      </c>
      <c r="J12" s="17">
        <v>0</v>
      </c>
      <c r="K12" s="17">
        <v>0.13167478044155401</v>
      </c>
      <c r="L12" s="17">
        <v>0</v>
      </c>
      <c r="M12" s="17">
        <v>0</v>
      </c>
      <c r="N12" s="17">
        <v>0</v>
      </c>
      <c r="O12" s="17">
        <v>3.7049923856029898E-2</v>
      </c>
      <c r="P12" s="17"/>
      <c r="Q12" s="17">
        <v>5.9751924081177202E-2</v>
      </c>
      <c r="R12" s="17">
        <v>0</v>
      </c>
      <c r="S12" s="17">
        <v>0</v>
      </c>
      <c r="T12" s="17">
        <v>2.49796784441962E-3</v>
      </c>
      <c r="U12" s="17"/>
      <c r="V12" s="17">
        <v>4.1444833139879601E-2</v>
      </c>
      <c r="W12" s="17">
        <v>7.3115763255778898E-2</v>
      </c>
      <c r="X12" s="17">
        <v>0</v>
      </c>
      <c r="Y12" s="17">
        <v>0</v>
      </c>
      <c r="Z12" s="17">
        <v>0.12931506060874601</v>
      </c>
      <c r="AA12" s="17">
        <v>4.3628064575982001E-4</v>
      </c>
      <c r="AB12" s="17">
        <v>0</v>
      </c>
      <c r="AC12" s="17">
        <v>0</v>
      </c>
      <c r="AD12" s="17">
        <v>0</v>
      </c>
      <c r="AE12" s="17">
        <v>0</v>
      </c>
      <c r="AF12" s="17"/>
      <c r="AG12" s="17">
        <v>0</v>
      </c>
      <c r="AH12" s="17">
        <v>0.249249588325196</v>
      </c>
      <c r="AI12" s="17">
        <v>0</v>
      </c>
      <c r="AJ12" s="17">
        <v>4.9601952957347997E-2</v>
      </c>
      <c r="AK12" s="17">
        <v>0</v>
      </c>
      <c r="AL12" s="17">
        <v>0</v>
      </c>
      <c r="AM12" s="17">
        <v>0.10900507330298299</v>
      </c>
      <c r="AN12" s="17"/>
      <c r="AO12" s="17">
        <v>5.3297148724151602E-2</v>
      </c>
      <c r="AP12" s="17">
        <v>5.8324547789174001E-2</v>
      </c>
      <c r="AQ12" s="17"/>
      <c r="AR12" s="17">
        <v>0.15129650138430101</v>
      </c>
      <c r="AS12" s="17">
        <v>0</v>
      </c>
      <c r="AT12" s="17">
        <v>2.59356492771536E-2</v>
      </c>
      <c r="AU12" s="17"/>
      <c r="AV12" s="17">
        <v>2.28101556880118E-4</v>
      </c>
      <c r="AW12" s="17">
        <v>5.7916374177293103E-2</v>
      </c>
      <c r="AX12" s="17"/>
      <c r="AY12" s="17">
        <v>2.6529148836382702E-2</v>
      </c>
      <c r="AZ12" s="17">
        <v>7.5655617869778299E-2</v>
      </c>
      <c r="BA12" s="17"/>
      <c r="BB12" s="17">
        <v>5.6205041185638002E-2</v>
      </c>
      <c r="BC12" s="17">
        <v>2.49796784441962E-3</v>
      </c>
      <c r="BD12" s="17"/>
      <c r="BE12" s="17">
        <v>2.11836815021566E-2</v>
      </c>
      <c r="BF12" s="17">
        <v>6.44386691593032E-2</v>
      </c>
      <c r="BG12" s="17"/>
      <c r="BH12" s="17">
        <v>0.10058313496631099</v>
      </c>
      <c r="BI12" s="17">
        <v>4.17326048255766E-2</v>
      </c>
      <c r="BJ12" s="17">
        <v>3.7227521604966902E-2</v>
      </c>
      <c r="BK12" s="17">
        <v>0</v>
      </c>
    </row>
    <row r="13" spans="2:63" x14ac:dyDescent="0.35">
      <c r="B13" s="18" t="s">
        <v>108</v>
      </c>
      <c r="C13" s="19">
        <v>7.3372045173644004E-3</v>
      </c>
      <c r="D13" s="19">
        <v>0</v>
      </c>
      <c r="E13" s="19">
        <v>0</v>
      </c>
      <c r="F13" s="19">
        <v>5.0565513241836503E-5</v>
      </c>
      <c r="G13" s="19">
        <v>0</v>
      </c>
      <c r="H13" s="19">
        <v>0</v>
      </c>
      <c r="I13" s="19">
        <v>3.2310222573632801E-2</v>
      </c>
      <c r="J13" s="19">
        <v>0</v>
      </c>
      <c r="K13" s="19">
        <v>0</v>
      </c>
      <c r="L13" s="19">
        <v>0</v>
      </c>
      <c r="M13" s="19">
        <v>0</v>
      </c>
      <c r="N13" s="19">
        <v>1.01030605109297E-3</v>
      </c>
      <c r="O13" s="19">
        <v>0</v>
      </c>
      <c r="P13" s="19"/>
      <c r="Q13" s="19">
        <v>7.7441321261064499E-3</v>
      </c>
      <c r="R13" s="19">
        <v>0</v>
      </c>
      <c r="S13" s="19">
        <v>6.3534708667120901E-3</v>
      </c>
      <c r="T13" s="19">
        <v>4.0380858531243501E-3</v>
      </c>
      <c r="U13" s="19"/>
      <c r="V13" s="19">
        <v>1.7561546305762399E-2</v>
      </c>
      <c r="W13" s="19">
        <v>0</v>
      </c>
      <c r="X13" s="19">
        <v>0</v>
      </c>
      <c r="Y13" s="19">
        <v>0</v>
      </c>
      <c r="Z13" s="19">
        <v>0</v>
      </c>
      <c r="AA13" s="19">
        <v>3.6798036847133201E-3</v>
      </c>
      <c r="AB13" s="19">
        <v>0</v>
      </c>
      <c r="AC13" s="19">
        <v>0</v>
      </c>
      <c r="AD13" s="19">
        <v>0</v>
      </c>
      <c r="AE13" s="19">
        <v>0</v>
      </c>
      <c r="AF13" s="19"/>
      <c r="AG13" s="19">
        <v>4.0271598261366502E-4</v>
      </c>
      <c r="AH13" s="19">
        <v>0</v>
      </c>
      <c r="AI13" s="19">
        <v>0</v>
      </c>
      <c r="AJ13" s="19">
        <v>0</v>
      </c>
      <c r="AK13" s="19">
        <v>0</v>
      </c>
      <c r="AL13" s="19">
        <v>3.6892263766947E-2</v>
      </c>
      <c r="AM13" s="19">
        <v>0</v>
      </c>
      <c r="AN13" s="19"/>
      <c r="AO13" s="19">
        <v>1.3762950239025701E-4</v>
      </c>
      <c r="AP13" s="19">
        <v>1.33048140952016E-2</v>
      </c>
      <c r="AQ13" s="19"/>
      <c r="AR13" s="19">
        <v>0</v>
      </c>
      <c r="AS13" s="19">
        <v>0</v>
      </c>
      <c r="AT13" s="19">
        <v>2.2274485094224601E-4</v>
      </c>
      <c r="AU13" s="19"/>
      <c r="AV13" s="19">
        <v>0</v>
      </c>
      <c r="AW13" s="19">
        <v>7.58305804612322E-3</v>
      </c>
      <c r="AX13" s="19"/>
      <c r="AY13" s="19">
        <v>1.8195154066806E-2</v>
      </c>
      <c r="AZ13" s="19">
        <v>1.2371321763220001E-4</v>
      </c>
      <c r="BA13" s="19"/>
      <c r="BB13" s="19">
        <v>7.3470007495314796E-3</v>
      </c>
      <c r="BC13" s="19">
        <v>4.0380858531243501E-3</v>
      </c>
      <c r="BD13" s="19"/>
      <c r="BE13" s="19">
        <v>6.1615090634400794E-5</v>
      </c>
      <c r="BF13" s="19">
        <v>9.0887021725542996E-3</v>
      </c>
      <c r="BG13" s="19"/>
      <c r="BH13" s="19">
        <v>2.27935110671883E-4</v>
      </c>
      <c r="BI13" s="19">
        <v>1.4258225459252901E-2</v>
      </c>
      <c r="BJ13" s="19">
        <v>6.1278013103949097E-5</v>
      </c>
      <c r="BK13" s="19">
        <v>0</v>
      </c>
    </row>
    <row r="14" spans="2:63" x14ac:dyDescent="0.35">
      <c r="B14" s="16" t="s">
        <v>703</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595</v>
      </c>
      <c r="D7" s="10">
        <v>14</v>
      </c>
      <c r="E7" s="10">
        <v>22</v>
      </c>
      <c r="F7" s="10">
        <v>149</v>
      </c>
      <c r="G7" s="10">
        <v>29</v>
      </c>
      <c r="H7" s="10">
        <v>11</v>
      </c>
      <c r="I7" s="10">
        <v>148</v>
      </c>
      <c r="J7" s="10">
        <v>13</v>
      </c>
      <c r="K7" s="10">
        <v>47</v>
      </c>
      <c r="L7" s="10">
        <v>46</v>
      </c>
      <c r="M7" s="10">
        <v>12</v>
      </c>
      <c r="N7" s="10">
        <v>41</v>
      </c>
      <c r="O7" s="10">
        <v>63</v>
      </c>
      <c r="P7" s="10"/>
      <c r="Q7" s="10">
        <v>130</v>
      </c>
      <c r="R7" s="10">
        <v>78</v>
      </c>
      <c r="S7" s="10">
        <v>113</v>
      </c>
      <c r="T7" s="10">
        <v>274</v>
      </c>
      <c r="U7" s="10"/>
      <c r="V7" s="10">
        <v>73</v>
      </c>
      <c r="W7" s="10">
        <v>34</v>
      </c>
      <c r="X7" s="10">
        <v>29</v>
      </c>
      <c r="Y7" s="10">
        <v>35</v>
      </c>
      <c r="Z7" s="10">
        <v>56</v>
      </c>
      <c r="AA7" s="10">
        <v>61</v>
      </c>
      <c r="AB7" s="10">
        <v>49</v>
      </c>
      <c r="AC7" s="10">
        <v>69</v>
      </c>
      <c r="AD7" s="10">
        <v>43</v>
      </c>
      <c r="AE7" s="10">
        <v>98</v>
      </c>
      <c r="AF7" s="10"/>
      <c r="AG7" s="10">
        <v>42</v>
      </c>
      <c r="AH7" s="10">
        <v>41</v>
      </c>
      <c r="AI7" s="10">
        <v>34</v>
      </c>
      <c r="AJ7" s="10">
        <v>141</v>
      </c>
      <c r="AK7" s="10">
        <v>108</v>
      </c>
      <c r="AL7" s="10">
        <v>124</v>
      </c>
      <c r="AM7" s="10">
        <v>64</v>
      </c>
      <c r="AN7" s="10"/>
      <c r="AO7" s="10">
        <v>430</v>
      </c>
      <c r="AP7" s="10">
        <v>165</v>
      </c>
      <c r="AQ7" s="10"/>
      <c r="AR7" s="10">
        <v>110</v>
      </c>
      <c r="AS7" s="10">
        <v>130</v>
      </c>
      <c r="AT7" s="10">
        <v>181</v>
      </c>
      <c r="AU7" s="10"/>
      <c r="AV7" s="10">
        <v>85</v>
      </c>
      <c r="AW7" s="10">
        <v>510</v>
      </c>
      <c r="AX7" s="10"/>
      <c r="AY7" s="10">
        <v>146</v>
      </c>
      <c r="AZ7" s="10">
        <v>449</v>
      </c>
      <c r="BA7" s="10"/>
      <c r="BB7" s="10">
        <v>321</v>
      </c>
      <c r="BC7" s="10">
        <v>274</v>
      </c>
      <c r="BD7" s="10"/>
      <c r="BE7" s="10">
        <v>212</v>
      </c>
      <c r="BF7" s="10">
        <v>383</v>
      </c>
      <c r="BG7" s="10"/>
      <c r="BH7" s="10">
        <v>60</v>
      </c>
      <c r="BI7" s="10">
        <v>151</v>
      </c>
      <c r="BJ7" s="10">
        <v>252</v>
      </c>
      <c r="BK7" s="10">
        <v>132</v>
      </c>
    </row>
    <row r="8" spans="2:63" ht="30" customHeight="1" x14ac:dyDescent="0.35">
      <c r="B8" s="11" t="s">
        <v>30</v>
      </c>
      <c r="C8" s="11">
        <v>473</v>
      </c>
      <c r="D8" s="11">
        <v>17</v>
      </c>
      <c r="E8" s="11">
        <v>6</v>
      </c>
      <c r="F8" s="11">
        <v>109</v>
      </c>
      <c r="G8" s="11">
        <v>24</v>
      </c>
      <c r="H8" s="11">
        <v>0</v>
      </c>
      <c r="I8" s="11">
        <v>105</v>
      </c>
      <c r="J8" s="11">
        <v>11</v>
      </c>
      <c r="K8" s="11">
        <v>46</v>
      </c>
      <c r="L8" s="11">
        <v>33</v>
      </c>
      <c r="M8" s="11">
        <v>9</v>
      </c>
      <c r="N8" s="11">
        <v>23</v>
      </c>
      <c r="O8" s="11">
        <v>90</v>
      </c>
      <c r="P8" s="11"/>
      <c r="Q8" s="11">
        <v>444</v>
      </c>
      <c r="R8" s="11">
        <v>24</v>
      </c>
      <c r="S8" s="11">
        <v>5</v>
      </c>
      <c r="T8" s="11">
        <v>1</v>
      </c>
      <c r="U8" s="11"/>
      <c r="V8" s="11">
        <v>211</v>
      </c>
      <c r="W8" s="11">
        <v>88</v>
      </c>
      <c r="X8" s="11">
        <v>60</v>
      </c>
      <c r="Y8" s="11">
        <v>36</v>
      </c>
      <c r="Z8" s="11">
        <v>17</v>
      </c>
      <c r="AA8" s="11">
        <v>6</v>
      </c>
      <c r="AB8" s="11">
        <v>3</v>
      </c>
      <c r="AC8" s="11">
        <v>2</v>
      </c>
      <c r="AD8" s="11">
        <v>1</v>
      </c>
      <c r="AE8" s="11">
        <v>4</v>
      </c>
      <c r="AF8" s="11"/>
      <c r="AG8" s="11">
        <v>60</v>
      </c>
      <c r="AH8" s="11">
        <v>24</v>
      </c>
      <c r="AI8" s="11">
        <v>16</v>
      </c>
      <c r="AJ8" s="11">
        <v>181</v>
      </c>
      <c r="AK8" s="11">
        <v>27</v>
      </c>
      <c r="AL8" s="11">
        <v>91</v>
      </c>
      <c r="AM8" s="11">
        <v>43</v>
      </c>
      <c r="AN8" s="11"/>
      <c r="AO8" s="11">
        <v>183</v>
      </c>
      <c r="AP8" s="11">
        <v>290</v>
      </c>
      <c r="AQ8" s="11"/>
      <c r="AR8" s="11">
        <v>28</v>
      </c>
      <c r="AS8" s="11">
        <v>20</v>
      </c>
      <c r="AT8" s="11">
        <v>120</v>
      </c>
      <c r="AU8" s="11"/>
      <c r="AV8" s="11">
        <v>12</v>
      </c>
      <c r="AW8" s="11">
        <v>461</v>
      </c>
      <c r="AX8" s="11"/>
      <c r="AY8" s="11">
        <v>166</v>
      </c>
      <c r="AZ8" s="11">
        <v>307</v>
      </c>
      <c r="BA8" s="11"/>
      <c r="BB8" s="11">
        <v>472</v>
      </c>
      <c r="BC8" s="11">
        <v>1</v>
      </c>
      <c r="BD8" s="11"/>
      <c r="BE8" s="11">
        <v>93</v>
      </c>
      <c r="BF8" s="11">
        <v>380</v>
      </c>
      <c r="BG8" s="11"/>
      <c r="BH8" s="11">
        <v>148</v>
      </c>
      <c r="BI8" s="11">
        <v>210</v>
      </c>
      <c r="BJ8" s="11">
        <v>104</v>
      </c>
      <c r="BK8" s="11">
        <v>10</v>
      </c>
    </row>
    <row r="9" spans="2:63" ht="29" x14ac:dyDescent="0.35">
      <c r="B9" s="18" t="s">
        <v>355</v>
      </c>
      <c r="C9" s="17">
        <v>0.43379966456235802</v>
      </c>
      <c r="D9" s="17">
        <v>0.43997773303378501</v>
      </c>
      <c r="E9" s="17">
        <v>0.60131772637814596</v>
      </c>
      <c r="F9" s="17">
        <v>0.47420745899257899</v>
      </c>
      <c r="G9" s="17">
        <v>0.35755952784345102</v>
      </c>
      <c r="H9" s="17">
        <v>0.37149717781727698</v>
      </c>
      <c r="I9" s="17">
        <v>0.417407326920754</v>
      </c>
      <c r="J9" s="17">
        <v>2.94690570350261E-3</v>
      </c>
      <c r="K9" s="17">
        <v>0.44915829473160601</v>
      </c>
      <c r="L9" s="17">
        <v>0.35497421456240602</v>
      </c>
      <c r="M9" s="17">
        <v>0.26408664611508198</v>
      </c>
      <c r="N9" s="17">
        <v>0.26551105973307698</v>
      </c>
      <c r="O9" s="17">
        <v>0.545409694420394</v>
      </c>
      <c r="P9" s="17"/>
      <c r="Q9" s="17">
        <v>0.43477194932421898</v>
      </c>
      <c r="R9" s="17">
        <v>0.40469533804752</v>
      </c>
      <c r="S9" s="17">
        <v>0.46844911523764898</v>
      </c>
      <c r="T9" s="17">
        <v>0.51333838651471597</v>
      </c>
      <c r="U9" s="17"/>
      <c r="V9" s="17">
        <v>0.45330790431955897</v>
      </c>
      <c r="W9" s="17">
        <v>0.39966723552519001</v>
      </c>
      <c r="X9" s="17">
        <v>0.44272738605325102</v>
      </c>
      <c r="Y9" s="17">
        <v>0.60054255560997605</v>
      </c>
      <c r="Z9" s="17">
        <v>0.237746404195296</v>
      </c>
      <c r="AA9" s="17">
        <v>0.396531122393118</v>
      </c>
      <c r="AB9" s="17">
        <v>0.36337201015639797</v>
      </c>
      <c r="AC9" s="17">
        <v>0.32559016521644002</v>
      </c>
      <c r="AD9" s="17">
        <v>0.76612453755128795</v>
      </c>
      <c r="AE9" s="17">
        <v>0.16969729275291301</v>
      </c>
      <c r="AF9" s="17"/>
      <c r="AG9" s="17">
        <v>0.48226902506819302</v>
      </c>
      <c r="AH9" s="17">
        <v>0.68502236117380999</v>
      </c>
      <c r="AI9" s="17">
        <v>0.45224019310487701</v>
      </c>
      <c r="AJ9" s="17">
        <v>0.30582466422466398</v>
      </c>
      <c r="AK9" s="17">
        <v>0.68001621523376798</v>
      </c>
      <c r="AL9" s="17">
        <v>0.48547534271407999</v>
      </c>
      <c r="AM9" s="17">
        <v>0.45746080912737702</v>
      </c>
      <c r="AN9" s="17"/>
      <c r="AO9" s="17">
        <v>0.50510211884067802</v>
      </c>
      <c r="AP9" s="17">
        <v>0.388801111594136</v>
      </c>
      <c r="AQ9" s="17"/>
      <c r="AR9" s="17">
        <v>0.42159890602907302</v>
      </c>
      <c r="AS9" s="17">
        <v>0.71255118916666504</v>
      </c>
      <c r="AT9" s="17">
        <v>0.55391190904703502</v>
      </c>
      <c r="AU9" s="17"/>
      <c r="AV9" s="17">
        <v>0.86337817323097799</v>
      </c>
      <c r="AW9" s="17">
        <v>0.42275280551010302</v>
      </c>
      <c r="AX9" s="17"/>
      <c r="AY9" s="17">
        <v>0.58746479272007701</v>
      </c>
      <c r="AZ9" s="17">
        <v>0.35093592465114398</v>
      </c>
      <c r="BA9" s="17"/>
      <c r="BB9" s="17">
        <v>0.43358448188518101</v>
      </c>
      <c r="BC9" s="17">
        <v>0.51333838651471597</v>
      </c>
      <c r="BD9" s="17"/>
      <c r="BE9" s="17">
        <v>0.40282247996808301</v>
      </c>
      <c r="BF9" s="17">
        <v>0.44134607930749598</v>
      </c>
      <c r="BG9" s="17"/>
      <c r="BH9" s="17">
        <v>0.207163744099157</v>
      </c>
      <c r="BI9" s="17">
        <v>0.51638803163056801</v>
      </c>
      <c r="BJ9" s="17">
        <v>0.55102837689644202</v>
      </c>
      <c r="BK9" s="17">
        <v>0.82799201774625497</v>
      </c>
    </row>
    <row r="10" spans="2:63" ht="29" x14ac:dyDescent="0.35">
      <c r="B10" s="18" t="s">
        <v>356</v>
      </c>
      <c r="C10" s="17">
        <v>0.40170507484969098</v>
      </c>
      <c r="D10" s="17">
        <v>0.450120888206956</v>
      </c>
      <c r="E10" s="17">
        <v>0.37086001356667903</v>
      </c>
      <c r="F10" s="17">
        <v>0.38156308308414399</v>
      </c>
      <c r="G10" s="17">
        <v>3.2738645672428401E-2</v>
      </c>
      <c r="H10" s="17">
        <v>0.62850282218272302</v>
      </c>
      <c r="I10" s="17">
        <v>0.47723713548532798</v>
      </c>
      <c r="J10" s="17">
        <v>0.75902981731459696</v>
      </c>
      <c r="K10" s="17">
        <v>0.28889477891078202</v>
      </c>
      <c r="L10" s="17">
        <v>0.55950404333473702</v>
      </c>
      <c r="M10" s="17">
        <v>0.49758409633575001</v>
      </c>
      <c r="N10" s="17">
        <v>0.60891838329601899</v>
      </c>
      <c r="O10" s="17">
        <v>0.31962332606213101</v>
      </c>
      <c r="P10" s="17"/>
      <c r="Q10" s="17">
        <v>0.39772468108870301</v>
      </c>
      <c r="R10" s="17">
        <v>0.46826996190523401</v>
      </c>
      <c r="S10" s="17">
        <v>0.44848614425077699</v>
      </c>
      <c r="T10" s="17">
        <v>0.38362811191785501</v>
      </c>
      <c r="U10" s="17"/>
      <c r="V10" s="17">
        <v>0.42744353171703497</v>
      </c>
      <c r="W10" s="17">
        <v>0.32487890822222598</v>
      </c>
      <c r="X10" s="17">
        <v>0.23137252015614601</v>
      </c>
      <c r="Y10" s="17">
        <v>0.32495637372146602</v>
      </c>
      <c r="Z10" s="17">
        <v>0.72488797616649603</v>
      </c>
      <c r="AA10" s="17">
        <v>0.534913450315877</v>
      </c>
      <c r="AB10" s="17">
        <v>0.42791652711054601</v>
      </c>
      <c r="AC10" s="17">
        <v>0.61398225799032902</v>
      </c>
      <c r="AD10" s="17">
        <v>0.155690373883518</v>
      </c>
      <c r="AE10" s="17">
        <v>0.82147453269835402</v>
      </c>
      <c r="AF10" s="17"/>
      <c r="AG10" s="17">
        <v>0.32126176895189501</v>
      </c>
      <c r="AH10" s="17">
        <v>0.28956935788612498</v>
      </c>
      <c r="AI10" s="17">
        <v>0.216251211524916</v>
      </c>
      <c r="AJ10" s="17">
        <v>0.45799276246940301</v>
      </c>
      <c r="AK10" s="17">
        <v>0.206336559920173</v>
      </c>
      <c r="AL10" s="17">
        <v>0.40074076886215898</v>
      </c>
      <c r="AM10" s="17">
        <v>0.45908616390460799</v>
      </c>
      <c r="AN10" s="17"/>
      <c r="AO10" s="17">
        <v>0.32076153802516999</v>
      </c>
      <c r="AP10" s="17">
        <v>0.452788057421596</v>
      </c>
      <c r="AQ10" s="17"/>
      <c r="AR10" s="17">
        <v>0.561408750512152</v>
      </c>
      <c r="AS10" s="17">
        <v>0.25698351592553997</v>
      </c>
      <c r="AT10" s="17">
        <v>0.27443140641054198</v>
      </c>
      <c r="AU10" s="17"/>
      <c r="AV10" s="17">
        <v>0.12920740803087899</v>
      </c>
      <c r="AW10" s="17">
        <v>0.408712509478451</v>
      </c>
      <c r="AX10" s="17"/>
      <c r="AY10" s="17">
        <v>0.34010486911097199</v>
      </c>
      <c r="AZ10" s="17">
        <v>0.43492291345762402</v>
      </c>
      <c r="BA10" s="17"/>
      <c r="BB10" s="17">
        <v>0.40175397995130002</v>
      </c>
      <c r="BC10" s="17">
        <v>0.38362811191785501</v>
      </c>
      <c r="BD10" s="17"/>
      <c r="BE10" s="17">
        <v>0.28605736363933798</v>
      </c>
      <c r="BF10" s="17">
        <v>0.42987824825295001</v>
      </c>
      <c r="BG10" s="17"/>
      <c r="BH10" s="17">
        <v>0.59020129816343603</v>
      </c>
      <c r="BI10" s="17">
        <v>0.29086888722305498</v>
      </c>
      <c r="BJ10" s="17">
        <v>0.38070688032202199</v>
      </c>
      <c r="BK10" s="17">
        <v>0.16325929193359101</v>
      </c>
    </row>
    <row r="11" spans="2:63" x14ac:dyDescent="0.35">
      <c r="B11" s="18" t="s">
        <v>357</v>
      </c>
      <c r="C11" s="17">
        <v>0.13593315321645899</v>
      </c>
      <c r="D11" s="17">
        <v>0.109901378759259</v>
      </c>
      <c r="E11" s="17">
        <v>2.7497808761284701E-2</v>
      </c>
      <c r="F11" s="17">
        <v>9.5276045827338798E-2</v>
      </c>
      <c r="G11" s="17">
        <v>0.60970182648412097</v>
      </c>
      <c r="H11" s="17">
        <v>0</v>
      </c>
      <c r="I11" s="17">
        <v>7.3034479170614203E-2</v>
      </c>
      <c r="J11" s="17">
        <v>0.23775486470034499</v>
      </c>
      <c r="K11" s="17">
        <v>0.261800057559887</v>
      </c>
      <c r="L11" s="17">
        <v>7.2946701937104397E-3</v>
      </c>
      <c r="M11" s="17">
        <v>0</v>
      </c>
      <c r="N11" s="17">
        <v>0.125570556970904</v>
      </c>
      <c r="O11" s="17">
        <v>0.13492891915292199</v>
      </c>
      <c r="P11" s="17"/>
      <c r="Q11" s="17">
        <v>0.13895768592800101</v>
      </c>
      <c r="R11" s="17">
        <v>9.3315002422755505E-2</v>
      </c>
      <c r="S11" s="17">
        <v>8.3064740511574295E-2</v>
      </c>
      <c r="T11" s="17">
        <v>6.3272712216691701E-2</v>
      </c>
      <c r="U11" s="17"/>
      <c r="V11" s="17">
        <v>8.3526210825732E-2</v>
      </c>
      <c r="W11" s="17">
        <v>0.212819110984731</v>
      </c>
      <c r="X11" s="17">
        <v>0.32270343947056801</v>
      </c>
      <c r="Y11" s="17">
        <v>7.4289056836645495E-2</v>
      </c>
      <c r="Z11" s="17">
        <v>2.6263699116311202E-2</v>
      </c>
      <c r="AA11" s="17">
        <v>6.6737899252438004E-2</v>
      </c>
      <c r="AB11" s="17">
        <v>0.20669327805165</v>
      </c>
      <c r="AC11" s="17">
        <v>5.8805219525064498E-2</v>
      </c>
      <c r="AD11" s="17">
        <v>7.8185088565193295E-2</v>
      </c>
      <c r="AE11" s="17">
        <v>7.0721038151446104E-3</v>
      </c>
      <c r="AF11" s="17"/>
      <c r="AG11" s="17">
        <v>0.11436559839237601</v>
      </c>
      <c r="AH11" s="17">
        <v>2.49770433045719E-2</v>
      </c>
      <c r="AI11" s="17">
        <v>0.3309276376925</v>
      </c>
      <c r="AJ11" s="17">
        <v>0.20959654062413899</v>
      </c>
      <c r="AK11" s="17">
        <v>0.106361494308697</v>
      </c>
      <c r="AL11" s="17">
        <v>7.6858989528046304E-2</v>
      </c>
      <c r="AM11" s="17">
        <v>7.9013948854935206E-2</v>
      </c>
      <c r="AN11" s="17"/>
      <c r="AO11" s="17">
        <v>0.144827477938511</v>
      </c>
      <c r="AP11" s="17">
        <v>0.130319998014822</v>
      </c>
      <c r="AQ11" s="17"/>
      <c r="AR11" s="17">
        <v>1.6885199107724898E-2</v>
      </c>
      <c r="AS11" s="17">
        <v>2.97504081662406E-2</v>
      </c>
      <c r="AT11" s="17">
        <v>0.16801681526866999</v>
      </c>
      <c r="AU11" s="17"/>
      <c r="AV11" s="17">
        <v>6.6814506593876801E-3</v>
      </c>
      <c r="AW11" s="17">
        <v>0.139256935276314</v>
      </c>
      <c r="AX11" s="17"/>
      <c r="AY11" s="17">
        <v>3.9124265239746797E-2</v>
      </c>
      <c r="AZ11" s="17">
        <v>0.188137232375932</v>
      </c>
      <c r="BA11" s="17"/>
      <c r="BB11" s="17">
        <v>0.13612972751178901</v>
      </c>
      <c r="BC11" s="17">
        <v>6.3272712216691701E-2</v>
      </c>
      <c r="BD11" s="17"/>
      <c r="BE11" s="17">
        <v>0.31080928829363602</v>
      </c>
      <c r="BF11" s="17">
        <v>9.3331223389594195E-2</v>
      </c>
      <c r="BG11" s="17"/>
      <c r="BH11" s="17">
        <v>0.14553923238914601</v>
      </c>
      <c r="BI11" s="17">
        <v>0.17092508408028401</v>
      </c>
      <c r="BJ11" s="17">
        <v>6.4024526443183197E-2</v>
      </c>
      <c r="BK11" s="17">
        <v>8.3837463444231906E-3</v>
      </c>
    </row>
    <row r="12" spans="2:63" x14ac:dyDescent="0.35">
      <c r="B12" s="18" t="s">
        <v>358</v>
      </c>
      <c r="C12" s="17">
        <v>2.72243807729542E-2</v>
      </c>
      <c r="D12" s="17">
        <v>0</v>
      </c>
      <c r="E12" s="17">
        <v>3.2445129389031699E-4</v>
      </c>
      <c r="F12" s="17">
        <v>4.5057018884234801E-2</v>
      </c>
      <c r="G12" s="17">
        <v>0</v>
      </c>
      <c r="H12" s="17">
        <v>0</v>
      </c>
      <c r="I12" s="17">
        <v>3.2212206722344199E-2</v>
      </c>
      <c r="J12" s="17">
        <v>0</v>
      </c>
      <c r="K12" s="17">
        <v>1.4686879772425501E-4</v>
      </c>
      <c r="L12" s="17">
        <v>7.2512892718796795E-2</v>
      </c>
      <c r="M12" s="17">
        <v>0.23832925754916801</v>
      </c>
      <c r="N12" s="17">
        <v>0</v>
      </c>
      <c r="O12" s="17">
        <v>0</v>
      </c>
      <c r="P12" s="17"/>
      <c r="Q12" s="17">
        <v>2.8545683659076799E-2</v>
      </c>
      <c r="R12" s="17">
        <v>7.9950828916786603E-3</v>
      </c>
      <c r="S12" s="17">
        <v>0</v>
      </c>
      <c r="T12" s="17">
        <v>2.1454806537543201E-2</v>
      </c>
      <c r="U12" s="17"/>
      <c r="V12" s="17">
        <v>3.3733530988795703E-2</v>
      </c>
      <c r="W12" s="17">
        <v>6.2634745267853606E-2</v>
      </c>
      <c r="X12" s="17">
        <v>6.2901169031078196E-5</v>
      </c>
      <c r="Y12" s="17">
        <v>2.1201383191312101E-4</v>
      </c>
      <c r="Z12" s="17">
        <v>1.11019205218975E-2</v>
      </c>
      <c r="AA12" s="17">
        <v>1.15874427702084E-3</v>
      </c>
      <c r="AB12" s="17">
        <v>0</v>
      </c>
      <c r="AC12" s="17">
        <v>0</v>
      </c>
      <c r="AD12" s="17">
        <v>0</v>
      </c>
      <c r="AE12" s="17">
        <v>8.7803536679446003E-4</v>
      </c>
      <c r="AF12" s="17"/>
      <c r="AG12" s="17">
        <v>8.2103607587536098E-2</v>
      </c>
      <c r="AH12" s="17">
        <v>2.7493063741566902E-4</v>
      </c>
      <c r="AI12" s="17">
        <v>5.80957677707063E-4</v>
      </c>
      <c r="AJ12" s="17">
        <v>2.42249571441263E-2</v>
      </c>
      <c r="AK12" s="17">
        <v>7.3859962624771099E-5</v>
      </c>
      <c r="AL12" s="17">
        <v>3.69248988957145E-2</v>
      </c>
      <c r="AM12" s="17">
        <v>4.43907811307955E-3</v>
      </c>
      <c r="AN12" s="17"/>
      <c r="AO12" s="17">
        <v>2.6956113268144101E-2</v>
      </c>
      <c r="AP12" s="17">
        <v>2.7393682792737999E-2</v>
      </c>
      <c r="AQ12" s="17"/>
      <c r="AR12" s="17">
        <v>0</v>
      </c>
      <c r="AS12" s="17">
        <v>7.1488674155456902E-4</v>
      </c>
      <c r="AT12" s="17">
        <v>7.7841830362828805E-5</v>
      </c>
      <c r="AU12" s="17"/>
      <c r="AV12" s="17">
        <v>7.3296807875452695E-4</v>
      </c>
      <c r="AW12" s="17">
        <v>2.7905622725758E-2</v>
      </c>
      <c r="AX12" s="17"/>
      <c r="AY12" s="17">
        <v>3.07715454953718E-2</v>
      </c>
      <c r="AZ12" s="17">
        <v>2.53115763618002E-2</v>
      </c>
      <c r="BA12" s="17"/>
      <c r="BB12" s="17">
        <v>2.7239989678901899E-2</v>
      </c>
      <c r="BC12" s="17">
        <v>2.1454806537543201E-2</v>
      </c>
      <c r="BD12" s="17"/>
      <c r="BE12" s="17">
        <v>1.7301408644135701E-4</v>
      </c>
      <c r="BF12" s="17">
        <v>3.3814419058001102E-2</v>
      </c>
      <c r="BG12" s="17"/>
      <c r="BH12" s="17">
        <v>5.7095725348261399E-2</v>
      </c>
      <c r="BI12" s="17">
        <v>2.08834674263529E-2</v>
      </c>
      <c r="BJ12" s="17">
        <v>7.2761894654303796E-5</v>
      </c>
      <c r="BK12" s="17">
        <v>0</v>
      </c>
    </row>
    <row r="13" spans="2:63" x14ac:dyDescent="0.35">
      <c r="B13" s="18" t="s">
        <v>108</v>
      </c>
      <c r="C13" s="19">
        <v>1.33772659853774E-3</v>
      </c>
      <c r="D13" s="19">
        <v>0</v>
      </c>
      <c r="E13" s="19">
        <v>0</v>
      </c>
      <c r="F13" s="19">
        <v>3.8963932117037901E-3</v>
      </c>
      <c r="G13" s="19">
        <v>0</v>
      </c>
      <c r="H13" s="19">
        <v>0</v>
      </c>
      <c r="I13" s="19">
        <v>1.08851700959423E-4</v>
      </c>
      <c r="J13" s="19">
        <v>2.6841228155525003E-4</v>
      </c>
      <c r="K13" s="19">
        <v>0</v>
      </c>
      <c r="L13" s="19">
        <v>5.7141791903498503E-3</v>
      </c>
      <c r="M13" s="19">
        <v>0</v>
      </c>
      <c r="N13" s="19">
        <v>0</v>
      </c>
      <c r="O13" s="19">
        <v>3.8060364553073003E-5</v>
      </c>
      <c r="P13" s="19"/>
      <c r="Q13" s="19">
        <v>0</v>
      </c>
      <c r="R13" s="19">
        <v>2.5724614732812599E-2</v>
      </c>
      <c r="S13" s="19">
        <v>0</v>
      </c>
      <c r="T13" s="19">
        <v>1.8305982813194701E-2</v>
      </c>
      <c r="U13" s="19"/>
      <c r="V13" s="19">
        <v>1.9888221488785899E-3</v>
      </c>
      <c r="W13" s="19">
        <v>0</v>
      </c>
      <c r="X13" s="19">
        <v>3.1337531510043401E-3</v>
      </c>
      <c r="Y13" s="19">
        <v>0</v>
      </c>
      <c r="Z13" s="19">
        <v>0</v>
      </c>
      <c r="AA13" s="19">
        <v>6.5878376154579195E-4</v>
      </c>
      <c r="AB13" s="19">
        <v>2.0181846814051902E-3</v>
      </c>
      <c r="AC13" s="19">
        <v>1.62235726816611E-3</v>
      </c>
      <c r="AD13" s="19">
        <v>0</v>
      </c>
      <c r="AE13" s="19">
        <v>8.7803536679446003E-4</v>
      </c>
      <c r="AF13" s="19"/>
      <c r="AG13" s="19">
        <v>0</v>
      </c>
      <c r="AH13" s="19">
        <v>1.5630699807772999E-4</v>
      </c>
      <c r="AI13" s="19">
        <v>0</v>
      </c>
      <c r="AJ13" s="19">
        <v>2.36107553766792E-3</v>
      </c>
      <c r="AK13" s="19">
        <v>7.2118705747368696E-3</v>
      </c>
      <c r="AL13" s="19">
        <v>0</v>
      </c>
      <c r="AM13" s="19">
        <v>0</v>
      </c>
      <c r="AN13" s="19"/>
      <c r="AO13" s="19">
        <v>2.35275192749646E-3</v>
      </c>
      <c r="AP13" s="19">
        <v>6.9715017670869304E-4</v>
      </c>
      <c r="AQ13" s="19"/>
      <c r="AR13" s="19">
        <v>1.0714435105007301E-4</v>
      </c>
      <c r="AS13" s="19">
        <v>0</v>
      </c>
      <c r="AT13" s="19">
        <v>3.5620274433903398E-3</v>
      </c>
      <c r="AU13" s="19"/>
      <c r="AV13" s="19">
        <v>0</v>
      </c>
      <c r="AW13" s="19">
        <v>1.3721270093737001E-3</v>
      </c>
      <c r="AX13" s="19"/>
      <c r="AY13" s="19">
        <v>2.5345274338328199E-3</v>
      </c>
      <c r="AZ13" s="19">
        <v>6.9235315349934197E-4</v>
      </c>
      <c r="BA13" s="19"/>
      <c r="BB13" s="19">
        <v>1.2918209728289901E-3</v>
      </c>
      <c r="BC13" s="19">
        <v>1.8305982813194701E-2</v>
      </c>
      <c r="BD13" s="19"/>
      <c r="BE13" s="19">
        <v>1.37854012500844E-4</v>
      </c>
      <c r="BF13" s="19">
        <v>1.6300299919594001E-3</v>
      </c>
      <c r="BG13" s="19"/>
      <c r="BH13" s="19">
        <v>0</v>
      </c>
      <c r="BI13" s="19">
        <v>9.3452963974035295E-4</v>
      </c>
      <c r="BJ13" s="19">
        <v>4.1674544436989302E-3</v>
      </c>
      <c r="BK13" s="19">
        <v>3.6494397573089799E-4</v>
      </c>
    </row>
    <row r="14" spans="2:63" x14ac:dyDescent="0.35">
      <c r="B14" s="16" t="s">
        <v>704</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563</v>
      </c>
      <c r="D7" s="10">
        <v>15</v>
      </c>
      <c r="E7" s="10">
        <v>18</v>
      </c>
      <c r="F7" s="10">
        <v>150</v>
      </c>
      <c r="G7" s="10">
        <v>25</v>
      </c>
      <c r="H7" s="10">
        <v>11</v>
      </c>
      <c r="I7" s="10">
        <v>136</v>
      </c>
      <c r="J7" s="10">
        <v>12</v>
      </c>
      <c r="K7" s="10">
        <v>43</v>
      </c>
      <c r="L7" s="10">
        <v>40</v>
      </c>
      <c r="M7" s="10">
        <v>10</v>
      </c>
      <c r="N7" s="10">
        <v>40</v>
      </c>
      <c r="O7" s="10">
        <v>63</v>
      </c>
      <c r="P7" s="10"/>
      <c r="Q7" s="10">
        <v>90</v>
      </c>
      <c r="R7" s="10">
        <v>73</v>
      </c>
      <c r="S7" s="10">
        <v>115</v>
      </c>
      <c r="T7" s="10">
        <v>285</v>
      </c>
      <c r="U7" s="10"/>
      <c r="V7" s="10">
        <v>40</v>
      </c>
      <c r="W7" s="10">
        <v>36</v>
      </c>
      <c r="X7" s="10">
        <v>23</v>
      </c>
      <c r="Y7" s="10">
        <v>37</v>
      </c>
      <c r="Z7" s="10">
        <v>53</v>
      </c>
      <c r="AA7" s="10">
        <v>55</v>
      </c>
      <c r="AB7" s="10">
        <v>45</v>
      </c>
      <c r="AC7" s="10">
        <v>71</v>
      </c>
      <c r="AD7" s="10">
        <v>42</v>
      </c>
      <c r="AE7" s="10">
        <v>107</v>
      </c>
      <c r="AF7" s="10"/>
      <c r="AG7" s="10">
        <v>42</v>
      </c>
      <c r="AH7" s="10">
        <v>38</v>
      </c>
      <c r="AI7" s="10">
        <v>34</v>
      </c>
      <c r="AJ7" s="10">
        <v>123</v>
      </c>
      <c r="AK7" s="10">
        <v>103</v>
      </c>
      <c r="AL7" s="10">
        <v>119</v>
      </c>
      <c r="AM7" s="10">
        <v>53</v>
      </c>
      <c r="AN7" s="10"/>
      <c r="AO7" s="10">
        <v>420</v>
      </c>
      <c r="AP7" s="10">
        <v>143</v>
      </c>
      <c r="AQ7" s="10"/>
      <c r="AR7" s="10">
        <v>126</v>
      </c>
      <c r="AS7" s="10">
        <v>120</v>
      </c>
      <c r="AT7" s="10">
        <v>167</v>
      </c>
      <c r="AU7" s="10"/>
      <c r="AV7" s="10">
        <v>80</v>
      </c>
      <c r="AW7" s="10">
        <v>483</v>
      </c>
      <c r="AX7" s="10"/>
      <c r="AY7" s="10">
        <v>138</v>
      </c>
      <c r="AZ7" s="10">
        <v>425</v>
      </c>
      <c r="BA7" s="10"/>
      <c r="BB7" s="10">
        <v>278</v>
      </c>
      <c r="BC7" s="10">
        <v>285</v>
      </c>
      <c r="BD7" s="10"/>
      <c r="BE7" s="10">
        <v>203</v>
      </c>
      <c r="BF7" s="10">
        <v>360</v>
      </c>
      <c r="BG7" s="10"/>
      <c r="BH7" s="10">
        <v>40</v>
      </c>
      <c r="BI7" s="10">
        <v>147</v>
      </c>
      <c r="BJ7" s="10">
        <v>249</v>
      </c>
      <c r="BK7" s="10">
        <v>127</v>
      </c>
    </row>
    <row r="8" spans="2:63" ht="30" customHeight="1" x14ac:dyDescent="0.35">
      <c r="B8" s="11" t="s">
        <v>30</v>
      </c>
      <c r="C8" s="11">
        <v>320</v>
      </c>
      <c r="D8" s="11">
        <v>12</v>
      </c>
      <c r="E8" s="11">
        <v>9</v>
      </c>
      <c r="F8" s="11">
        <v>85</v>
      </c>
      <c r="G8" s="11">
        <v>2</v>
      </c>
      <c r="H8" s="11">
        <v>0</v>
      </c>
      <c r="I8" s="11">
        <v>61</v>
      </c>
      <c r="J8" s="11">
        <v>11</v>
      </c>
      <c r="K8" s="11">
        <v>28</v>
      </c>
      <c r="L8" s="11">
        <v>30</v>
      </c>
      <c r="M8" s="11">
        <v>7</v>
      </c>
      <c r="N8" s="11">
        <v>23</v>
      </c>
      <c r="O8" s="11">
        <v>52</v>
      </c>
      <c r="P8" s="11"/>
      <c r="Q8" s="11">
        <v>291</v>
      </c>
      <c r="R8" s="11">
        <v>23</v>
      </c>
      <c r="S8" s="11">
        <v>5</v>
      </c>
      <c r="T8" s="11">
        <v>1</v>
      </c>
      <c r="U8" s="11"/>
      <c r="V8" s="11">
        <v>105</v>
      </c>
      <c r="W8" s="11">
        <v>88</v>
      </c>
      <c r="X8" s="11">
        <v>22</v>
      </c>
      <c r="Y8" s="11">
        <v>32</v>
      </c>
      <c r="Z8" s="11">
        <v>26</v>
      </c>
      <c r="AA8" s="11">
        <v>7</v>
      </c>
      <c r="AB8" s="11">
        <v>3</v>
      </c>
      <c r="AC8" s="11">
        <v>3</v>
      </c>
      <c r="AD8" s="11">
        <v>1</v>
      </c>
      <c r="AE8" s="11">
        <v>4</v>
      </c>
      <c r="AF8" s="11"/>
      <c r="AG8" s="11">
        <v>47</v>
      </c>
      <c r="AH8" s="11">
        <v>15</v>
      </c>
      <c r="AI8" s="11">
        <v>12</v>
      </c>
      <c r="AJ8" s="11">
        <v>112</v>
      </c>
      <c r="AK8" s="11">
        <v>26</v>
      </c>
      <c r="AL8" s="11">
        <v>74</v>
      </c>
      <c r="AM8" s="11">
        <v>23</v>
      </c>
      <c r="AN8" s="11"/>
      <c r="AO8" s="11">
        <v>158</v>
      </c>
      <c r="AP8" s="11">
        <v>161</v>
      </c>
      <c r="AQ8" s="11"/>
      <c r="AR8" s="11">
        <v>36</v>
      </c>
      <c r="AS8" s="11">
        <v>16</v>
      </c>
      <c r="AT8" s="11">
        <v>101</v>
      </c>
      <c r="AU8" s="11"/>
      <c r="AV8" s="11">
        <v>14</v>
      </c>
      <c r="AW8" s="11">
        <v>305</v>
      </c>
      <c r="AX8" s="11"/>
      <c r="AY8" s="11">
        <v>102</v>
      </c>
      <c r="AZ8" s="11">
        <v>218</v>
      </c>
      <c r="BA8" s="11"/>
      <c r="BB8" s="11">
        <v>318</v>
      </c>
      <c r="BC8" s="11">
        <v>1</v>
      </c>
      <c r="BD8" s="11"/>
      <c r="BE8" s="11">
        <v>70</v>
      </c>
      <c r="BF8" s="11">
        <v>250</v>
      </c>
      <c r="BG8" s="11"/>
      <c r="BH8" s="11">
        <v>71</v>
      </c>
      <c r="BI8" s="11">
        <v>164</v>
      </c>
      <c r="BJ8" s="11">
        <v>75</v>
      </c>
      <c r="BK8" s="11">
        <v>10</v>
      </c>
    </row>
    <row r="9" spans="2:63" ht="29" x14ac:dyDescent="0.35">
      <c r="B9" s="18" t="s">
        <v>355</v>
      </c>
      <c r="C9" s="17">
        <v>0.36706410507494502</v>
      </c>
      <c r="D9" s="17">
        <v>1.47362675492697E-2</v>
      </c>
      <c r="E9" s="17">
        <v>3.0287828430575299E-3</v>
      </c>
      <c r="F9" s="17">
        <v>0.48485242609655699</v>
      </c>
      <c r="G9" s="17">
        <v>0.900547612119733</v>
      </c>
      <c r="H9" s="17">
        <v>0.21075895969342201</v>
      </c>
      <c r="I9" s="17">
        <v>0.329417054777917</v>
      </c>
      <c r="J9" s="17">
        <v>0.73859831828893796</v>
      </c>
      <c r="K9" s="17">
        <v>0.50763052759445304</v>
      </c>
      <c r="L9" s="17">
        <v>0.45975453516341502</v>
      </c>
      <c r="M9" s="17">
        <v>0.34366977212710098</v>
      </c>
      <c r="N9" s="17">
        <v>0.19841162046810801</v>
      </c>
      <c r="O9" s="17">
        <v>0.206461822462851</v>
      </c>
      <c r="P9" s="17"/>
      <c r="Q9" s="17">
        <v>0.355178925223533</v>
      </c>
      <c r="R9" s="17">
        <v>0.49069245003463802</v>
      </c>
      <c r="S9" s="17">
        <v>0.46238438687490802</v>
      </c>
      <c r="T9" s="17">
        <v>0.53143382636908298</v>
      </c>
      <c r="U9" s="17"/>
      <c r="V9" s="17">
        <v>0.36583086446434798</v>
      </c>
      <c r="W9" s="17">
        <v>0.236071233997623</v>
      </c>
      <c r="X9" s="17">
        <v>5.0858686394979501E-2</v>
      </c>
      <c r="Y9" s="17">
        <v>0.49027341097726101</v>
      </c>
      <c r="Z9" s="17">
        <v>0.60084978255190102</v>
      </c>
      <c r="AA9" s="17">
        <v>0.32476462048473398</v>
      </c>
      <c r="AB9" s="17">
        <v>0.49705036987703799</v>
      </c>
      <c r="AC9" s="17">
        <v>0.39405254432098502</v>
      </c>
      <c r="AD9" s="17">
        <v>0.74428866718685605</v>
      </c>
      <c r="AE9" s="17">
        <v>0.92966881004153001</v>
      </c>
      <c r="AF9" s="17"/>
      <c r="AG9" s="17">
        <v>0.30908625897401198</v>
      </c>
      <c r="AH9" s="17">
        <v>0.93817196646516499</v>
      </c>
      <c r="AI9" s="17">
        <v>0.50033019816443403</v>
      </c>
      <c r="AJ9" s="17">
        <v>0.356382531783695</v>
      </c>
      <c r="AK9" s="17">
        <v>0.32807698301135002</v>
      </c>
      <c r="AL9" s="17">
        <v>0.234115664237695</v>
      </c>
      <c r="AM9" s="17">
        <v>0.55295166193037104</v>
      </c>
      <c r="AN9" s="17"/>
      <c r="AO9" s="17">
        <v>0.51401244745998298</v>
      </c>
      <c r="AP9" s="17">
        <v>0.222925256347486</v>
      </c>
      <c r="AQ9" s="17"/>
      <c r="AR9" s="17">
        <v>0.69926482204172202</v>
      </c>
      <c r="AS9" s="17">
        <v>0.54214923997554898</v>
      </c>
      <c r="AT9" s="17">
        <v>0.42066510501423898</v>
      </c>
      <c r="AU9" s="17"/>
      <c r="AV9" s="17">
        <v>0.71946955648976896</v>
      </c>
      <c r="AW9" s="17">
        <v>0.350709328924246</v>
      </c>
      <c r="AX9" s="17"/>
      <c r="AY9" s="17">
        <v>0.52131132466770103</v>
      </c>
      <c r="AZ9" s="17">
        <v>0.29505288746680502</v>
      </c>
      <c r="BA9" s="17"/>
      <c r="BB9" s="17">
        <v>0.36637747789703501</v>
      </c>
      <c r="BC9" s="17">
        <v>0.53143382636908298</v>
      </c>
      <c r="BD9" s="17"/>
      <c r="BE9" s="17">
        <v>0.47139008664281801</v>
      </c>
      <c r="BF9" s="17">
        <v>0.33802031610268901</v>
      </c>
      <c r="BG9" s="17"/>
      <c r="BH9" s="17">
        <v>0.23782494640530799</v>
      </c>
      <c r="BI9" s="17">
        <v>0.35130038617300102</v>
      </c>
      <c r="BJ9" s="17">
        <v>0.45361744450064601</v>
      </c>
      <c r="BK9" s="17">
        <v>0.88738310818442301</v>
      </c>
    </row>
    <row r="10" spans="2:63" ht="29" x14ac:dyDescent="0.35">
      <c r="B10" s="18" t="s">
        <v>356</v>
      </c>
      <c r="C10" s="17">
        <v>0.48001401246057102</v>
      </c>
      <c r="D10" s="17">
        <v>0.66205737067745596</v>
      </c>
      <c r="E10" s="17">
        <v>0.58029822949904097</v>
      </c>
      <c r="F10" s="17">
        <v>0.45472775758231199</v>
      </c>
      <c r="G10" s="17">
        <v>9.9452387880266696E-2</v>
      </c>
      <c r="H10" s="17">
        <v>0.68386156045986701</v>
      </c>
      <c r="I10" s="17">
        <v>0.49586158156028098</v>
      </c>
      <c r="J10" s="17">
        <v>0.26140168171106198</v>
      </c>
      <c r="K10" s="17">
        <v>0.25792808168175901</v>
      </c>
      <c r="L10" s="17">
        <v>0.392396959335444</v>
      </c>
      <c r="M10" s="17">
        <v>0.31654017549786301</v>
      </c>
      <c r="N10" s="17">
        <v>0.54844365487533397</v>
      </c>
      <c r="O10" s="17">
        <v>0.66988307976030803</v>
      </c>
      <c r="P10" s="17"/>
      <c r="Q10" s="17">
        <v>0.48435273546448498</v>
      </c>
      <c r="R10" s="17">
        <v>0.428555528687728</v>
      </c>
      <c r="S10" s="17">
        <v>0.47961517549231902</v>
      </c>
      <c r="T10" s="17">
        <v>0.41021880373950897</v>
      </c>
      <c r="U10" s="17"/>
      <c r="V10" s="17">
        <v>0.44495350983808402</v>
      </c>
      <c r="W10" s="17">
        <v>0.51634592945704205</v>
      </c>
      <c r="X10" s="17">
        <v>0.78181842651582101</v>
      </c>
      <c r="Y10" s="17">
        <v>0.50972658902273904</v>
      </c>
      <c r="Z10" s="17">
        <v>0.38745181808382301</v>
      </c>
      <c r="AA10" s="17">
        <v>0.56181098333799695</v>
      </c>
      <c r="AB10" s="17">
        <v>0.41038600107978102</v>
      </c>
      <c r="AC10" s="17">
        <v>0.59104398570469296</v>
      </c>
      <c r="AD10" s="17">
        <v>0.201208761566989</v>
      </c>
      <c r="AE10" s="17">
        <v>6.6749555598393698E-2</v>
      </c>
      <c r="AF10" s="17"/>
      <c r="AG10" s="17">
        <v>0.48307116735181299</v>
      </c>
      <c r="AH10" s="17">
        <v>6.0655697066074002E-2</v>
      </c>
      <c r="AI10" s="17">
        <v>0.20703400378989001</v>
      </c>
      <c r="AJ10" s="17">
        <v>0.42979836150482298</v>
      </c>
      <c r="AK10" s="17">
        <v>0.66583524847068498</v>
      </c>
      <c r="AL10" s="17">
        <v>0.60959922012832901</v>
      </c>
      <c r="AM10" s="17">
        <v>0.44704833806962901</v>
      </c>
      <c r="AN10" s="17"/>
      <c r="AO10" s="17">
        <v>0.469236653064798</v>
      </c>
      <c r="AP10" s="17">
        <v>0.49058532038018399</v>
      </c>
      <c r="AQ10" s="17"/>
      <c r="AR10" s="17">
        <v>0.244613365411435</v>
      </c>
      <c r="AS10" s="17">
        <v>0.45591480988244198</v>
      </c>
      <c r="AT10" s="17">
        <v>0.57324675378971401</v>
      </c>
      <c r="AU10" s="17"/>
      <c r="AV10" s="17">
        <v>0.27880247068535502</v>
      </c>
      <c r="AW10" s="17">
        <v>0.48935203408157402</v>
      </c>
      <c r="AX10" s="17"/>
      <c r="AY10" s="17">
        <v>0.34932271964053702</v>
      </c>
      <c r="AZ10" s="17">
        <v>0.54102800773128101</v>
      </c>
      <c r="BA10" s="17"/>
      <c r="BB10" s="17">
        <v>0.48030557033886201</v>
      </c>
      <c r="BC10" s="17">
        <v>0.41021880373950897</v>
      </c>
      <c r="BD10" s="17"/>
      <c r="BE10" s="17">
        <v>0.42153959825791298</v>
      </c>
      <c r="BF10" s="17">
        <v>0.496292973088163</v>
      </c>
      <c r="BG10" s="17"/>
      <c r="BH10" s="17">
        <v>0.498682368071242</v>
      </c>
      <c r="BI10" s="17">
        <v>0.48052100687212801</v>
      </c>
      <c r="BJ10" s="17">
        <v>0.51252335701435103</v>
      </c>
      <c r="BK10" s="17">
        <v>0.103677589830119</v>
      </c>
    </row>
    <row r="11" spans="2:63" x14ac:dyDescent="0.35">
      <c r="B11" s="18" t="s">
        <v>357</v>
      </c>
      <c r="C11" s="17">
        <v>0.101395449081759</v>
      </c>
      <c r="D11" s="17">
        <v>0.323206361773274</v>
      </c>
      <c r="E11" s="17">
        <v>0.22475387855864901</v>
      </c>
      <c r="F11" s="17">
        <v>6.02891362815813E-2</v>
      </c>
      <c r="G11" s="17">
        <v>0</v>
      </c>
      <c r="H11" s="17">
        <v>0.105379479846711</v>
      </c>
      <c r="I11" s="17">
        <v>0.115101869307375</v>
      </c>
      <c r="J11" s="17">
        <v>0</v>
      </c>
      <c r="K11" s="17">
        <v>1.86407799042029E-2</v>
      </c>
      <c r="L11" s="17">
        <v>7.4007615090567996E-2</v>
      </c>
      <c r="M11" s="17">
        <v>0.33979005237503601</v>
      </c>
      <c r="N11" s="17">
        <v>0.126500955986587</v>
      </c>
      <c r="O11" s="17">
        <v>0.123655097776841</v>
      </c>
      <c r="P11" s="17"/>
      <c r="Q11" s="17">
        <v>0.105002814171774</v>
      </c>
      <c r="R11" s="17">
        <v>6.8055399062937602E-2</v>
      </c>
      <c r="S11" s="17">
        <v>5.8000437632772399E-2</v>
      </c>
      <c r="T11" s="17">
        <v>2.9625336866055299E-2</v>
      </c>
      <c r="U11" s="17"/>
      <c r="V11" s="17">
        <v>9.4877841335338803E-2</v>
      </c>
      <c r="W11" s="17">
        <v>0.21522356490782399</v>
      </c>
      <c r="X11" s="17">
        <v>1.3419257835933399E-2</v>
      </c>
      <c r="Y11" s="17">
        <v>0</v>
      </c>
      <c r="Z11" s="17">
        <v>1.16983993642763E-2</v>
      </c>
      <c r="AA11" s="17">
        <v>0.11201065980003599</v>
      </c>
      <c r="AB11" s="17">
        <v>9.8066590634941497E-3</v>
      </c>
      <c r="AC11" s="17">
        <v>1.49034699743217E-2</v>
      </c>
      <c r="AD11" s="17">
        <v>4.8047269220865101E-2</v>
      </c>
      <c r="AE11" s="17">
        <v>1.6191363739614E-3</v>
      </c>
      <c r="AF11" s="17"/>
      <c r="AG11" s="17">
        <v>0.104189693100529</v>
      </c>
      <c r="AH11" s="17">
        <v>2.5949111734255601E-4</v>
      </c>
      <c r="AI11" s="17">
        <v>0</v>
      </c>
      <c r="AJ11" s="17">
        <v>0.14093537771907699</v>
      </c>
      <c r="AK11" s="17">
        <v>6.0877685179649699E-3</v>
      </c>
      <c r="AL11" s="17">
        <v>0.15624142111456199</v>
      </c>
      <c r="AM11" s="17">
        <v>0</v>
      </c>
      <c r="AN11" s="17"/>
      <c r="AO11" s="17">
        <v>1.4743955288278E-2</v>
      </c>
      <c r="AP11" s="17">
        <v>0.18639025986486099</v>
      </c>
      <c r="AQ11" s="17"/>
      <c r="AR11" s="17">
        <v>5.61218125468428E-2</v>
      </c>
      <c r="AS11" s="17">
        <v>1.1049892010852301E-3</v>
      </c>
      <c r="AT11" s="17">
        <v>3.0898879234600601E-3</v>
      </c>
      <c r="AU11" s="17"/>
      <c r="AV11" s="17">
        <v>7.8403791618314499E-4</v>
      </c>
      <c r="AW11" s="17">
        <v>0.106064721651785</v>
      </c>
      <c r="AX11" s="17"/>
      <c r="AY11" s="17">
        <v>5.3572117087297803E-2</v>
      </c>
      <c r="AZ11" s="17">
        <v>0.12372205163635799</v>
      </c>
      <c r="BA11" s="17"/>
      <c r="BB11" s="17">
        <v>0.101695256790995</v>
      </c>
      <c r="BC11" s="17">
        <v>2.9625336866055299E-2</v>
      </c>
      <c r="BD11" s="17"/>
      <c r="BE11" s="17">
        <v>0.10666406965688301</v>
      </c>
      <c r="BF11" s="17">
        <v>9.9928693611461394E-2</v>
      </c>
      <c r="BG11" s="17"/>
      <c r="BH11" s="17">
        <v>0.115057562742543</v>
      </c>
      <c r="BI11" s="17">
        <v>0.13398439440757301</v>
      </c>
      <c r="BJ11" s="17">
        <v>2.9672462535075699E-2</v>
      </c>
      <c r="BK11" s="17">
        <v>8.56640681058588E-3</v>
      </c>
    </row>
    <row r="12" spans="2:63" x14ac:dyDescent="0.35">
      <c r="B12" s="18" t="s">
        <v>358</v>
      </c>
      <c r="C12" s="17">
        <v>5.1491730509007599E-2</v>
      </c>
      <c r="D12" s="17">
        <v>0</v>
      </c>
      <c r="E12" s="17">
        <v>0.191919109099252</v>
      </c>
      <c r="F12" s="17">
        <v>0</v>
      </c>
      <c r="G12" s="17">
        <v>0</v>
      </c>
      <c r="H12" s="17">
        <v>0</v>
      </c>
      <c r="I12" s="17">
        <v>5.9619494354426102E-2</v>
      </c>
      <c r="J12" s="17">
        <v>0</v>
      </c>
      <c r="K12" s="17">
        <v>0.21580061081958499</v>
      </c>
      <c r="L12" s="17">
        <v>7.3840890410573304E-2</v>
      </c>
      <c r="M12" s="17">
        <v>0</v>
      </c>
      <c r="N12" s="17">
        <v>0.12664376866997101</v>
      </c>
      <c r="O12" s="17">
        <v>0</v>
      </c>
      <c r="P12" s="17"/>
      <c r="Q12" s="17">
        <v>5.5465525140208402E-2</v>
      </c>
      <c r="R12" s="17">
        <v>1.2696622214696701E-2</v>
      </c>
      <c r="S12" s="17">
        <v>0</v>
      </c>
      <c r="T12" s="17">
        <v>2.03799082134874E-2</v>
      </c>
      <c r="U12" s="17"/>
      <c r="V12" s="17">
        <v>9.4337784362229393E-2</v>
      </c>
      <c r="W12" s="17">
        <v>3.2359271637510498E-2</v>
      </c>
      <c r="X12" s="17">
        <v>0.15390362925326601</v>
      </c>
      <c r="Y12" s="17">
        <v>0</v>
      </c>
      <c r="Z12" s="17">
        <v>0</v>
      </c>
      <c r="AA12" s="17">
        <v>1.4137363772332801E-3</v>
      </c>
      <c r="AB12" s="17">
        <v>8.2756969979686998E-2</v>
      </c>
      <c r="AC12" s="17">
        <v>0</v>
      </c>
      <c r="AD12" s="17">
        <v>6.4553020252894697E-3</v>
      </c>
      <c r="AE12" s="17">
        <v>7.2126412586718701E-4</v>
      </c>
      <c r="AF12" s="17"/>
      <c r="AG12" s="17">
        <v>0.10365288057364599</v>
      </c>
      <c r="AH12" s="17">
        <v>9.1284535141817897E-4</v>
      </c>
      <c r="AI12" s="17">
        <v>0.29263579804567502</v>
      </c>
      <c r="AJ12" s="17">
        <v>7.2834178771030794E-2</v>
      </c>
      <c r="AK12" s="17">
        <v>0</v>
      </c>
      <c r="AL12" s="17">
        <v>4.3694519413603503E-5</v>
      </c>
      <c r="AM12" s="17">
        <v>0</v>
      </c>
      <c r="AN12" s="17"/>
      <c r="AO12" s="17">
        <v>1.9719031063339101E-3</v>
      </c>
      <c r="AP12" s="17">
        <v>0.100064792274491</v>
      </c>
      <c r="AQ12" s="17"/>
      <c r="AR12" s="17">
        <v>0</v>
      </c>
      <c r="AS12" s="17">
        <v>8.3096094092321299E-4</v>
      </c>
      <c r="AT12" s="17">
        <v>2.9436017724385499E-3</v>
      </c>
      <c r="AU12" s="17"/>
      <c r="AV12" s="17">
        <v>9.4393490869284201E-4</v>
      </c>
      <c r="AW12" s="17">
        <v>5.3837601943843398E-2</v>
      </c>
      <c r="AX12" s="17"/>
      <c r="AY12" s="17">
        <v>7.5793838604464203E-2</v>
      </c>
      <c r="AZ12" s="17">
        <v>4.01461490520525E-2</v>
      </c>
      <c r="BA12" s="17"/>
      <c r="BB12" s="17">
        <v>5.1621694973108499E-2</v>
      </c>
      <c r="BC12" s="17">
        <v>2.03799082134874E-2</v>
      </c>
      <c r="BD12" s="17"/>
      <c r="BE12" s="17">
        <v>2.4688901994240599E-4</v>
      </c>
      <c r="BF12" s="17">
        <v>6.5758017197686494E-2</v>
      </c>
      <c r="BG12" s="17"/>
      <c r="BH12" s="17">
        <v>0.14843512278090701</v>
      </c>
      <c r="BI12" s="17">
        <v>3.4194212547297598E-2</v>
      </c>
      <c r="BJ12" s="17">
        <v>4.0382222703904402E-3</v>
      </c>
      <c r="BK12" s="17">
        <v>3.7289517487167502E-4</v>
      </c>
    </row>
    <row r="13" spans="2:63" x14ac:dyDescent="0.35">
      <c r="B13" s="18" t="s">
        <v>108</v>
      </c>
      <c r="C13" s="19">
        <v>3.4702873717782003E-5</v>
      </c>
      <c r="D13" s="19">
        <v>0</v>
      </c>
      <c r="E13" s="19">
        <v>0</v>
      </c>
      <c r="F13" s="19">
        <v>1.30680039549489E-4</v>
      </c>
      <c r="G13" s="19">
        <v>0</v>
      </c>
      <c r="H13" s="19">
        <v>0</v>
      </c>
      <c r="I13" s="19">
        <v>0</v>
      </c>
      <c r="J13" s="19">
        <v>0</v>
      </c>
      <c r="K13" s="19">
        <v>0</v>
      </c>
      <c r="L13" s="19">
        <v>0</v>
      </c>
      <c r="M13" s="19">
        <v>0</v>
      </c>
      <c r="N13" s="19">
        <v>0</v>
      </c>
      <c r="O13" s="19">
        <v>0</v>
      </c>
      <c r="P13" s="19"/>
      <c r="Q13" s="19">
        <v>0</v>
      </c>
      <c r="R13" s="19">
        <v>0</v>
      </c>
      <c r="S13" s="19">
        <v>0</v>
      </c>
      <c r="T13" s="19">
        <v>8.3421248118651196E-3</v>
      </c>
      <c r="U13" s="19"/>
      <c r="V13" s="19">
        <v>0</v>
      </c>
      <c r="W13" s="19">
        <v>0</v>
      </c>
      <c r="X13" s="19">
        <v>0</v>
      </c>
      <c r="Y13" s="19">
        <v>0</v>
      </c>
      <c r="Z13" s="19">
        <v>0</v>
      </c>
      <c r="AA13" s="19">
        <v>0</v>
      </c>
      <c r="AB13" s="19">
        <v>0</v>
      </c>
      <c r="AC13" s="19">
        <v>0</v>
      </c>
      <c r="AD13" s="19">
        <v>0</v>
      </c>
      <c r="AE13" s="19">
        <v>1.2412338602476899E-3</v>
      </c>
      <c r="AF13" s="19"/>
      <c r="AG13" s="19">
        <v>0</v>
      </c>
      <c r="AH13" s="19">
        <v>0</v>
      </c>
      <c r="AI13" s="19">
        <v>0</v>
      </c>
      <c r="AJ13" s="19">
        <v>4.9550221375017098E-5</v>
      </c>
      <c r="AK13" s="19">
        <v>0</v>
      </c>
      <c r="AL13" s="19">
        <v>0</v>
      </c>
      <c r="AM13" s="19">
        <v>0</v>
      </c>
      <c r="AN13" s="19"/>
      <c r="AO13" s="19">
        <v>3.5041080608119401E-5</v>
      </c>
      <c r="AP13" s="19">
        <v>3.4371132978051903E-5</v>
      </c>
      <c r="AQ13" s="19"/>
      <c r="AR13" s="19">
        <v>0</v>
      </c>
      <c r="AS13" s="19">
        <v>0</v>
      </c>
      <c r="AT13" s="19">
        <v>5.4651500148423601E-5</v>
      </c>
      <c r="AU13" s="19"/>
      <c r="AV13" s="19">
        <v>0</v>
      </c>
      <c r="AW13" s="19">
        <v>3.6313398552632597E-5</v>
      </c>
      <c r="AX13" s="19"/>
      <c r="AY13" s="19">
        <v>0</v>
      </c>
      <c r="AZ13" s="19">
        <v>5.0904113503606598E-5</v>
      </c>
      <c r="BA13" s="19"/>
      <c r="BB13" s="19">
        <v>0</v>
      </c>
      <c r="BC13" s="19">
        <v>8.3421248118651196E-3</v>
      </c>
      <c r="BD13" s="19"/>
      <c r="BE13" s="19">
        <v>1.59356422443535E-4</v>
      </c>
      <c r="BF13" s="19">
        <v>0</v>
      </c>
      <c r="BG13" s="19"/>
      <c r="BH13" s="19">
        <v>0</v>
      </c>
      <c r="BI13" s="19">
        <v>0</v>
      </c>
      <c r="BJ13" s="19">
        <v>1.4851367953655601E-4</v>
      </c>
      <c r="BK13" s="19">
        <v>0</v>
      </c>
    </row>
    <row r="14" spans="2:63" x14ac:dyDescent="0.35">
      <c r="B14" s="16" t="s">
        <v>705</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657</v>
      </c>
      <c r="D7" s="10">
        <v>16</v>
      </c>
      <c r="E7" s="10">
        <v>21</v>
      </c>
      <c r="F7" s="10">
        <v>161</v>
      </c>
      <c r="G7" s="10">
        <v>29</v>
      </c>
      <c r="H7" s="10">
        <v>16</v>
      </c>
      <c r="I7" s="10">
        <v>162</v>
      </c>
      <c r="J7" s="10">
        <v>10</v>
      </c>
      <c r="K7" s="10">
        <v>51</v>
      </c>
      <c r="L7" s="10">
        <v>47</v>
      </c>
      <c r="M7" s="10">
        <v>13</v>
      </c>
      <c r="N7" s="10">
        <v>55</v>
      </c>
      <c r="O7" s="10">
        <v>76</v>
      </c>
      <c r="P7" s="10"/>
      <c r="Q7" s="10">
        <v>148</v>
      </c>
      <c r="R7" s="10">
        <v>75</v>
      </c>
      <c r="S7" s="10">
        <v>120</v>
      </c>
      <c r="T7" s="10">
        <v>314</v>
      </c>
      <c r="U7" s="10"/>
      <c r="V7" s="10">
        <v>81</v>
      </c>
      <c r="W7" s="10">
        <v>42</v>
      </c>
      <c r="X7" s="10">
        <v>31</v>
      </c>
      <c r="Y7" s="10">
        <v>42</v>
      </c>
      <c r="Z7" s="10">
        <v>51</v>
      </c>
      <c r="AA7" s="10">
        <v>65</v>
      </c>
      <c r="AB7" s="10">
        <v>50</v>
      </c>
      <c r="AC7" s="10">
        <v>73</v>
      </c>
      <c r="AD7" s="10">
        <v>49</v>
      </c>
      <c r="AE7" s="10">
        <v>110</v>
      </c>
      <c r="AF7" s="10"/>
      <c r="AG7" s="10">
        <v>49</v>
      </c>
      <c r="AH7" s="10">
        <v>39</v>
      </c>
      <c r="AI7" s="10">
        <v>46</v>
      </c>
      <c r="AJ7" s="10">
        <v>157</v>
      </c>
      <c r="AK7" s="10">
        <v>121</v>
      </c>
      <c r="AL7" s="10">
        <v>122</v>
      </c>
      <c r="AM7" s="10">
        <v>66</v>
      </c>
      <c r="AN7" s="10"/>
      <c r="AO7" s="10">
        <v>449</v>
      </c>
      <c r="AP7" s="10">
        <v>208</v>
      </c>
      <c r="AQ7" s="10"/>
      <c r="AR7" s="10">
        <v>130</v>
      </c>
      <c r="AS7" s="10">
        <v>131</v>
      </c>
      <c r="AT7" s="10">
        <v>179</v>
      </c>
      <c r="AU7" s="10"/>
      <c r="AV7" s="10">
        <v>93</v>
      </c>
      <c r="AW7" s="10">
        <v>564</v>
      </c>
      <c r="AX7" s="10"/>
      <c r="AY7" s="10">
        <v>172</v>
      </c>
      <c r="AZ7" s="10">
        <v>485</v>
      </c>
      <c r="BA7" s="10"/>
      <c r="BB7" s="10">
        <v>343</v>
      </c>
      <c r="BC7" s="10">
        <v>314</v>
      </c>
      <c r="BD7" s="10"/>
      <c r="BE7" s="10">
        <v>217</v>
      </c>
      <c r="BF7" s="10">
        <v>440</v>
      </c>
      <c r="BG7" s="10"/>
      <c r="BH7" s="10">
        <v>84</v>
      </c>
      <c r="BI7" s="10">
        <v>172</v>
      </c>
      <c r="BJ7" s="10">
        <v>267</v>
      </c>
      <c r="BK7" s="10">
        <v>134</v>
      </c>
    </row>
    <row r="8" spans="2:63" ht="30" customHeight="1" x14ac:dyDescent="0.35">
      <c r="B8" s="11" t="s">
        <v>30</v>
      </c>
      <c r="C8" s="11">
        <v>527</v>
      </c>
      <c r="D8" s="11">
        <v>12</v>
      </c>
      <c r="E8" s="11">
        <v>11</v>
      </c>
      <c r="F8" s="11">
        <v>133</v>
      </c>
      <c r="G8" s="11">
        <v>9</v>
      </c>
      <c r="H8" s="11">
        <v>10</v>
      </c>
      <c r="I8" s="11">
        <v>108</v>
      </c>
      <c r="J8" s="11">
        <v>8</v>
      </c>
      <c r="K8" s="11">
        <v>45</v>
      </c>
      <c r="L8" s="11">
        <v>44</v>
      </c>
      <c r="M8" s="11">
        <v>9</v>
      </c>
      <c r="N8" s="11">
        <v>54</v>
      </c>
      <c r="O8" s="11">
        <v>81</v>
      </c>
      <c r="P8" s="11"/>
      <c r="Q8" s="11">
        <v>498</v>
      </c>
      <c r="R8" s="11">
        <v>22</v>
      </c>
      <c r="S8" s="11">
        <v>5</v>
      </c>
      <c r="T8" s="11">
        <v>1</v>
      </c>
      <c r="U8" s="11"/>
      <c r="V8" s="11">
        <v>246</v>
      </c>
      <c r="W8" s="11">
        <v>103</v>
      </c>
      <c r="X8" s="11">
        <v>45</v>
      </c>
      <c r="Y8" s="11">
        <v>40</v>
      </c>
      <c r="Z8" s="11">
        <v>23</v>
      </c>
      <c r="AA8" s="11">
        <v>6</v>
      </c>
      <c r="AB8" s="11">
        <v>3</v>
      </c>
      <c r="AC8" s="11">
        <v>3</v>
      </c>
      <c r="AD8" s="11">
        <v>4</v>
      </c>
      <c r="AE8" s="11">
        <v>4</v>
      </c>
      <c r="AF8" s="11"/>
      <c r="AG8" s="11">
        <v>80</v>
      </c>
      <c r="AH8" s="11">
        <v>19</v>
      </c>
      <c r="AI8" s="11">
        <v>16</v>
      </c>
      <c r="AJ8" s="11">
        <v>225</v>
      </c>
      <c r="AK8" s="11">
        <v>37</v>
      </c>
      <c r="AL8" s="11">
        <v>79</v>
      </c>
      <c r="AM8" s="11">
        <v>50</v>
      </c>
      <c r="AN8" s="11"/>
      <c r="AO8" s="11">
        <v>190</v>
      </c>
      <c r="AP8" s="11">
        <v>337</v>
      </c>
      <c r="AQ8" s="11"/>
      <c r="AR8" s="11">
        <v>37</v>
      </c>
      <c r="AS8" s="11">
        <v>20</v>
      </c>
      <c r="AT8" s="11">
        <v>115</v>
      </c>
      <c r="AU8" s="11"/>
      <c r="AV8" s="11">
        <v>12</v>
      </c>
      <c r="AW8" s="11">
        <v>514</v>
      </c>
      <c r="AX8" s="11"/>
      <c r="AY8" s="11">
        <v>215</v>
      </c>
      <c r="AZ8" s="11">
        <v>312</v>
      </c>
      <c r="BA8" s="11"/>
      <c r="BB8" s="11">
        <v>525</v>
      </c>
      <c r="BC8" s="11">
        <v>1</v>
      </c>
      <c r="BD8" s="11"/>
      <c r="BE8" s="11">
        <v>78</v>
      </c>
      <c r="BF8" s="11">
        <v>448</v>
      </c>
      <c r="BG8" s="11"/>
      <c r="BH8" s="11">
        <v>226</v>
      </c>
      <c r="BI8" s="11">
        <v>218</v>
      </c>
      <c r="BJ8" s="11">
        <v>76</v>
      </c>
      <c r="BK8" s="11">
        <v>6</v>
      </c>
    </row>
    <row r="9" spans="2:63" ht="29" x14ac:dyDescent="0.35">
      <c r="B9" s="18" t="s">
        <v>355</v>
      </c>
      <c r="C9" s="17">
        <v>0.210013725473814</v>
      </c>
      <c r="D9" s="17">
        <v>7.1025703321185205E-4</v>
      </c>
      <c r="E9" s="17">
        <v>0.15987638174343699</v>
      </c>
      <c r="F9" s="17">
        <v>0.350539519645993</v>
      </c>
      <c r="G9" s="17">
        <v>0.88934643022648596</v>
      </c>
      <c r="H9" s="17">
        <v>1.65791489787626E-3</v>
      </c>
      <c r="I9" s="17">
        <v>0.115042454629133</v>
      </c>
      <c r="J9" s="17">
        <v>0.32130441153473799</v>
      </c>
      <c r="K9" s="17">
        <v>0.16397572243666</v>
      </c>
      <c r="L9" s="17">
        <v>0.26545308336711998</v>
      </c>
      <c r="M9" s="17">
        <v>4.3623554354725202E-2</v>
      </c>
      <c r="N9" s="17">
        <v>0.107209570649965</v>
      </c>
      <c r="O9" s="17">
        <v>0.162270318569984</v>
      </c>
      <c r="P9" s="17"/>
      <c r="Q9" s="17">
        <v>0.20164071452086799</v>
      </c>
      <c r="R9" s="17">
        <v>0.34947139309331798</v>
      </c>
      <c r="S9" s="17">
        <v>0.36706549860756399</v>
      </c>
      <c r="T9" s="17">
        <v>0.42503790515430401</v>
      </c>
      <c r="U9" s="17"/>
      <c r="V9" s="17">
        <v>0.139192427335178</v>
      </c>
      <c r="W9" s="17">
        <v>0.25120485299087603</v>
      </c>
      <c r="X9" s="17">
        <v>0.311445560880456</v>
      </c>
      <c r="Y9" s="17">
        <v>0.40823275810459198</v>
      </c>
      <c r="Z9" s="17">
        <v>0.28468723099228999</v>
      </c>
      <c r="AA9" s="17">
        <v>0.50670357814014999</v>
      </c>
      <c r="AB9" s="17">
        <v>0.42203076248712401</v>
      </c>
      <c r="AC9" s="17">
        <v>0.220143636480406</v>
      </c>
      <c r="AD9" s="17">
        <v>0.14604771481350301</v>
      </c>
      <c r="AE9" s="17">
        <v>0.90886777793153795</v>
      </c>
      <c r="AF9" s="17"/>
      <c r="AG9" s="17">
        <v>0.27727843080373399</v>
      </c>
      <c r="AH9" s="17">
        <v>0.16746985338339401</v>
      </c>
      <c r="AI9" s="17">
        <v>0.22027152851769199</v>
      </c>
      <c r="AJ9" s="17">
        <v>0.21843725581916601</v>
      </c>
      <c r="AK9" s="17">
        <v>0.21589255294919399</v>
      </c>
      <c r="AL9" s="17">
        <v>9.7912061188860006E-2</v>
      </c>
      <c r="AM9" s="17">
        <v>0.32215546624011698</v>
      </c>
      <c r="AN9" s="17"/>
      <c r="AO9" s="17">
        <v>0.24985924258045</v>
      </c>
      <c r="AP9" s="17">
        <v>0.187602263631412</v>
      </c>
      <c r="AQ9" s="17"/>
      <c r="AR9" s="17">
        <v>0.29456872651187099</v>
      </c>
      <c r="AS9" s="17">
        <v>0.57259691039968597</v>
      </c>
      <c r="AT9" s="17">
        <v>0.21512231947068799</v>
      </c>
      <c r="AU9" s="17"/>
      <c r="AV9" s="17">
        <v>0.58853442662169497</v>
      </c>
      <c r="AW9" s="17">
        <v>0.20104439795162299</v>
      </c>
      <c r="AX9" s="17"/>
      <c r="AY9" s="17">
        <v>0.18427362324590901</v>
      </c>
      <c r="AZ9" s="17">
        <v>0.227776113706397</v>
      </c>
      <c r="BA9" s="17"/>
      <c r="BB9" s="17">
        <v>0.20941794883124301</v>
      </c>
      <c r="BC9" s="17">
        <v>0.42503790515430401</v>
      </c>
      <c r="BD9" s="17"/>
      <c r="BE9" s="17">
        <v>0.412516261509978</v>
      </c>
      <c r="BF9" s="17">
        <v>0.17468061974829199</v>
      </c>
      <c r="BG9" s="17"/>
      <c r="BH9" s="17">
        <v>0.102834908239391</v>
      </c>
      <c r="BI9" s="17">
        <v>0.29317823423045097</v>
      </c>
      <c r="BJ9" s="17">
        <v>0.26338496685087198</v>
      </c>
      <c r="BK9" s="17">
        <v>0.56094253273096994</v>
      </c>
    </row>
    <row r="10" spans="2:63" ht="29" x14ac:dyDescent="0.35">
      <c r="B10" s="18" t="s">
        <v>356</v>
      </c>
      <c r="C10" s="17">
        <v>0.51167416118160303</v>
      </c>
      <c r="D10" s="17">
        <v>0.52743987867790498</v>
      </c>
      <c r="E10" s="17">
        <v>2.9316227907602702E-2</v>
      </c>
      <c r="F10" s="17">
        <v>0.46071375675949</v>
      </c>
      <c r="G10" s="17">
        <v>0.10983782243759301</v>
      </c>
      <c r="H10" s="17">
        <v>0.50882482711714205</v>
      </c>
      <c r="I10" s="17">
        <v>0.53089530239096205</v>
      </c>
      <c r="J10" s="17">
        <v>0.67544591700186296</v>
      </c>
      <c r="K10" s="17">
        <v>0.56040684228335202</v>
      </c>
      <c r="L10" s="17">
        <v>0.51599497486192203</v>
      </c>
      <c r="M10" s="17">
        <v>0.71862158094493001</v>
      </c>
      <c r="N10" s="17">
        <v>0.56904670116771305</v>
      </c>
      <c r="O10" s="17">
        <v>0.57347912600473605</v>
      </c>
      <c r="P10" s="17"/>
      <c r="Q10" s="17">
        <v>0.51244571583200005</v>
      </c>
      <c r="R10" s="17">
        <v>0.49336521466285599</v>
      </c>
      <c r="S10" s="17">
        <v>0.527404463892163</v>
      </c>
      <c r="T10" s="17">
        <v>0.47288628616141698</v>
      </c>
      <c r="U10" s="17"/>
      <c r="V10" s="17">
        <v>0.47839562377327599</v>
      </c>
      <c r="W10" s="17">
        <v>0.58170024533648301</v>
      </c>
      <c r="X10" s="17">
        <v>0.61494600965246105</v>
      </c>
      <c r="Y10" s="17">
        <v>0.37205983302537698</v>
      </c>
      <c r="Z10" s="17">
        <v>0.33014963807120301</v>
      </c>
      <c r="AA10" s="17">
        <v>0.208889174897846</v>
      </c>
      <c r="AB10" s="17">
        <v>0.55137063942136399</v>
      </c>
      <c r="AC10" s="17">
        <v>0.71209770271851602</v>
      </c>
      <c r="AD10" s="17">
        <v>0.83021071809162095</v>
      </c>
      <c r="AE10" s="17">
        <v>8.4240135951569303E-2</v>
      </c>
      <c r="AF10" s="17"/>
      <c r="AG10" s="17">
        <v>0.37105011843399399</v>
      </c>
      <c r="AH10" s="17">
        <v>0.49294493710598902</v>
      </c>
      <c r="AI10" s="17">
        <v>0.51632189477840595</v>
      </c>
      <c r="AJ10" s="17">
        <v>0.58027839898523803</v>
      </c>
      <c r="AK10" s="17">
        <v>0.49158762358706898</v>
      </c>
      <c r="AL10" s="17">
        <v>0.64232115869385997</v>
      </c>
      <c r="AM10" s="17">
        <v>0.285304043406023</v>
      </c>
      <c r="AN10" s="17"/>
      <c r="AO10" s="17">
        <v>0.52106722526618499</v>
      </c>
      <c r="AP10" s="17">
        <v>0.50639094960346098</v>
      </c>
      <c r="AQ10" s="17"/>
      <c r="AR10" s="17">
        <v>0.40493614609131201</v>
      </c>
      <c r="AS10" s="17">
        <v>0.41852787486250898</v>
      </c>
      <c r="AT10" s="17">
        <v>0.57944904491975802</v>
      </c>
      <c r="AU10" s="17"/>
      <c r="AV10" s="17">
        <v>0.40735203711817197</v>
      </c>
      <c r="AW10" s="17">
        <v>0.51414615094517002</v>
      </c>
      <c r="AX10" s="17"/>
      <c r="AY10" s="17">
        <v>0.52130622821280503</v>
      </c>
      <c r="AZ10" s="17">
        <v>0.50502739216042203</v>
      </c>
      <c r="BA10" s="17"/>
      <c r="BB10" s="17">
        <v>0.51178163239710295</v>
      </c>
      <c r="BC10" s="17">
        <v>0.47288628616141698</v>
      </c>
      <c r="BD10" s="17"/>
      <c r="BE10" s="17">
        <v>0.39225894016581803</v>
      </c>
      <c r="BF10" s="17">
        <v>0.53251000211464605</v>
      </c>
      <c r="BG10" s="17"/>
      <c r="BH10" s="17">
        <v>0.53086232416746804</v>
      </c>
      <c r="BI10" s="17">
        <v>0.501203192308459</v>
      </c>
      <c r="BJ10" s="17">
        <v>0.49217343142130499</v>
      </c>
      <c r="BK10" s="17">
        <v>0.41307605122834401</v>
      </c>
    </row>
    <row r="11" spans="2:63" x14ac:dyDescent="0.35">
      <c r="B11" s="18" t="s">
        <v>357</v>
      </c>
      <c r="C11" s="17">
        <v>0.22619009943440299</v>
      </c>
      <c r="D11" s="17">
        <v>0.47184986428888298</v>
      </c>
      <c r="E11" s="17">
        <v>0.49320595510430698</v>
      </c>
      <c r="F11" s="17">
        <v>0.15101333713378301</v>
      </c>
      <c r="G11" s="17">
        <v>8.15747335921395E-4</v>
      </c>
      <c r="H11" s="17">
        <v>0.48951725798498102</v>
      </c>
      <c r="I11" s="17">
        <v>0.29188272820931499</v>
      </c>
      <c r="J11" s="17">
        <v>3.2496714633992699E-3</v>
      </c>
      <c r="K11" s="17">
        <v>0.13308046131085999</v>
      </c>
      <c r="L11" s="17">
        <v>0.164083597618667</v>
      </c>
      <c r="M11" s="17">
        <v>0.23775486470034499</v>
      </c>
      <c r="N11" s="17">
        <v>0.31926418866582001</v>
      </c>
      <c r="O11" s="17">
        <v>0.22663341420219599</v>
      </c>
      <c r="P11" s="17"/>
      <c r="Q11" s="17">
        <v>0.23294900182185299</v>
      </c>
      <c r="R11" s="17">
        <v>0.11466361398585199</v>
      </c>
      <c r="S11" s="17">
        <v>8.5263197087671994E-2</v>
      </c>
      <c r="T11" s="17">
        <v>8.4474716022770194E-2</v>
      </c>
      <c r="U11" s="17"/>
      <c r="V11" s="17">
        <v>0.30992264638970801</v>
      </c>
      <c r="W11" s="17">
        <v>0.16709490167264099</v>
      </c>
      <c r="X11" s="17">
        <v>6.9419606393525096E-2</v>
      </c>
      <c r="Y11" s="17">
        <v>0.21358186567669499</v>
      </c>
      <c r="Z11" s="17">
        <v>0.239268084710059</v>
      </c>
      <c r="AA11" s="17">
        <v>0.19888105336807199</v>
      </c>
      <c r="AB11" s="17">
        <v>2.4847271422631299E-2</v>
      </c>
      <c r="AC11" s="17">
        <v>6.7758660801078702E-2</v>
      </c>
      <c r="AD11" s="17">
        <v>9.6205801152828892E-3</v>
      </c>
      <c r="AE11" s="17">
        <v>6.8920861168925898E-3</v>
      </c>
      <c r="AF11" s="17"/>
      <c r="AG11" s="17">
        <v>0.230831281603009</v>
      </c>
      <c r="AH11" s="17">
        <v>0.33929462820392597</v>
      </c>
      <c r="AI11" s="17">
        <v>0.263406576703902</v>
      </c>
      <c r="AJ11" s="17">
        <v>0.171071287508127</v>
      </c>
      <c r="AK11" s="17">
        <v>0.28730366857291101</v>
      </c>
      <c r="AL11" s="17">
        <v>0.19964464830045001</v>
      </c>
      <c r="AM11" s="17">
        <v>0.27407336115167302</v>
      </c>
      <c r="AN11" s="17"/>
      <c r="AO11" s="17">
        <v>0.21093448626047501</v>
      </c>
      <c r="AP11" s="17">
        <v>0.23477075335376199</v>
      </c>
      <c r="AQ11" s="17"/>
      <c r="AR11" s="17">
        <v>0.29907301717317802</v>
      </c>
      <c r="AS11" s="17">
        <v>8.3210967699081494E-3</v>
      </c>
      <c r="AT11" s="17">
        <v>0.17620741998087699</v>
      </c>
      <c r="AU11" s="17"/>
      <c r="AV11" s="17">
        <v>3.8321288327287E-3</v>
      </c>
      <c r="AW11" s="17">
        <v>0.23145903574210799</v>
      </c>
      <c r="AX11" s="17"/>
      <c r="AY11" s="17">
        <v>0.21196568408022201</v>
      </c>
      <c r="AZ11" s="17">
        <v>0.23600589525624699</v>
      </c>
      <c r="BA11" s="17"/>
      <c r="BB11" s="17">
        <v>0.22658275627632299</v>
      </c>
      <c r="BC11" s="17">
        <v>8.4474716022770194E-2</v>
      </c>
      <c r="BD11" s="17"/>
      <c r="BE11" s="17">
        <v>0.19430485541695</v>
      </c>
      <c r="BF11" s="17">
        <v>0.23175350975017101</v>
      </c>
      <c r="BG11" s="17"/>
      <c r="BH11" s="17">
        <v>0.26458283628257301</v>
      </c>
      <c r="BI11" s="17">
        <v>0.20106735587948499</v>
      </c>
      <c r="BJ11" s="17">
        <v>0.19942357692761001</v>
      </c>
      <c r="BK11" s="17">
        <v>2.50227913797532E-2</v>
      </c>
    </row>
    <row r="12" spans="2:63" x14ac:dyDescent="0.35">
      <c r="B12" s="18" t="s">
        <v>358</v>
      </c>
      <c r="C12" s="17">
        <v>4.0405185532591099E-2</v>
      </c>
      <c r="D12" s="17">
        <v>0</v>
      </c>
      <c r="E12" s="17">
        <v>0.31760143524465301</v>
      </c>
      <c r="F12" s="17">
        <v>3.7318573505303897E-2</v>
      </c>
      <c r="G12" s="17">
        <v>0</v>
      </c>
      <c r="H12" s="17">
        <v>0</v>
      </c>
      <c r="I12" s="17">
        <v>6.2179514770590097E-2</v>
      </c>
      <c r="J12" s="17">
        <v>0</v>
      </c>
      <c r="K12" s="17">
        <v>1.12322344340664E-2</v>
      </c>
      <c r="L12" s="17">
        <v>5.0176116011637302E-2</v>
      </c>
      <c r="M12" s="17">
        <v>0</v>
      </c>
      <c r="N12" s="17">
        <v>4.4795395165017297E-3</v>
      </c>
      <c r="O12" s="17">
        <v>3.7617141223084898E-2</v>
      </c>
      <c r="P12" s="17"/>
      <c r="Q12" s="17">
        <v>4.10688663988013E-2</v>
      </c>
      <c r="R12" s="17">
        <v>3.3937766978321598E-2</v>
      </c>
      <c r="S12" s="17">
        <v>1.01334202063005E-2</v>
      </c>
      <c r="T12" s="17">
        <v>1.37901791439332E-2</v>
      </c>
      <c r="U12" s="17"/>
      <c r="V12" s="17">
        <v>4.8449918512093397E-2</v>
      </c>
      <c r="W12" s="17">
        <v>0</v>
      </c>
      <c r="X12" s="17">
        <v>0</v>
      </c>
      <c r="Y12" s="17">
        <v>6.1255431933360596E-3</v>
      </c>
      <c r="Z12" s="17">
        <v>0.145895046226448</v>
      </c>
      <c r="AA12" s="17">
        <v>8.5526193593932098E-2</v>
      </c>
      <c r="AB12" s="17">
        <v>1.75132666888133E-3</v>
      </c>
      <c r="AC12" s="17">
        <v>0</v>
      </c>
      <c r="AD12" s="17">
        <v>1.41209869795926E-2</v>
      </c>
      <c r="AE12" s="17">
        <v>0</v>
      </c>
      <c r="AF12" s="17"/>
      <c r="AG12" s="17">
        <v>0.120840169159262</v>
      </c>
      <c r="AH12" s="17">
        <v>2.90581306691551E-4</v>
      </c>
      <c r="AI12" s="17">
        <v>0</v>
      </c>
      <c r="AJ12" s="17">
        <v>3.0213057687468198E-2</v>
      </c>
      <c r="AK12" s="17">
        <v>9.2753685235423102E-5</v>
      </c>
      <c r="AL12" s="17">
        <v>6.0122131816829801E-2</v>
      </c>
      <c r="AM12" s="17">
        <v>0</v>
      </c>
      <c r="AN12" s="17"/>
      <c r="AO12" s="17">
        <v>1.81390458928892E-2</v>
      </c>
      <c r="AP12" s="17">
        <v>5.29289717737704E-2</v>
      </c>
      <c r="AQ12" s="17"/>
      <c r="AR12" s="17">
        <v>1.42211022363917E-3</v>
      </c>
      <c r="AS12" s="17">
        <v>5.5411796789775903E-4</v>
      </c>
      <c r="AT12" s="17">
        <v>2.92212156286768E-2</v>
      </c>
      <c r="AU12" s="17"/>
      <c r="AV12" s="17">
        <v>2.8140742740402901E-4</v>
      </c>
      <c r="AW12" s="17">
        <v>4.1355948083124698E-2</v>
      </c>
      <c r="AX12" s="17"/>
      <c r="AY12" s="17">
        <v>5.4665357384111102E-2</v>
      </c>
      <c r="AZ12" s="17">
        <v>3.0564715341471899E-2</v>
      </c>
      <c r="BA12" s="17"/>
      <c r="BB12" s="17">
        <v>4.0478928863093698E-2</v>
      </c>
      <c r="BC12" s="17">
        <v>1.37901791439332E-2</v>
      </c>
      <c r="BD12" s="17"/>
      <c r="BE12" s="17">
        <v>2.1263756583250401E-4</v>
      </c>
      <c r="BF12" s="17">
        <v>4.7418073244940399E-2</v>
      </c>
      <c r="BG12" s="17"/>
      <c r="BH12" s="17">
        <v>7.5535952563480599E-2</v>
      </c>
      <c r="BI12" s="17">
        <v>3.4553982509586598E-3</v>
      </c>
      <c r="BJ12" s="17">
        <v>4.49452386874672E-2</v>
      </c>
      <c r="BK12" s="17">
        <v>9.5862466093342804E-4</v>
      </c>
    </row>
    <row r="13" spans="2:63" x14ac:dyDescent="0.35">
      <c r="B13" s="18" t="s">
        <v>108</v>
      </c>
      <c r="C13" s="19">
        <v>1.1716828377588501E-2</v>
      </c>
      <c r="D13" s="19">
        <v>0</v>
      </c>
      <c r="E13" s="19">
        <v>0</v>
      </c>
      <c r="F13" s="19">
        <v>4.1481295543073401E-4</v>
      </c>
      <c r="G13" s="19">
        <v>0</v>
      </c>
      <c r="H13" s="19">
        <v>0</v>
      </c>
      <c r="I13" s="19">
        <v>0</v>
      </c>
      <c r="J13" s="19">
        <v>0</v>
      </c>
      <c r="K13" s="19">
        <v>0.131304739535062</v>
      </c>
      <c r="L13" s="19">
        <v>4.2922281406538899E-3</v>
      </c>
      <c r="M13" s="19">
        <v>0</v>
      </c>
      <c r="N13" s="19">
        <v>0</v>
      </c>
      <c r="O13" s="19">
        <v>0</v>
      </c>
      <c r="P13" s="19"/>
      <c r="Q13" s="19">
        <v>1.18957014264771E-2</v>
      </c>
      <c r="R13" s="19">
        <v>8.5620112796527207E-3</v>
      </c>
      <c r="S13" s="19">
        <v>1.01334202063005E-2</v>
      </c>
      <c r="T13" s="19">
        <v>3.81091351757507E-3</v>
      </c>
      <c r="U13" s="19"/>
      <c r="V13" s="19">
        <v>2.4039383989744399E-2</v>
      </c>
      <c r="W13" s="19">
        <v>0</v>
      </c>
      <c r="X13" s="19">
        <v>4.1888230735578798E-3</v>
      </c>
      <c r="Y13" s="19">
        <v>0</v>
      </c>
      <c r="Z13" s="19">
        <v>0</v>
      </c>
      <c r="AA13" s="19">
        <v>0</v>
      </c>
      <c r="AB13" s="19">
        <v>0</v>
      </c>
      <c r="AC13" s="19">
        <v>0</v>
      </c>
      <c r="AD13" s="19">
        <v>0</v>
      </c>
      <c r="AE13" s="19">
        <v>0</v>
      </c>
      <c r="AF13" s="19"/>
      <c r="AG13" s="19">
        <v>0</v>
      </c>
      <c r="AH13" s="19">
        <v>0</v>
      </c>
      <c r="AI13" s="19">
        <v>0</v>
      </c>
      <c r="AJ13" s="19">
        <v>0</v>
      </c>
      <c r="AK13" s="19">
        <v>5.1234012055906804E-3</v>
      </c>
      <c r="AL13" s="19">
        <v>0</v>
      </c>
      <c r="AM13" s="19">
        <v>0.11846712920218599</v>
      </c>
      <c r="AN13" s="19"/>
      <c r="AO13" s="19">
        <v>0</v>
      </c>
      <c r="AP13" s="19">
        <v>1.8307061637594602E-2</v>
      </c>
      <c r="AQ13" s="19"/>
      <c r="AR13" s="19">
        <v>0</v>
      </c>
      <c r="AS13" s="19">
        <v>0</v>
      </c>
      <c r="AT13" s="19">
        <v>0</v>
      </c>
      <c r="AU13" s="19"/>
      <c r="AV13" s="19">
        <v>0</v>
      </c>
      <c r="AW13" s="19">
        <v>1.1994467277974199E-2</v>
      </c>
      <c r="AX13" s="19"/>
      <c r="AY13" s="19">
        <v>2.7789107076953298E-2</v>
      </c>
      <c r="AZ13" s="19">
        <v>6.2588353546165802E-4</v>
      </c>
      <c r="BA13" s="19"/>
      <c r="BB13" s="19">
        <v>1.1738733632238299E-2</v>
      </c>
      <c r="BC13" s="19">
        <v>3.81091351757507E-3</v>
      </c>
      <c r="BD13" s="19"/>
      <c r="BE13" s="19">
        <v>7.0730534142123002E-4</v>
      </c>
      <c r="BF13" s="19">
        <v>1.3637795141950401E-2</v>
      </c>
      <c r="BG13" s="19"/>
      <c r="BH13" s="19">
        <v>2.6183978747087899E-2</v>
      </c>
      <c r="BI13" s="19">
        <v>1.0958193306465601E-3</v>
      </c>
      <c r="BJ13" s="19">
        <v>7.2786112745904901E-5</v>
      </c>
      <c r="BK13" s="19">
        <v>0</v>
      </c>
    </row>
    <row r="14" spans="2:63" x14ac:dyDescent="0.35">
      <c r="B14" s="16" t="s">
        <v>706</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414</v>
      </c>
      <c r="D7" s="10">
        <v>10</v>
      </c>
      <c r="E7" s="10">
        <v>11</v>
      </c>
      <c r="F7" s="10">
        <v>121</v>
      </c>
      <c r="G7" s="10">
        <v>22</v>
      </c>
      <c r="H7" s="10">
        <v>12</v>
      </c>
      <c r="I7" s="10">
        <v>110</v>
      </c>
      <c r="J7" s="10">
        <v>9</v>
      </c>
      <c r="K7" s="10">
        <v>34</v>
      </c>
      <c r="L7" s="10">
        <v>20</v>
      </c>
      <c r="M7" s="10">
        <v>5</v>
      </c>
      <c r="N7" s="10">
        <v>26</v>
      </c>
      <c r="O7" s="10">
        <v>34</v>
      </c>
      <c r="P7" s="10"/>
      <c r="Q7" s="10">
        <v>34</v>
      </c>
      <c r="R7" s="10">
        <v>39</v>
      </c>
      <c r="S7" s="10">
        <v>97</v>
      </c>
      <c r="T7" s="10">
        <v>244</v>
      </c>
      <c r="U7" s="10"/>
      <c r="V7" s="10">
        <v>21</v>
      </c>
      <c r="W7" s="10">
        <v>10</v>
      </c>
      <c r="X7" s="10">
        <v>14</v>
      </c>
      <c r="Y7" s="10">
        <v>30</v>
      </c>
      <c r="Z7" s="10">
        <v>33</v>
      </c>
      <c r="AA7" s="10">
        <v>44</v>
      </c>
      <c r="AB7" s="10">
        <v>46</v>
      </c>
      <c r="AC7" s="10">
        <v>66</v>
      </c>
      <c r="AD7" s="10">
        <v>38</v>
      </c>
      <c r="AE7" s="10">
        <v>83</v>
      </c>
      <c r="AF7" s="10"/>
      <c r="AG7" s="10">
        <v>23</v>
      </c>
      <c r="AH7" s="10">
        <v>22</v>
      </c>
      <c r="AI7" s="10">
        <v>39</v>
      </c>
      <c r="AJ7" s="10">
        <v>77</v>
      </c>
      <c r="AK7" s="10">
        <v>100</v>
      </c>
      <c r="AL7" s="10">
        <v>87</v>
      </c>
      <c r="AM7" s="10">
        <v>44</v>
      </c>
      <c r="AN7" s="10"/>
      <c r="AO7" s="10">
        <v>338</v>
      </c>
      <c r="AP7" s="10">
        <v>76</v>
      </c>
      <c r="AQ7" s="10"/>
      <c r="AR7" s="10">
        <v>100</v>
      </c>
      <c r="AS7" s="10">
        <v>100</v>
      </c>
      <c r="AT7" s="10">
        <v>134</v>
      </c>
      <c r="AU7" s="10"/>
      <c r="AV7" s="10">
        <v>79</v>
      </c>
      <c r="AW7" s="10">
        <v>335</v>
      </c>
      <c r="AX7" s="10"/>
      <c r="AY7" s="10">
        <v>104</v>
      </c>
      <c r="AZ7" s="10">
        <v>310</v>
      </c>
      <c r="BA7" s="10"/>
      <c r="BB7" s="10">
        <v>170</v>
      </c>
      <c r="BC7" s="10">
        <v>244</v>
      </c>
      <c r="BD7" s="10"/>
      <c r="BE7" s="10">
        <v>176</v>
      </c>
      <c r="BF7" s="10">
        <v>238</v>
      </c>
      <c r="BG7" s="10"/>
      <c r="BH7" s="10">
        <v>17</v>
      </c>
      <c r="BI7" s="10">
        <v>77</v>
      </c>
      <c r="BJ7" s="10">
        <v>199</v>
      </c>
      <c r="BK7" s="10">
        <v>121</v>
      </c>
    </row>
    <row r="8" spans="2:63" ht="30" customHeight="1" x14ac:dyDescent="0.35">
      <c r="B8" s="11" t="s">
        <v>30</v>
      </c>
      <c r="C8" s="11">
        <v>136</v>
      </c>
      <c r="D8" s="11">
        <v>4</v>
      </c>
      <c r="E8" s="11">
        <v>2</v>
      </c>
      <c r="F8" s="11">
        <v>24</v>
      </c>
      <c r="G8" s="11">
        <v>8</v>
      </c>
      <c r="H8" s="11">
        <v>0</v>
      </c>
      <c r="I8" s="11">
        <v>41</v>
      </c>
      <c r="J8" s="11">
        <v>8</v>
      </c>
      <c r="K8" s="11">
        <v>20</v>
      </c>
      <c r="L8" s="11">
        <v>10</v>
      </c>
      <c r="M8" s="11">
        <v>0</v>
      </c>
      <c r="N8" s="11">
        <v>4</v>
      </c>
      <c r="O8" s="11">
        <v>14</v>
      </c>
      <c r="P8" s="11"/>
      <c r="Q8" s="11">
        <v>119</v>
      </c>
      <c r="R8" s="11">
        <v>12</v>
      </c>
      <c r="S8" s="11">
        <v>4</v>
      </c>
      <c r="T8" s="11">
        <v>1</v>
      </c>
      <c r="U8" s="11"/>
      <c r="V8" s="11">
        <v>53</v>
      </c>
      <c r="W8" s="11">
        <v>15</v>
      </c>
      <c r="X8" s="11">
        <v>8</v>
      </c>
      <c r="Y8" s="11">
        <v>20</v>
      </c>
      <c r="Z8" s="11">
        <v>11</v>
      </c>
      <c r="AA8" s="11">
        <v>5</v>
      </c>
      <c r="AB8" s="11">
        <v>2</v>
      </c>
      <c r="AC8" s="11">
        <v>2</v>
      </c>
      <c r="AD8" s="11">
        <v>1</v>
      </c>
      <c r="AE8" s="11">
        <v>4</v>
      </c>
      <c r="AF8" s="11"/>
      <c r="AG8" s="11">
        <v>7</v>
      </c>
      <c r="AH8" s="11">
        <v>7</v>
      </c>
      <c r="AI8" s="11">
        <v>16</v>
      </c>
      <c r="AJ8" s="11">
        <v>27</v>
      </c>
      <c r="AK8" s="11">
        <v>12</v>
      </c>
      <c r="AL8" s="11">
        <v>38</v>
      </c>
      <c r="AM8" s="11">
        <v>22</v>
      </c>
      <c r="AN8" s="11"/>
      <c r="AO8" s="11">
        <v>73</v>
      </c>
      <c r="AP8" s="11">
        <v>63</v>
      </c>
      <c r="AQ8" s="11"/>
      <c r="AR8" s="11">
        <v>21</v>
      </c>
      <c r="AS8" s="11">
        <v>12</v>
      </c>
      <c r="AT8" s="11">
        <v>32</v>
      </c>
      <c r="AU8" s="11"/>
      <c r="AV8" s="11">
        <v>14</v>
      </c>
      <c r="AW8" s="11">
        <v>121</v>
      </c>
      <c r="AX8" s="11"/>
      <c r="AY8" s="11">
        <v>82</v>
      </c>
      <c r="AZ8" s="11">
        <v>54</v>
      </c>
      <c r="BA8" s="11"/>
      <c r="BB8" s="11">
        <v>135</v>
      </c>
      <c r="BC8" s="11">
        <v>1</v>
      </c>
      <c r="BD8" s="11"/>
      <c r="BE8" s="11">
        <v>36</v>
      </c>
      <c r="BF8" s="11">
        <v>100</v>
      </c>
      <c r="BG8" s="11"/>
      <c r="BH8" s="11">
        <v>22</v>
      </c>
      <c r="BI8" s="11">
        <v>52</v>
      </c>
      <c r="BJ8" s="11">
        <v>56</v>
      </c>
      <c r="BK8" s="11">
        <v>5</v>
      </c>
    </row>
    <row r="9" spans="2:63" ht="29" x14ac:dyDescent="0.35">
      <c r="B9" s="18" t="s">
        <v>355</v>
      </c>
      <c r="C9" s="17">
        <v>0.50044603944995303</v>
      </c>
      <c r="D9" s="17">
        <v>4.1181740924138399E-2</v>
      </c>
      <c r="E9" s="17">
        <v>1.50685028753865E-2</v>
      </c>
      <c r="F9" s="17">
        <v>0.66645254844646895</v>
      </c>
      <c r="G9" s="17">
        <v>0.95448449845622396</v>
      </c>
      <c r="H9" s="17">
        <v>0.53576786837246904</v>
      </c>
      <c r="I9" s="17">
        <v>0.55431072893969602</v>
      </c>
      <c r="J9" s="17">
        <v>0.31947266242165201</v>
      </c>
      <c r="K9" s="17">
        <v>0.34093979429569399</v>
      </c>
      <c r="L9" s="17">
        <v>0.74565588059352605</v>
      </c>
      <c r="M9" s="17">
        <v>1.0445963459426401E-2</v>
      </c>
      <c r="N9" s="17">
        <v>9.9989696845983703E-2</v>
      </c>
      <c r="O9" s="17">
        <v>0.27157439022020902</v>
      </c>
      <c r="P9" s="17"/>
      <c r="Q9" s="17">
        <v>0.50577716446502796</v>
      </c>
      <c r="R9" s="17">
        <v>0.48488030152430001</v>
      </c>
      <c r="S9" s="17">
        <v>0.36496727469087498</v>
      </c>
      <c r="T9" s="17">
        <v>0.56673621392020401</v>
      </c>
      <c r="U9" s="17"/>
      <c r="V9" s="17">
        <v>0.58947895687113905</v>
      </c>
      <c r="W9" s="17">
        <v>0.47888198658106601</v>
      </c>
      <c r="X9" s="17">
        <v>0.49524791407256002</v>
      </c>
      <c r="Y9" s="17">
        <v>0.253476876597095</v>
      </c>
      <c r="Z9" s="17">
        <v>0.56966447132295595</v>
      </c>
      <c r="AA9" s="17">
        <v>0.22302117922697701</v>
      </c>
      <c r="AB9" s="17">
        <v>0.70713265695911198</v>
      </c>
      <c r="AC9" s="17">
        <v>0.30163190902722797</v>
      </c>
      <c r="AD9" s="17">
        <v>0.48581261838565798</v>
      </c>
      <c r="AE9" s="17">
        <v>0.94747154983951298</v>
      </c>
      <c r="AF9" s="17"/>
      <c r="AG9" s="17">
        <v>0.53976737597087898</v>
      </c>
      <c r="AH9" s="17">
        <v>0.416196193996894</v>
      </c>
      <c r="AI9" s="17">
        <v>0.74694320095295796</v>
      </c>
      <c r="AJ9" s="17">
        <v>0.27282630993189799</v>
      </c>
      <c r="AK9" s="17">
        <v>0.25552716504908202</v>
      </c>
      <c r="AL9" s="17">
        <v>0.83117281956258604</v>
      </c>
      <c r="AM9" s="17">
        <v>0.18527120348239101</v>
      </c>
      <c r="AN9" s="17"/>
      <c r="AO9" s="17">
        <v>0.49502628024092499</v>
      </c>
      <c r="AP9" s="17">
        <v>0.50672653246670896</v>
      </c>
      <c r="AQ9" s="17"/>
      <c r="AR9" s="17">
        <v>0.64771397603408798</v>
      </c>
      <c r="AS9" s="17">
        <v>0.44503960285719801</v>
      </c>
      <c r="AT9" s="17">
        <v>0.280042393099039</v>
      </c>
      <c r="AU9" s="17"/>
      <c r="AV9" s="17">
        <v>0.46254839969321399</v>
      </c>
      <c r="AW9" s="17">
        <v>0.504935912755897</v>
      </c>
      <c r="AX9" s="17"/>
      <c r="AY9" s="17">
        <v>0.53802454464435201</v>
      </c>
      <c r="AZ9" s="17">
        <v>0.44406283788991802</v>
      </c>
      <c r="BA9" s="17"/>
      <c r="BB9" s="17">
        <v>0.499873361053636</v>
      </c>
      <c r="BC9" s="17">
        <v>0.56673621392020401</v>
      </c>
      <c r="BD9" s="17"/>
      <c r="BE9" s="17">
        <v>0.59562136829609102</v>
      </c>
      <c r="BF9" s="17">
        <v>0.46585580492997197</v>
      </c>
      <c r="BG9" s="17"/>
      <c r="BH9" s="17">
        <v>0.44834559357564802</v>
      </c>
      <c r="BI9" s="17">
        <v>0.417044044495683</v>
      </c>
      <c r="BJ9" s="17">
        <v>0.58181725696457498</v>
      </c>
      <c r="BK9" s="17">
        <v>0.66532553801321803</v>
      </c>
    </row>
    <row r="10" spans="2:63" ht="29" x14ac:dyDescent="0.35">
      <c r="B10" s="18" t="s">
        <v>356</v>
      </c>
      <c r="C10" s="17">
        <v>0.37415130681856501</v>
      </c>
      <c r="D10" s="17">
        <v>0.46242651505181598</v>
      </c>
      <c r="E10" s="17">
        <v>2.0435577657267199E-2</v>
      </c>
      <c r="F10" s="17">
        <v>0.32791342821429298</v>
      </c>
      <c r="G10" s="17">
        <v>3.7324624465840901E-2</v>
      </c>
      <c r="H10" s="17">
        <v>0.42846426325506298</v>
      </c>
      <c r="I10" s="17">
        <v>0.36194746161367097</v>
      </c>
      <c r="J10" s="17">
        <v>0.36669585480221201</v>
      </c>
      <c r="K10" s="17">
        <v>0.33631239454531903</v>
      </c>
      <c r="L10" s="17">
        <v>0.25383209901415998</v>
      </c>
      <c r="M10" s="17">
        <v>0.98955403654057394</v>
      </c>
      <c r="N10" s="17">
        <v>0.88480501767422304</v>
      </c>
      <c r="O10" s="17">
        <v>0.70874633432929401</v>
      </c>
      <c r="P10" s="17"/>
      <c r="Q10" s="17">
        <v>0.36261894760435898</v>
      </c>
      <c r="R10" s="17">
        <v>0.43867989175745198</v>
      </c>
      <c r="S10" s="17">
        <v>0.53793721879484302</v>
      </c>
      <c r="T10" s="17">
        <v>0.33515992717017701</v>
      </c>
      <c r="U10" s="17"/>
      <c r="V10" s="17">
        <v>0.26637580231494801</v>
      </c>
      <c r="W10" s="17">
        <v>0.39652398271171102</v>
      </c>
      <c r="X10" s="17">
        <v>0.43737699722658901</v>
      </c>
      <c r="Y10" s="17">
        <v>0.61341436224216295</v>
      </c>
      <c r="Z10" s="17">
        <v>0.106467041956136</v>
      </c>
      <c r="AA10" s="17">
        <v>0.71104573578851205</v>
      </c>
      <c r="AB10" s="17">
        <v>0.29286734304088802</v>
      </c>
      <c r="AC10" s="17">
        <v>0.62097464794295798</v>
      </c>
      <c r="AD10" s="17">
        <v>0.47878582852023699</v>
      </c>
      <c r="AE10" s="17">
        <v>4.4191693373521003E-2</v>
      </c>
      <c r="AF10" s="17"/>
      <c r="AG10" s="17">
        <v>0.46023262402912102</v>
      </c>
      <c r="AH10" s="17">
        <v>0.58283967308107398</v>
      </c>
      <c r="AI10" s="17">
        <v>0.249571258532711</v>
      </c>
      <c r="AJ10" s="17">
        <v>0.32500513431492101</v>
      </c>
      <c r="AK10" s="17">
        <v>0.72523117366152601</v>
      </c>
      <c r="AL10" s="17">
        <v>0.16625636847931499</v>
      </c>
      <c r="AM10" s="17">
        <v>0.54310489478310198</v>
      </c>
      <c r="AN10" s="17"/>
      <c r="AO10" s="17">
        <v>0.38556265460856598</v>
      </c>
      <c r="AP10" s="17">
        <v>0.36092767688543198</v>
      </c>
      <c r="AQ10" s="17"/>
      <c r="AR10" s="17">
        <v>0.24534754777690501</v>
      </c>
      <c r="AS10" s="17">
        <v>0.55048992467284596</v>
      </c>
      <c r="AT10" s="17">
        <v>0.51806991519553403</v>
      </c>
      <c r="AU10" s="17"/>
      <c r="AV10" s="17">
        <v>0.53396027030103399</v>
      </c>
      <c r="AW10" s="17">
        <v>0.35521814887532099</v>
      </c>
      <c r="AX10" s="17"/>
      <c r="AY10" s="17">
        <v>0.384923322027099</v>
      </c>
      <c r="AZ10" s="17">
        <v>0.35798885699336502</v>
      </c>
      <c r="BA10" s="17"/>
      <c r="BB10" s="17">
        <v>0.37448815192337398</v>
      </c>
      <c r="BC10" s="17">
        <v>0.33515992717017701</v>
      </c>
      <c r="BD10" s="17"/>
      <c r="BE10" s="17">
        <v>0.27663706914862302</v>
      </c>
      <c r="BF10" s="17">
        <v>0.409591587308621</v>
      </c>
      <c r="BG10" s="17"/>
      <c r="BH10" s="17">
        <v>0.20147561066963701</v>
      </c>
      <c r="BI10" s="17">
        <v>0.52759372619093503</v>
      </c>
      <c r="BJ10" s="17">
        <v>0.30550895997266297</v>
      </c>
      <c r="BK10" s="17">
        <v>0.31801916662094798</v>
      </c>
    </row>
    <row r="11" spans="2:63" x14ac:dyDescent="0.35">
      <c r="B11" s="18" t="s">
        <v>357</v>
      </c>
      <c r="C11" s="17">
        <v>8.5149311069877096E-2</v>
      </c>
      <c r="D11" s="17">
        <v>0</v>
      </c>
      <c r="E11" s="17">
        <v>0.96449591946734603</v>
      </c>
      <c r="F11" s="17">
        <v>5.1636993881242696E-3</v>
      </c>
      <c r="G11" s="17">
        <v>8.1908770779350604E-3</v>
      </c>
      <c r="H11" s="17">
        <v>3.5767868372468599E-2</v>
      </c>
      <c r="I11" s="17">
        <v>2.1980957218713099E-3</v>
      </c>
      <c r="J11" s="17">
        <v>0.31383148277613598</v>
      </c>
      <c r="K11" s="17">
        <v>0.32241628932163402</v>
      </c>
      <c r="L11" s="17">
        <v>2.5601019615682801E-4</v>
      </c>
      <c r="M11" s="17">
        <v>0</v>
      </c>
      <c r="N11" s="17">
        <v>1.52052854797934E-2</v>
      </c>
      <c r="O11" s="17">
        <v>1.96792754504963E-2</v>
      </c>
      <c r="P11" s="17"/>
      <c r="Q11" s="17">
        <v>8.7168668218584294E-2</v>
      </c>
      <c r="R11" s="17">
        <v>6.3033611140976595E-2</v>
      </c>
      <c r="S11" s="17">
        <v>9.7095506514282004E-2</v>
      </c>
      <c r="T11" s="17">
        <v>7.0876379874933296E-2</v>
      </c>
      <c r="U11" s="17"/>
      <c r="V11" s="17">
        <v>0.144145240813913</v>
      </c>
      <c r="W11" s="17">
        <v>2.2377598253344599E-4</v>
      </c>
      <c r="X11" s="17">
        <v>6.7375088700850697E-2</v>
      </c>
      <c r="Y11" s="17">
        <v>0.133108761160742</v>
      </c>
      <c r="Z11" s="17">
        <v>1.1772323296655601E-2</v>
      </c>
      <c r="AA11" s="17">
        <v>6.4083751877532805E-2</v>
      </c>
      <c r="AB11" s="17">
        <v>0</v>
      </c>
      <c r="AC11" s="17">
        <v>7.7393443029814005E-2</v>
      </c>
      <c r="AD11" s="17">
        <v>3.2889238918428501E-2</v>
      </c>
      <c r="AE11" s="17">
        <v>5.0426314892196801E-3</v>
      </c>
      <c r="AF11" s="17"/>
      <c r="AG11" s="17">
        <v>0</v>
      </c>
      <c r="AH11" s="17">
        <v>9.6413292203198801E-4</v>
      </c>
      <c r="AI11" s="17">
        <v>3.1362539063301202E-3</v>
      </c>
      <c r="AJ11" s="17">
        <v>0.202876472810085</v>
      </c>
      <c r="AK11" s="17">
        <v>5.46115585544795E-3</v>
      </c>
      <c r="AL11" s="17">
        <v>2.5708119580991201E-3</v>
      </c>
      <c r="AM11" s="17">
        <v>0.27131971509394198</v>
      </c>
      <c r="AN11" s="17"/>
      <c r="AO11" s="17">
        <v>4.4549209513649803E-2</v>
      </c>
      <c r="AP11" s="17">
        <v>0.132197278418454</v>
      </c>
      <c r="AQ11" s="17"/>
      <c r="AR11" s="17">
        <v>8.7635109493571593E-3</v>
      </c>
      <c r="AS11" s="17">
        <v>4.4704724699561899E-3</v>
      </c>
      <c r="AT11" s="17">
        <v>9.5041368500931603E-2</v>
      </c>
      <c r="AU11" s="17"/>
      <c r="AV11" s="17">
        <v>3.1060907174389899E-3</v>
      </c>
      <c r="AW11" s="17">
        <v>9.48692743013234E-2</v>
      </c>
      <c r="AX11" s="17"/>
      <c r="AY11" s="17">
        <v>7.6984130357714994E-2</v>
      </c>
      <c r="AZ11" s="17">
        <v>9.7400437810718193E-2</v>
      </c>
      <c r="BA11" s="17"/>
      <c r="BB11" s="17">
        <v>8.5272614401219596E-2</v>
      </c>
      <c r="BC11" s="17">
        <v>7.0876379874933296E-2</v>
      </c>
      <c r="BD11" s="17"/>
      <c r="BE11" s="17">
        <v>7.4715244560961402E-2</v>
      </c>
      <c r="BF11" s="17">
        <v>8.8941436738535704E-2</v>
      </c>
      <c r="BG11" s="17"/>
      <c r="BH11" s="17">
        <v>0.350178795754715</v>
      </c>
      <c r="BI11" s="17">
        <v>1.5320040796449899E-2</v>
      </c>
      <c r="BJ11" s="17">
        <v>5.2764799206929301E-2</v>
      </c>
      <c r="BK11" s="17">
        <v>1.5949595114501901E-2</v>
      </c>
    </row>
    <row r="12" spans="2:63" x14ac:dyDescent="0.35">
      <c r="B12" s="18" t="s">
        <v>358</v>
      </c>
      <c r="C12" s="17">
        <v>4.0107334992550397E-2</v>
      </c>
      <c r="D12" s="17">
        <v>0.49639174402404601</v>
      </c>
      <c r="E12" s="17">
        <v>0</v>
      </c>
      <c r="F12" s="17">
        <v>2.3516197555702601E-4</v>
      </c>
      <c r="G12" s="17">
        <v>0</v>
      </c>
      <c r="H12" s="17">
        <v>0</v>
      </c>
      <c r="I12" s="17">
        <v>8.13602183782592E-2</v>
      </c>
      <c r="J12" s="17">
        <v>0</v>
      </c>
      <c r="K12" s="17">
        <v>0</v>
      </c>
      <c r="L12" s="17">
        <v>2.5601019615682801E-4</v>
      </c>
      <c r="M12" s="17">
        <v>0</v>
      </c>
      <c r="N12" s="17">
        <v>0</v>
      </c>
      <c r="O12" s="17">
        <v>0</v>
      </c>
      <c r="P12" s="17"/>
      <c r="Q12" s="17">
        <v>4.4435219712029198E-2</v>
      </c>
      <c r="R12" s="17">
        <v>1.34061955772716E-2</v>
      </c>
      <c r="S12" s="17">
        <v>0</v>
      </c>
      <c r="T12" s="17">
        <v>1.01804080151218E-2</v>
      </c>
      <c r="U12" s="17"/>
      <c r="V12" s="17">
        <v>0</v>
      </c>
      <c r="W12" s="17">
        <v>0.12437025472469</v>
      </c>
      <c r="X12" s="17">
        <v>0</v>
      </c>
      <c r="Y12" s="17">
        <v>0</v>
      </c>
      <c r="Z12" s="17">
        <v>0.312096163424253</v>
      </c>
      <c r="AA12" s="17">
        <v>1.84933310697737E-3</v>
      </c>
      <c r="AB12" s="17">
        <v>0</v>
      </c>
      <c r="AC12" s="17">
        <v>0</v>
      </c>
      <c r="AD12" s="17">
        <v>2.5123141756766901E-3</v>
      </c>
      <c r="AE12" s="17">
        <v>0</v>
      </c>
      <c r="AF12" s="17"/>
      <c r="AG12" s="17">
        <v>0</v>
      </c>
      <c r="AH12" s="17">
        <v>0</v>
      </c>
      <c r="AI12" s="17">
        <v>3.4928660800095398E-4</v>
      </c>
      <c r="AJ12" s="17">
        <v>0.199148678626344</v>
      </c>
      <c r="AK12" s="17">
        <v>1.37805054339441E-2</v>
      </c>
      <c r="AL12" s="17">
        <v>0</v>
      </c>
      <c r="AM12" s="17">
        <v>0</v>
      </c>
      <c r="AN12" s="17"/>
      <c r="AO12" s="17">
        <v>7.4718009281254397E-2</v>
      </c>
      <c r="AP12" s="17">
        <v>0</v>
      </c>
      <c r="AQ12" s="17"/>
      <c r="AR12" s="17">
        <v>9.8174965239650594E-2</v>
      </c>
      <c r="AS12" s="17">
        <v>0</v>
      </c>
      <c r="AT12" s="17">
        <v>0.10651518382976299</v>
      </c>
      <c r="AU12" s="17"/>
      <c r="AV12" s="17">
        <v>3.85239288312975E-4</v>
      </c>
      <c r="AW12" s="17">
        <v>4.4813358330768903E-2</v>
      </c>
      <c r="AX12" s="17"/>
      <c r="AY12" s="17">
        <v>0</v>
      </c>
      <c r="AZ12" s="17">
        <v>0.100284820531752</v>
      </c>
      <c r="BA12" s="17"/>
      <c r="BB12" s="17">
        <v>4.0365872621770299E-2</v>
      </c>
      <c r="BC12" s="17">
        <v>1.01804080151218E-2</v>
      </c>
      <c r="BD12" s="17"/>
      <c r="BE12" s="17">
        <v>5.27366481230244E-2</v>
      </c>
      <c r="BF12" s="17">
        <v>3.5517375511395499E-2</v>
      </c>
      <c r="BG12" s="17"/>
      <c r="BH12" s="17">
        <v>0</v>
      </c>
      <c r="BI12" s="17">
        <v>3.9840440682695502E-2</v>
      </c>
      <c r="BJ12" s="17">
        <v>5.9743469002950099E-2</v>
      </c>
      <c r="BK12" s="17">
        <v>7.0570025133205702E-4</v>
      </c>
    </row>
    <row r="13" spans="2:63" x14ac:dyDescent="0.35">
      <c r="B13" s="18" t="s">
        <v>108</v>
      </c>
      <c r="C13" s="19">
        <v>1.4600766905445401E-4</v>
      </c>
      <c r="D13" s="19">
        <v>0</v>
      </c>
      <c r="E13" s="19">
        <v>0</v>
      </c>
      <c r="F13" s="19">
        <v>2.3516197555702601E-4</v>
      </c>
      <c r="G13" s="19">
        <v>0</v>
      </c>
      <c r="H13" s="19">
        <v>0</v>
      </c>
      <c r="I13" s="19">
        <v>1.83495346502624E-4</v>
      </c>
      <c r="J13" s="19">
        <v>0</v>
      </c>
      <c r="K13" s="19">
        <v>3.3152183735256298E-4</v>
      </c>
      <c r="L13" s="19">
        <v>0</v>
      </c>
      <c r="M13" s="19">
        <v>0</v>
      </c>
      <c r="N13" s="19">
        <v>0</v>
      </c>
      <c r="O13" s="19">
        <v>0</v>
      </c>
      <c r="P13" s="19"/>
      <c r="Q13" s="19">
        <v>0</v>
      </c>
      <c r="R13" s="19">
        <v>0</v>
      </c>
      <c r="S13" s="19">
        <v>0</v>
      </c>
      <c r="T13" s="19">
        <v>1.7047071019563799E-2</v>
      </c>
      <c r="U13" s="19"/>
      <c r="V13" s="19">
        <v>0</v>
      </c>
      <c r="W13" s="19">
        <v>0</v>
      </c>
      <c r="X13" s="19">
        <v>0</v>
      </c>
      <c r="Y13" s="19">
        <v>0</v>
      </c>
      <c r="Z13" s="19">
        <v>0</v>
      </c>
      <c r="AA13" s="19">
        <v>0</v>
      </c>
      <c r="AB13" s="19">
        <v>0</v>
      </c>
      <c r="AC13" s="19">
        <v>0</v>
      </c>
      <c r="AD13" s="19">
        <v>0</v>
      </c>
      <c r="AE13" s="19">
        <v>3.2941252977459999E-3</v>
      </c>
      <c r="AF13" s="19"/>
      <c r="AG13" s="19">
        <v>0</v>
      </c>
      <c r="AH13" s="19">
        <v>0</v>
      </c>
      <c r="AI13" s="19">
        <v>0</v>
      </c>
      <c r="AJ13" s="19">
        <v>1.4340431675218099E-4</v>
      </c>
      <c r="AK13" s="19">
        <v>0</v>
      </c>
      <c r="AL13" s="19">
        <v>0</v>
      </c>
      <c r="AM13" s="19">
        <v>3.0418664056516901E-4</v>
      </c>
      <c r="AN13" s="19"/>
      <c r="AO13" s="19">
        <v>1.4384635560476199E-4</v>
      </c>
      <c r="AP13" s="19">
        <v>1.48512229405624E-4</v>
      </c>
      <c r="AQ13" s="19"/>
      <c r="AR13" s="19">
        <v>0</v>
      </c>
      <c r="AS13" s="19">
        <v>0</v>
      </c>
      <c r="AT13" s="19">
        <v>3.31139374731435E-4</v>
      </c>
      <c r="AU13" s="19"/>
      <c r="AV13" s="19">
        <v>0</v>
      </c>
      <c r="AW13" s="19">
        <v>1.6330573669029301E-4</v>
      </c>
      <c r="AX13" s="19"/>
      <c r="AY13" s="19">
        <v>6.80029708338899E-5</v>
      </c>
      <c r="AZ13" s="19">
        <v>2.6304677424630402E-4</v>
      </c>
      <c r="BA13" s="19"/>
      <c r="BB13" s="19">
        <v>0</v>
      </c>
      <c r="BC13" s="19">
        <v>1.7047071019563799E-2</v>
      </c>
      <c r="BD13" s="19"/>
      <c r="BE13" s="19">
        <v>2.8966987129989399E-4</v>
      </c>
      <c r="BF13" s="19">
        <v>9.3795511475676204E-5</v>
      </c>
      <c r="BG13" s="19"/>
      <c r="BH13" s="19">
        <v>0</v>
      </c>
      <c r="BI13" s="19">
        <v>2.0174783423702701E-4</v>
      </c>
      <c r="BJ13" s="19">
        <v>1.6551485288256699E-4</v>
      </c>
      <c r="BK13" s="19">
        <v>0</v>
      </c>
    </row>
    <row r="14" spans="2:63" x14ac:dyDescent="0.35">
      <c r="B14" s="16" t="s">
        <v>707</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504</v>
      </c>
      <c r="D7" s="10">
        <v>12</v>
      </c>
      <c r="E7" s="10">
        <v>20</v>
      </c>
      <c r="F7" s="10">
        <v>127</v>
      </c>
      <c r="G7" s="10">
        <v>24</v>
      </c>
      <c r="H7" s="10">
        <v>14</v>
      </c>
      <c r="I7" s="10">
        <v>123</v>
      </c>
      <c r="J7" s="10">
        <v>9</v>
      </c>
      <c r="K7" s="10">
        <v>42</v>
      </c>
      <c r="L7" s="10">
        <v>34</v>
      </c>
      <c r="M7" s="10">
        <v>9</v>
      </c>
      <c r="N7" s="10">
        <v>37</v>
      </c>
      <c r="O7" s="10">
        <v>53</v>
      </c>
      <c r="P7" s="10"/>
      <c r="Q7" s="10">
        <v>60</v>
      </c>
      <c r="R7" s="10">
        <v>63</v>
      </c>
      <c r="S7" s="10">
        <v>114</v>
      </c>
      <c r="T7" s="10">
        <v>267</v>
      </c>
      <c r="U7" s="10"/>
      <c r="V7" s="10">
        <v>29</v>
      </c>
      <c r="W7" s="10">
        <v>24</v>
      </c>
      <c r="X7" s="10">
        <v>24</v>
      </c>
      <c r="Y7" s="10">
        <v>35</v>
      </c>
      <c r="Z7" s="10">
        <v>47</v>
      </c>
      <c r="AA7" s="10">
        <v>54</v>
      </c>
      <c r="AB7" s="10">
        <v>53</v>
      </c>
      <c r="AC7" s="10">
        <v>68</v>
      </c>
      <c r="AD7" s="10">
        <v>38</v>
      </c>
      <c r="AE7" s="10">
        <v>90</v>
      </c>
      <c r="AF7" s="10"/>
      <c r="AG7" s="10">
        <v>40</v>
      </c>
      <c r="AH7" s="10">
        <v>25</v>
      </c>
      <c r="AI7" s="10">
        <v>41</v>
      </c>
      <c r="AJ7" s="10">
        <v>101</v>
      </c>
      <c r="AK7" s="10">
        <v>109</v>
      </c>
      <c r="AL7" s="10">
        <v>101</v>
      </c>
      <c r="AM7" s="10">
        <v>51</v>
      </c>
      <c r="AN7" s="10"/>
      <c r="AO7" s="10">
        <v>408</v>
      </c>
      <c r="AP7" s="10">
        <v>96</v>
      </c>
      <c r="AQ7" s="10"/>
      <c r="AR7" s="10">
        <v>117</v>
      </c>
      <c r="AS7" s="10">
        <v>119</v>
      </c>
      <c r="AT7" s="10">
        <v>164</v>
      </c>
      <c r="AU7" s="10"/>
      <c r="AV7" s="10">
        <v>89</v>
      </c>
      <c r="AW7" s="10">
        <v>415</v>
      </c>
      <c r="AX7" s="10"/>
      <c r="AY7" s="10">
        <v>124</v>
      </c>
      <c r="AZ7" s="10">
        <v>380</v>
      </c>
      <c r="BA7" s="10"/>
      <c r="BB7" s="10">
        <v>237</v>
      </c>
      <c r="BC7" s="10">
        <v>267</v>
      </c>
      <c r="BD7" s="10"/>
      <c r="BE7" s="10">
        <v>204</v>
      </c>
      <c r="BF7" s="10">
        <v>300</v>
      </c>
      <c r="BG7" s="10"/>
      <c r="BH7" s="10">
        <v>12</v>
      </c>
      <c r="BI7" s="10">
        <v>110</v>
      </c>
      <c r="BJ7" s="10">
        <v>251</v>
      </c>
      <c r="BK7" s="10">
        <v>131</v>
      </c>
    </row>
    <row r="8" spans="2:63" ht="30" customHeight="1" x14ac:dyDescent="0.35">
      <c r="B8" s="11" t="s">
        <v>30</v>
      </c>
      <c r="C8" s="11">
        <v>219</v>
      </c>
      <c r="D8" s="11">
        <v>6</v>
      </c>
      <c r="E8" s="11">
        <v>6</v>
      </c>
      <c r="F8" s="11">
        <v>54</v>
      </c>
      <c r="G8" s="11">
        <v>2</v>
      </c>
      <c r="H8" s="11">
        <v>0</v>
      </c>
      <c r="I8" s="11">
        <v>49</v>
      </c>
      <c r="J8" s="11">
        <v>6</v>
      </c>
      <c r="K8" s="11">
        <v>15</v>
      </c>
      <c r="L8" s="11">
        <v>19</v>
      </c>
      <c r="M8" s="11">
        <v>3</v>
      </c>
      <c r="N8" s="11">
        <v>17</v>
      </c>
      <c r="O8" s="11">
        <v>42</v>
      </c>
      <c r="P8" s="11"/>
      <c r="Q8" s="11">
        <v>195</v>
      </c>
      <c r="R8" s="11">
        <v>19</v>
      </c>
      <c r="S8" s="11">
        <v>4</v>
      </c>
      <c r="T8" s="11">
        <v>1</v>
      </c>
      <c r="U8" s="11"/>
      <c r="V8" s="11">
        <v>59</v>
      </c>
      <c r="W8" s="11">
        <v>51</v>
      </c>
      <c r="X8" s="11">
        <v>30</v>
      </c>
      <c r="Y8" s="11">
        <v>26</v>
      </c>
      <c r="Z8" s="11">
        <v>20</v>
      </c>
      <c r="AA8" s="11">
        <v>4</v>
      </c>
      <c r="AB8" s="11">
        <v>3</v>
      </c>
      <c r="AC8" s="11">
        <v>2</v>
      </c>
      <c r="AD8" s="11">
        <v>1</v>
      </c>
      <c r="AE8" s="11">
        <v>4</v>
      </c>
      <c r="AF8" s="11"/>
      <c r="AG8" s="11">
        <v>38</v>
      </c>
      <c r="AH8" s="11">
        <v>8</v>
      </c>
      <c r="AI8" s="11">
        <v>18</v>
      </c>
      <c r="AJ8" s="11">
        <v>58</v>
      </c>
      <c r="AK8" s="11">
        <v>15</v>
      </c>
      <c r="AL8" s="11">
        <v>56</v>
      </c>
      <c r="AM8" s="11">
        <v>22</v>
      </c>
      <c r="AN8" s="11"/>
      <c r="AO8" s="11">
        <v>139</v>
      </c>
      <c r="AP8" s="11">
        <v>81</v>
      </c>
      <c r="AQ8" s="11"/>
      <c r="AR8" s="11">
        <v>27</v>
      </c>
      <c r="AS8" s="11">
        <v>20</v>
      </c>
      <c r="AT8" s="11">
        <v>82</v>
      </c>
      <c r="AU8" s="11"/>
      <c r="AV8" s="11">
        <v>14</v>
      </c>
      <c r="AW8" s="11">
        <v>205</v>
      </c>
      <c r="AX8" s="11"/>
      <c r="AY8" s="11">
        <v>88</v>
      </c>
      <c r="AZ8" s="11">
        <v>131</v>
      </c>
      <c r="BA8" s="11"/>
      <c r="BB8" s="11">
        <v>218</v>
      </c>
      <c r="BC8" s="11">
        <v>1</v>
      </c>
      <c r="BD8" s="11"/>
      <c r="BE8" s="11">
        <v>56</v>
      </c>
      <c r="BF8" s="11">
        <v>163</v>
      </c>
      <c r="BG8" s="11"/>
      <c r="BH8" s="11">
        <v>14</v>
      </c>
      <c r="BI8" s="11">
        <v>110</v>
      </c>
      <c r="BJ8" s="11">
        <v>84</v>
      </c>
      <c r="BK8" s="11">
        <v>11</v>
      </c>
    </row>
    <row r="9" spans="2:63" ht="29" x14ac:dyDescent="0.35">
      <c r="B9" s="18" t="s">
        <v>355</v>
      </c>
      <c r="C9" s="17">
        <v>0.44607509618820301</v>
      </c>
      <c r="D9" s="17">
        <v>1.7706187990709299E-3</v>
      </c>
      <c r="E9" s="17">
        <v>0.35645213424903099</v>
      </c>
      <c r="F9" s="17">
        <v>0.494300014471386</v>
      </c>
      <c r="G9" s="17">
        <v>0.187031152918298</v>
      </c>
      <c r="H9" s="17">
        <v>0.32622597238618201</v>
      </c>
      <c r="I9" s="17">
        <v>0.32267073986856998</v>
      </c>
      <c r="J9" s="17">
        <v>0.47237756529986502</v>
      </c>
      <c r="K9" s="17">
        <v>0.484974005925637</v>
      </c>
      <c r="L9" s="17">
        <v>0.516762963387007</v>
      </c>
      <c r="M9" s="17">
        <v>0.92658005787403097</v>
      </c>
      <c r="N9" s="17">
        <v>6.8160074275213894E-2</v>
      </c>
      <c r="O9" s="17">
        <v>0.69536946166052505</v>
      </c>
      <c r="P9" s="17"/>
      <c r="Q9" s="17">
        <v>0.44545067239689301</v>
      </c>
      <c r="R9" s="17">
        <v>0.43533561708366503</v>
      </c>
      <c r="S9" s="17">
        <v>0.482519656725936</v>
      </c>
      <c r="T9" s="17">
        <v>0.57426830983668298</v>
      </c>
      <c r="U9" s="17"/>
      <c r="V9" s="17">
        <v>0.31451148291565101</v>
      </c>
      <c r="W9" s="17">
        <v>0.34396109066687103</v>
      </c>
      <c r="X9" s="17">
        <v>0.226022684247774</v>
      </c>
      <c r="Y9" s="17">
        <v>0.59822003835172699</v>
      </c>
      <c r="Z9" s="17">
        <v>0.94330001092868498</v>
      </c>
      <c r="AA9" s="17">
        <v>0.338110606501967</v>
      </c>
      <c r="AB9" s="17">
        <v>0.42004659059115401</v>
      </c>
      <c r="AC9" s="17">
        <v>0.46284920383012401</v>
      </c>
      <c r="AD9" s="17">
        <v>0.44473732082856798</v>
      </c>
      <c r="AE9" s="17">
        <v>0.95235453881549004</v>
      </c>
      <c r="AF9" s="17"/>
      <c r="AG9" s="17">
        <v>0.25278460193505498</v>
      </c>
      <c r="AH9" s="17">
        <v>0.65597253580044301</v>
      </c>
      <c r="AI9" s="17">
        <v>0.50573000230324405</v>
      </c>
      <c r="AJ9" s="17">
        <v>0.26465795747723198</v>
      </c>
      <c r="AK9" s="17">
        <v>0.89321610308372401</v>
      </c>
      <c r="AL9" s="17">
        <v>0.64397273815259903</v>
      </c>
      <c r="AM9" s="17">
        <v>0.38497472963100499</v>
      </c>
      <c r="AN9" s="17"/>
      <c r="AO9" s="17">
        <v>0.55404461734676003</v>
      </c>
      <c r="AP9" s="17">
        <v>0.26014261202868699</v>
      </c>
      <c r="AQ9" s="17"/>
      <c r="AR9" s="17">
        <v>0.84486045871851301</v>
      </c>
      <c r="AS9" s="17">
        <v>0.24072947109921</v>
      </c>
      <c r="AT9" s="17">
        <v>0.50195772262414295</v>
      </c>
      <c r="AU9" s="17"/>
      <c r="AV9" s="17">
        <v>0.47343720152896801</v>
      </c>
      <c r="AW9" s="17">
        <v>0.44416238092751398</v>
      </c>
      <c r="AX9" s="17"/>
      <c r="AY9" s="17">
        <v>0.42306250209595597</v>
      </c>
      <c r="AZ9" s="17">
        <v>0.46157055694453603</v>
      </c>
      <c r="BA9" s="17"/>
      <c r="BB9" s="17">
        <v>0.445341207715029</v>
      </c>
      <c r="BC9" s="17">
        <v>0.57426830983668298</v>
      </c>
      <c r="BD9" s="17"/>
      <c r="BE9" s="17">
        <v>0.47104129414601198</v>
      </c>
      <c r="BF9" s="17">
        <v>0.43751113627333599</v>
      </c>
      <c r="BG9" s="17"/>
      <c r="BH9" s="17">
        <v>0.34939081763324698</v>
      </c>
      <c r="BI9" s="17">
        <v>0.29861883791065402</v>
      </c>
      <c r="BJ9" s="17">
        <v>0.61193102012313905</v>
      </c>
      <c r="BK9" s="17">
        <v>0.77843284066306395</v>
      </c>
    </row>
    <row r="10" spans="2:63" ht="29" x14ac:dyDescent="0.35">
      <c r="B10" s="18" t="s">
        <v>356</v>
      </c>
      <c r="C10" s="17">
        <v>0.44352228722585402</v>
      </c>
      <c r="D10" s="17">
        <v>0.68455280085239301</v>
      </c>
      <c r="E10" s="17">
        <v>0.32360051088098202</v>
      </c>
      <c r="F10" s="17">
        <v>0.50425894820626305</v>
      </c>
      <c r="G10" s="17">
        <v>0.57627482748368997</v>
      </c>
      <c r="H10" s="17">
        <v>0.45644230149360998</v>
      </c>
      <c r="I10" s="17">
        <v>0.602086644896205</v>
      </c>
      <c r="J10" s="17">
        <v>0.52230673525521298</v>
      </c>
      <c r="K10" s="17">
        <v>0.51371546716795602</v>
      </c>
      <c r="L10" s="17">
        <v>0.14084331525637001</v>
      </c>
      <c r="M10" s="17">
        <v>7.3419942125969195E-2</v>
      </c>
      <c r="N10" s="17">
        <v>0.74597466785032496</v>
      </c>
      <c r="O10" s="17">
        <v>0.15741896705146399</v>
      </c>
      <c r="P10" s="17"/>
      <c r="Q10" s="17">
        <v>0.438367588945064</v>
      </c>
      <c r="R10" s="17">
        <v>0.49721322606392299</v>
      </c>
      <c r="S10" s="17">
        <v>0.469863840740887</v>
      </c>
      <c r="T10" s="17">
        <v>0.34341076503790802</v>
      </c>
      <c r="U10" s="17"/>
      <c r="V10" s="17">
        <v>0.47374731179261498</v>
      </c>
      <c r="W10" s="17">
        <v>0.49351062220519198</v>
      </c>
      <c r="X10" s="17">
        <v>0.77397731575222595</v>
      </c>
      <c r="Y10" s="17">
        <v>0.39223489830111602</v>
      </c>
      <c r="Z10" s="17">
        <v>4.6633590213608599E-2</v>
      </c>
      <c r="AA10" s="17">
        <v>0.57543009088480801</v>
      </c>
      <c r="AB10" s="17">
        <v>0.36941217251574399</v>
      </c>
      <c r="AC10" s="17">
        <v>0.52264087281232596</v>
      </c>
      <c r="AD10" s="17">
        <v>0.50236491848077902</v>
      </c>
      <c r="AE10" s="17">
        <v>4.2051918187848397E-2</v>
      </c>
      <c r="AF10" s="17"/>
      <c r="AG10" s="17">
        <v>0.57630486853420704</v>
      </c>
      <c r="AH10" s="17">
        <v>6.6313710375940693E-2</v>
      </c>
      <c r="AI10" s="17">
        <v>0.49355916637922098</v>
      </c>
      <c r="AJ10" s="17">
        <v>0.51969084210844296</v>
      </c>
      <c r="AK10" s="17">
        <v>0.101973851254421</v>
      </c>
      <c r="AL10" s="17">
        <v>0.307390521229161</v>
      </c>
      <c r="AM10" s="17">
        <v>0.614454195567392</v>
      </c>
      <c r="AN10" s="17"/>
      <c r="AO10" s="17">
        <v>0.41459095847067701</v>
      </c>
      <c r="AP10" s="17">
        <v>0.49334443858638399</v>
      </c>
      <c r="AQ10" s="17"/>
      <c r="AR10" s="17">
        <v>0.151414358921243</v>
      </c>
      <c r="AS10" s="17">
        <v>0.70969108893501098</v>
      </c>
      <c r="AT10" s="17">
        <v>0.45814338204393301</v>
      </c>
      <c r="AU10" s="17"/>
      <c r="AV10" s="17">
        <v>0.52151358375705603</v>
      </c>
      <c r="AW10" s="17">
        <v>0.43807039888545202</v>
      </c>
      <c r="AX10" s="17"/>
      <c r="AY10" s="17">
        <v>0.53131319170048996</v>
      </c>
      <c r="AZ10" s="17">
        <v>0.38440854674111602</v>
      </c>
      <c r="BA10" s="17"/>
      <c r="BB10" s="17">
        <v>0.44409541188725099</v>
      </c>
      <c r="BC10" s="17">
        <v>0.34341076503790802</v>
      </c>
      <c r="BD10" s="17"/>
      <c r="BE10" s="17">
        <v>0.51563802370227096</v>
      </c>
      <c r="BF10" s="17">
        <v>0.41878498932174901</v>
      </c>
      <c r="BG10" s="17"/>
      <c r="BH10" s="17">
        <v>0.36864309989369998</v>
      </c>
      <c r="BI10" s="17">
        <v>0.52437412942861905</v>
      </c>
      <c r="BJ10" s="17">
        <v>0.38664528414434401</v>
      </c>
      <c r="BK10" s="17">
        <v>0.162747422979483</v>
      </c>
    </row>
    <row r="11" spans="2:63" x14ac:dyDescent="0.35">
      <c r="B11" s="18" t="s">
        <v>357</v>
      </c>
      <c r="C11" s="17">
        <v>8.7831876694669006E-2</v>
      </c>
      <c r="D11" s="17">
        <v>0</v>
      </c>
      <c r="E11" s="17">
        <v>0.29473478302713702</v>
      </c>
      <c r="F11" s="17">
        <v>1.13178032275714E-3</v>
      </c>
      <c r="G11" s="17">
        <v>0.23669401959801301</v>
      </c>
      <c r="H11" s="17">
        <v>0.21733172612020801</v>
      </c>
      <c r="I11" s="17">
        <v>7.4935042445307604E-2</v>
      </c>
      <c r="J11" s="17">
        <v>5.3156994449219796E-3</v>
      </c>
      <c r="K11" s="17">
        <v>1.31052690640694E-3</v>
      </c>
      <c r="L11" s="17">
        <v>0.34226535545500097</v>
      </c>
      <c r="M11" s="17">
        <v>0</v>
      </c>
      <c r="N11" s="17">
        <v>1.48244800855039E-2</v>
      </c>
      <c r="O11" s="17">
        <v>0.14712903248220399</v>
      </c>
      <c r="P11" s="17"/>
      <c r="Q11" s="17">
        <v>9.1738897977744496E-2</v>
      </c>
      <c r="R11" s="17">
        <v>5.9374975174664002E-2</v>
      </c>
      <c r="S11" s="17">
        <v>4.7616502533176799E-2</v>
      </c>
      <c r="T11" s="17">
        <v>5.2061094183559101E-2</v>
      </c>
      <c r="U11" s="17"/>
      <c r="V11" s="17">
        <v>0.13171811859072999</v>
      </c>
      <c r="W11" s="17">
        <v>0.16252828712793799</v>
      </c>
      <c r="X11" s="17">
        <v>0</v>
      </c>
      <c r="Y11" s="17">
        <v>9.39866204074934E-3</v>
      </c>
      <c r="Z11" s="17">
        <v>2.48735483056408E-3</v>
      </c>
      <c r="AA11" s="17">
        <v>8.5531899701349501E-2</v>
      </c>
      <c r="AB11" s="17">
        <v>0.208692952113539</v>
      </c>
      <c r="AC11" s="17">
        <v>1.4509923357550299E-2</v>
      </c>
      <c r="AD11" s="17">
        <v>5.28977606906526E-2</v>
      </c>
      <c r="AE11" s="17">
        <v>2.23005629708278E-3</v>
      </c>
      <c r="AF11" s="17"/>
      <c r="AG11" s="17">
        <v>0.17091052953073799</v>
      </c>
      <c r="AH11" s="17">
        <v>0.27771375382361602</v>
      </c>
      <c r="AI11" s="17">
        <v>0</v>
      </c>
      <c r="AJ11" s="17">
        <v>0.130181416403542</v>
      </c>
      <c r="AK11" s="17">
        <v>4.5632445013949197E-3</v>
      </c>
      <c r="AL11" s="17">
        <v>4.86367406182397E-2</v>
      </c>
      <c r="AM11" s="17">
        <v>5.7107480160345102E-4</v>
      </c>
      <c r="AN11" s="17"/>
      <c r="AO11" s="17">
        <v>3.00913631743033E-2</v>
      </c>
      <c r="AP11" s="17">
        <v>0.18726583731881299</v>
      </c>
      <c r="AQ11" s="17"/>
      <c r="AR11" s="17">
        <v>3.3755805728347401E-3</v>
      </c>
      <c r="AS11" s="17">
        <v>4.9385287509794901E-2</v>
      </c>
      <c r="AT11" s="17">
        <v>3.7939752874398699E-2</v>
      </c>
      <c r="AU11" s="17"/>
      <c r="AV11" s="17">
        <v>4.7838200332297699E-3</v>
      </c>
      <c r="AW11" s="17">
        <v>9.3637251806292995E-2</v>
      </c>
      <c r="AX11" s="17"/>
      <c r="AY11" s="17">
        <v>2.3980042707660802E-2</v>
      </c>
      <c r="AZ11" s="17">
        <v>0.130826316339303</v>
      </c>
      <c r="BA11" s="17"/>
      <c r="BB11" s="17">
        <v>8.8036659492558095E-2</v>
      </c>
      <c r="BC11" s="17">
        <v>5.2061094183559101E-2</v>
      </c>
      <c r="BD11" s="17"/>
      <c r="BE11" s="17">
        <v>1.29111937350377E-2</v>
      </c>
      <c r="BF11" s="17">
        <v>0.11353133348600999</v>
      </c>
      <c r="BG11" s="17"/>
      <c r="BH11" s="17">
        <v>0.28157495983671998</v>
      </c>
      <c r="BI11" s="17">
        <v>0.13225877671742101</v>
      </c>
      <c r="BJ11" s="17">
        <v>1.1615816356219299E-3</v>
      </c>
      <c r="BK11" s="17">
        <v>5.8587792790706299E-2</v>
      </c>
    </row>
    <row r="12" spans="2:63" x14ac:dyDescent="0.35">
      <c r="B12" s="18" t="s">
        <v>358</v>
      </c>
      <c r="C12" s="17">
        <v>2.2499376732117299E-2</v>
      </c>
      <c r="D12" s="17">
        <v>0.31367658034853602</v>
      </c>
      <c r="E12" s="17">
        <v>2.52125718428503E-2</v>
      </c>
      <c r="F12" s="17">
        <v>2.0617133306268499E-4</v>
      </c>
      <c r="G12" s="17">
        <v>0</v>
      </c>
      <c r="H12" s="17">
        <v>0</v>
      </c>
      <c r="I12" s="17">
        <v>1.53786394958555E-4</v>
      </c>
      <c r="J12" s="17">
        <v>0</v>
      </c>
      <c r="K12" s="17">
        <v>0</v>
      </c>
      <c r="L12" s="17">
        <v>0</v>
      </c>
      <c r="M12" s="17">
        <v>0</v>
      </c>
      <c r="N12" s="17">
        <v>0.17104077778895699</v>
      </c>
      <c r="O12" s="17">
        <v>8.2538805806225404E-5</v>
      </c>
      <c r="P12" s="17"/>
      <c r="Q12" s="17">
        <v>2.4442840680298901E-2</v>
      </c>
      <c r="R12" s="17">
        <v>8.0761816777476791E-3</v>
      </c>
      <c r="S12" s="17">
        <v>0</v>
      </c>
      <c r="T12" s="17">
        <v>1.77229869326548E-2</v>
      </c>
      <c r="U12" s="17"/>
      <c r="V12" s="17">
        <v>8.0023086701003998E-2</v>
      </c>
      <c r="W12" s="17">
        <v>0</v>
      </c>
      <c r="X12" s="17">
        <v>0</v>
      </c>
      <c r="Y12" s="17">
        <v>1.4640130640826001E-4</v>
      </c>
      <c r="Z12" s="17">
        <v>7.5790440271425903E-3</v>
      </c>
      <c r="AA12" s="17">
        <v>9.2740291187559101E-4</v>
      </c>
      <c r="AB12" s="17">
        <v>1.84828477956344E-3</v>
      </c>
      <c r="AC12" s="17">
        <v>0</v>
      </c>
      <c r="AD12" s="17">
        <v>0</v>
      </c>
      <c r="AE12" s="17">
        <v>8.5228934447884399E-4</v>
      </c>
      <c r="AF12" s="17"/>
      <c r="AG12" s="17">
        <v>0</v>
      </c>
      <c r="AH12" s="17">
        <v>0</v>
      </c>
      <c r="AI12" s="17">
        <v>7.1083131753531595E-4</v>
      </c>
      <c r="AJ12" s="17">
        <v>8.5426335141664603E-2</v>
      </c>
      <c r="AK12" s="17">
        <v>0</v>
      </c>
      <c r="AL12" s="17">
        <v>0</v>
      </c>
      <c r="AM12" s="17">
        <v>0</v>
      </c>
      <c r="AN12" s="17"/>
      <c r="AO12" s="17">
        <v>1.2550395946583301E-3</v>
      </c>
      <c r="AP12" s="17">
        <v>5.9083889990162203E-2</v>
      </c>
      <c r="AQ12" s="17"/>
      <c r="AR12" s="17">
        <v>3.4960178740936802E-4</v>
      </c>
      <c r="AS12" s="17">
        <v>1.94152455984678E-4</v>
      </c>
      <c r="AT12" s="17">
        <v>1.9591424575248701E-3</v>
      </c>
      <c r="AU12" s="17"/>
      <c r="AV12" s="17">
        <v>2.6539468074533799E-4</v>
      </c>
      <c r="AW12" s="17">
        <v>2.4053616665262699E-2</v>
      </c>
      <c r="AX12" s="17"/>
      <c r="AY12" s="17">
        <v>2.16442634958934E-2</v>
      </c>
      <c r="AZ12" s="17">
        <v>2.3075164648117302E-2</v>
      </c>
      <c r="BA12" s="17"/>
      <c r="BB12" s="17">
        <v>2.25267209051624E-2</v>
      </c>
      <c r="BC12" s="17">
        <v>1.77229869326548E-2</v>
      </c>
      <c r="BD12" s="17"/>
      <c r="BE12" s="17">
        <v>2.6586394063585499E-4</v>
      </c>
      <c r="BF12" s="17">
        <v>3.01259649949643E-2</v>
      </c>
      <c r="BG12" s="17"/>
      <c r="BH12" s="17">
        <v>3.9112263633329301E-4</v>
      </c>
      <c r="BI12" s="17">
        <v>4.47136672853959E-2</v>
      </c>
      <c r="BJ12" s="17">
        <v>1.5137429212308101E-4</v>
      </c>
      <c r="BK12" s="17">
        <v>0</v>
      </c>
    </row>
    <row r="13" spans="2:63" x14ac:dyDescent="0.35">
      <c r="B13" s="18" t="s">
        <v>108</v>
      </c>
      <c r="C13" s="19">
        <v>7.1363159156820306E-5</v>
      </c>
      <c r="D13" s="19">
        <v>0</v>
      </c>
      <c r="E13" s="19">
        <v>0</v>
      </c>
      <c r="F13" s="19">
        <v>1.03085666531343E-4</v>
      </c>
      <c r="G13" s="19">
        <v>0</v>
      </c>
      <c r="H13" s="19">
        <v>0</v>
      </c>
      <c r="I13" s="19">
        <v>1.53786394958555E-4</v>
      </c>
      <c r="J13" s="19">
        <v>0</v>
      </c>
      <c r="K13" s="19">
        <v>0</v>
      </c>
      <c r="L13" s="19">
        <v>1.2836590162143799E-4</v>
      </c>
      <c r="M13" s="19">
        <v>0</v>
      </c>
      <c r="N13" s="19">
        <v>0</v>
      </c>
      <c r="O13" s="19">
        <v>0</v>
      </c>
      <c r="P13" s="19"/>
      <c r="Q13" s="19">
        <v>0</v>
      </c>
      <c r="R13" s="19">
        <v>0</v>
      </c>
      <c r="S13" s="19">
        <v>0</v>
      </c>
      <c r="T13" s="19">
        <v>1.2536844009195899E-2</v>
      </c>
      <c r="U13" s="19"/>
      <c r="V13" s="19">
        <v>0</v>
      </c>
      <c r="W13" s="19">
        <v>0</v>
      </c>
      <c r="X13" s="19">
        <v>0</v>
      </c>
      <c r="Y13" s="19">
        <v>0</v>
      </c>
      <c r="Z13" s="19">
        <v>0</v>
      </c>
      <c r="AA13" s="19">
        <v>0</v>
      </c>
      <c r="AB13" s="19">
        <v>0</v>
      </c>
      <c r="AC13" s="19">
        <v>0</v>
      </c>
      <c r="AD13" s="19">
        <v>0</v>
      </c>
      <c r="AE13" s="19">
        <v>2.5111973551003E-3</v>
      </c>
      <c r="AF13" s="19"/>
      <c r="AG13" s="19">
        <v>0</v>
      </c>
      <c r="AH13" s="19">
        <v>0</v>
      </c>
      <c r="AI13" s="19">
        <v>0</v>
      </c>
      <c r="AJ13" s="19">
        <v>4.3448869119057899E-5</v>
      </c>
      <c r="AK13" s="19">
        <v>2.4680116046066602E-4</v>
      </c>
      <c r="AL13" s="19">
        <v>0</v>
      </c>
      <c r="AM13" s="19">
        <v>0</v>
      </c>
      <c r="AN13" s="19"/>
      <c r="AO13" s="19">
        <v>1.8021413600714301E-5</v>
      </c>
      <c r="AP13" s="19">
        <v>1.63222075953225E-4</v>
      </c>
      <c r="AQ13" s="19"/>
      <c r="AR13" s="19">
        <v>0</v>
      </c>
      <c r="AS13" s="19">
        <v>0</v>
      </c>
      <c r="AT13" s="19">
        <v>0</v>
      </c>
      <c r="AU13" s="19"/>
      <c r="AV13" s="19">
        <v>0</v>
      </c>
      <c r="AW13" s="19">
        <v>7.6351715478430504E-5</v>
      </c>
      <c r="AX13" s="19"/>
      <c r="AY13" s="19">
        <v>0</v>
      </c>
      <c r="AZ13" s="19">
        <v>1.19415326927641E-4</v>
      </c>
      <c r="BA13" s="19"/>
      <c r="BB13" s="19">
        <v>0</v>
      </c>
      <c r="BC13" s="19">
        <v>1.2536844009195899E-2</v>
      </c>
      <c r="BD13" s="19"/>
      <c r="BE13" s="19">
        <v>1.43624476044055E-4</v>
      </c>
      <c r="BF13" s="19">
        <v>4.6575923941285602E-5</v>
      </c>
      <c r="BG13" s="19"/>
      <c r="BH13" s="19">
        <v>0</v>
      </c>
      <c r="BI13" s="19">
        <v>3.4588657910874802E-5</v>
      </c>
      <c r="BJ13" s="19">
        <v>1.10739804772315E-4</v>
      </c>
      <c r="BK13" s="19">
        <v>2.3194356674592699E-4</v>
      </c>
    </row>
    <row r="14" spans="2:63" x14ac:dyDescent="0.35">
      <c r="B14" s="16" t="s">
        <v>708</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423</v>
      </c>
      <c r="D7" s="10">
        <v>7</v>
      </c>
      <c r="E7" s="10">
        <v>10</v>
      </c>
      <c r="F7" s="10">
        <v>127</v>
      </c>
      <c r="G7" s="10">
        <v>19</v>
      </c>
      <c r="H7" s="10">
        <v>11</v>
      </c>
      <c r="I7" s="10">
        <v>107</v>
      </c>
      <c r="J7" s="10">
        <v>9</v>
      </c>
      <c r="K7" s="10">
        <v>40</v>
      </c>
      <c r="L7" s="10">
        <v>17</v>
      </c>
      <c r="M7" s="10">
        <v>6</v>
      </c>
      <c r="N7" s="10">
        <v>27</v>
      </c>
      <c r="O7" s="10">
        <v>43</v>
      </c>
      <c r="P7" s="10"/>
      <c r="Q7" s="10">
        <v>45</v>
      </c>
      <c r="R7" s="10">
        <v>42</v>
      </c>
      <c r="S7" s="10">
        <v>97</v>
      </c>
      <c r="T7" s="10">
        <v>239</v>
      </c>
      <c r="U7" s="10"/>
      <c r="V7" s="10">
        <v>29</v>
      </c>
      <c r="W7" s="10">
        <v>9</v>
      </c>
      <c r="X7" s="10">
        <v>18</v>
      </c>
      <c r="Y7" s="10">
        <v>34</v>
      </c>
      <c r="Z7" s="10">
        <v>39</v>
      </c>
      <c r="AA7" s="10">
        <v>49</v>
      </c>
      <c r="AB7" s="10">
        <v>37</v>
      </c>
      <c r="AC7" s="10">
        <v>71</v>
      </c>
      <c r="AD7" s="10">
        <v>29</v>
      </c>
      <c r="AE7" s="10">
        <v>81</v>
      </c>
      <c r="AF7" s="10"/>
      <c r="AG7" s="10">
        <v>25</v>
      </c>
      <c r="AH7" s="10">
        <v>26</v>
      </c>
      <c r="AI7" s="10">
        <v>36</v>
      </c>
      <c r="AJ7" s="10">
        <v>79</v>
      </c>
      <c r="AK7" s="10">
        <v>89</v>
      </c>
      <c r="AL7" s="10">
        <v>95</v>
      </c>
      <c r="AM7" s="10">
        <v>45</v>
      </c>
      <c r="AN7" s="10"/>
      <c r="AO7" s="10">
        <v>341</v>
      </c>
      <c r="AP7" s="10">
        <v>82</v>
      </c>
      <c r="AQ7" s="10"/>
      <c r="AR7" s="10">
        <v>99</v>
      </c>
      <c r="AS7" s="10">
        <v>99</v>
      </c>
      <c r="AT7" s="10">
        <v>137</v>
      </c>
      <c r="AU7" s="10"/>
      <c r="AV7" s="10">
        <v>79</v>
      </c>
      <c r="AW7" s="10">
        <v>344</v>
      </c>
      <c r="AX7" s="10"/>
      <c r="AY7" s="10">
        <v>104</v>
      </c>
      <c r="AZ7" s="10">
        <v>319</v>
      </c>
      <c r="BA7" s="10"/>
      <c r="BB7" s="10">
        <v>184</v>
      </c>
      <c r="BC7" s="10">
        <v>239</v>
      </c>
      <c r="BD7" s="10"/>
      <c r="BE7" s="10">
        <v>170</v>
      </c>
      <c r="BF7" s="10">
        <v>253</v>
      </c>
      <c r="BG7" s="10"/>
      <c r="BH7" s="10">
        <v>16</v>
      </c>
      <c r="BI7" s="10">
        <v>99</v>
      </c>
      <c r="BJ7" s="10">
        <v>190</v>
      </c>
      <c r="BK7" s="10">
        <v>118</v>
      </c>
    </row>
    <row r="8" spans="2:63" ht="30" customHeight="1" x14ac:dyDescent="0.35">
      <c r="B8" s="11" t="s">
        <v>30</v>
      </c>
      <c r="C8" s="11">
        <v>184</v>
      </c>
      <c r="D8" s="11">
        <v>2</v>
      </c>
      <c r="E8" s="11">
        <v>4</v>
      </c>
      <c r="F8" s="11">
        <v>53</v>
      </c>
      <c r="G8" s="11">
        <v>9</v>
      </c>
      <c r="H8" s="11">
        <v>0</v>
      </c>
      <c r="I8" s="11">
        <v>48</v>
      </c>
      <c r="J8" s="11">
        <v>11</v>
      </c>
      <c r="K8" s="11">
        <v>21</v>
      </c>
      <c r="L8" s="11">
        <v>3</v>
      </c>
      <c r="M8" s="11">
        <v>0</v>
      </c>
      <c r="N8" s="11">
        <v>10</v>
      </c>
      <c r="O8" s="11">
        <v>23</v>
      </c>
      <c r="P8" s="11"/>
      <c r="Q8" s="11">
        <v>166</v>
      </c>
      <c r="R8" s="11">
        <v>13</v>
      </c>
      <c r="S8" s="11">
        <v>4</v>
      </c>
      <c r="T8" s="11">
        <v>1</v>
      </c>
      <c r="U8" s="11"/>
      <c r="V8" s="11">
        <v>73</v>
      </c>
      <c r="W8" s="11">
        <v>21</v>
      </c>
      <c r="X8" s="11">
        <v>20</v>
      </c>
      <c r="Y8" s="11">
        <v>29</v>
      </c>
      <c r="Z8" s="11">
        <v>21</v>
      </c>
      <c r="AA8" s="11">
        <v>4</v>
      </c>
      <c r="AB8" s="11">
        <v>3</v>
      </c>
      <c r="AC8" s="11">
        <v>2</v>
      </c>
      <c r="AD8" s="11">
        <v>1</v>
      </c>
      <c r="AE8" s="11">
        <v>4</v>
      </c>
      <c r="AF8" s="11"/>
      <c r="AG8" s="11">
        <v>18</v>
      </c>
      <c r="AH8" s="11">
        <v>7</v>
      </c>
      <c r="AI8" s="11">
        <v>13</v>
      </c>
      <c r="AJ8" s="11">
        <v>64</v>
      </c>
      <c r="AK8" s="11">
        <v>13</v>
      </c>
      <c r="AL8" s="11">
        <v>37</v>
      </c>
      <c r="AM8" s="11">
        <v>25</v>
      </c>
      <c r="AN8" s="11"/>
      <c r="AO8" s="11">
        <v>90</v>
      </c>
      <c r="AP8" s="11">
        <v>94</v>
      </c>
      <c r="AQ8" s="11"/>
      <c r="AR8" s="11">
        <v>28</v>
      </c>
      <c r="AS8" s="11">
        <v>12</v>
      </c>
      <c r="AT8" s="11">
        <v>47</v>
      </c>
      <c r="AU8" s="11"/>
      <c r="AV8" s="11">
        <v>8</v>
      </c>
      <c r="AW8" s="11">
        <v>176</v>
      </c>
      <c r="AX8" s="11"/>
      <c r="AY8" s="11">
        <v>91</v>
      </c>
      <c r="AZ8" s="11">
        <v>93</v>
      </c>
      <c r="BA8" s="11"/>
      <c r="BB8" s="11">
        <v>183</v>
      </c>
      <c r="BC8" s="11">
        <v>1</v>
      </c>
      <c r="BD8" s="11"/>
      <c r="BE8" s="11">
        <v>44</v>
      </c>
      <c r="BF8" s="11">
        <v>140</v>
      </c>
      <c r="BG8" s="11"/>
      <c r="BH8" s="11">
        <v>26</v>
      </c>
      <c r="BI8" s="11">
        <v>100</v>
      </c>
      <c r="BJ8" s="11">
        <v>52</v>
      </c>
      <c r="BK8" s="11">
        <v>6</v>
      </c>
    </row>
    <row r="9" spans="2:63" ht="29" x14ac:dyDescent="0.35">
      <c r="B9" s="18" t="s">
        <v>355</v>
      </c>
      <c r="C9" s="17">
        <v>0.39892968075007801</v>
      </c>
      <c r="D9" s="17">
        <v>6.8298286585861304E-2</v>
      </c>
      <c r="E9" s="17">
        <v>0.49832758581109798</v>
      </c>
      <c r="F9" s="17">
        <v>0.469259306322864</v>
      </c>
      <c r="G9" s="17">
        <v>0.96918178200824701</v>
      </c>
      <c r="H9" s="17">
        <v>0.31425141109136201</v>
      </c>
      <c r="I9" s="17">
        <v>0.17522910891146301</v>
      </c>
      <c r="J9" s="17">
        <v>0.73113343985054202</v>
      </c>
      <c r="K9" s="17">
        <v>0.58810548043249</v>
      </c>
      <c r="L9" s="17">
        <v>0.73244015474424995</v>
      </c>
      <c r="M9" s="17">
        <v>0.33333333333333298</v>
      </c>
      <c r="N9" s="17">
        <v>8.0259493004353893E-2</v>
      </c>
      <c r="O9" s="17">
        <v>0.27545932760075997</v>
      </c>
      <c r="P9" s="17"/>
      <c r="Q9" s="17">
        <v>0.41055137391958701</v>
      </c>
      <c r="R9" s="17">
        <v>0.25842618716752502</v>
      </c>
      <c r="S9" s="17">
        <v>0.37850204028989198</v>
      </c>
      <c r="T9" s="17">
        <v>0.40642775633510703</v>
      </c>
      <c r="U9" s="17"/>
      <c r="V9" s="17">
        <v>0.42592612789843798</v>
      </c>
      <c r="W9" s="17">
        <v>2.6875917187948E-2</v>
      </c>
      <c r="X9" s="17">
        <v>0.60263684172072396</v>
      </c>
      <c r="Y9" s="17">
        <v>0.498970424044613</v>
      </c>
      <c r="Z9" s="17">
        <v>0.47862308805254999</v>
      </c>
      <c r="AA9" s="17">
        <v>0.29345661939129097</v>
      </c>
      <c r="AB9" s="17">
        <v>0.43809194793572498</v>
      </c>
      <c r="AC9" s="17">
        <v>0.16625846986329501</v>
      </c>
      <c r="AD9" s="17">
        <v>0.457137932697324</v>
      </c>
      <c r="AE9" s="17">
        <v>7.3605797941594706E-2</v>
      </c>
      <c r="AF9" s="17"/>
      <c r="AG9" s="17">
        <v>0.33832670896825501</v>
      </c>
      <c r="AH9" s="17">
        <v>0.41006959662252002</v>
      </c>
      <c r="AI9" s="17">
        <v>0.39481875251604698</v>
      </c>
      <c r="AJ9" s="17">
        <v>0.53833797555824003</v>
      </c>
      <c r="AK9" s="17">
        <v>0.22509557451515</v>
      </c>
      <c r="AL9" s="17">
        <v>0.25441216936518701</v>
      </c>
      <c r="AM9" s="17">
        <v>0.494897360171212</v>
      </c>
      <c r="AN9" s="17"/>
      <c r="AO9" s="17">
        <v>0.40881914919379803</v>
      </c>
      <c r="AP9" s="17">
        <v>0.38945011095450999</v>
      </c>
      <c r="AQ9" s="17"/>
      <c r="AR9" s="17">
        <v>0.68316690900765598</v>
      </c>
      <c r="AS9" s="17">
        <v>0.86607842589334505</v>
      </c>
      <c r="AT9" s="17">
        <v>0.16178884571122101</v>
      </c>
      <c r="AU9" s="17"/>
      <c r="AV9" s="17">
        <v>0.78609467873584205</v>
      </c>
      <c r="AW9" s="17">
        <v>0.38104900948199999</v>
      </c>
      <c r="AX9" s="17"/>
      <c r="AY9" s="17">
        <v>0.51017561003572398</v>
      </c>
      <c r="AZ9" s="17">
        <v>0.29017664101065199</v>
      </c>
      <c r="BA9" s="17"/>
      <c r="BB9" s="17">
        <v>0.39888284577750699</v>
      </c>
      <c r="BC9" s="17">
        <v>0.40642775633510703</v>
      </c>
      <c r="BD9" s="17"/>
      <c r="BE9" s="17">
        <v>0.468682352743652</v>
      </c>
      <c r="BF9" s="17">
        <v>0.37690591258939599</v>
      </c>
      <c r="BG9" s="17"/>
      <c r="BH9" s="17">
        <v>0.657136417311318</v>
      </c>
      <c r="BI9" s="17">
        <v>0.41548839383011099</v>
      </c>
      <c r="BJ9" s="17">
        <v>0.20867323404582599</v>
      </c>
      <c r="BK9" s="17">
        <v>0.67473005153688204</v>
      </c>
    </row>
    <row r="10" spans="2:63" ht="29" x14ac:dyDescent="0.35">
      <c r="B10" s="18" t="s">
        <v>356</v>
      </c>
      <c r="C10" s="17">
        <v>0.41222464274161302</v>
      </c>
      <c r="D10" s="17">
        <v>0.14369484963738999</v>
      </c>
      <c r="E10" s="17">
        <v>6.1419627125416801E-3</v>
      </c>
      <c r="F10" s="17">
        <v>0.33515228173886302</v>
      </c>
      <c r="G10" s="17">
        <v>3.08182179917529E-2</v>
      </c>
      <c r="H10" s="17">
        <v>0.68574858890863799</v>
      </c>
      <c r="I10" s="17">
        <v>0.67483371165705996</v>
      </c>
      <c r="J10" s="17">
        <v>0.26640442061112701</v>
      </c>
      <c r="K10" s="17">
        <v>9.7240953090178703E-2</v>
      </c>
      <c r="L10" s="17">
        <v>0.20996171420527401</v>
      </c>
      <c r="M10" s="17">
        <v>0.66666666666666696</v>
      </c>
      <c r="N10" s="17">
        <v>0.88503031457624604</v>
      </c>
      <c r="O10" s="17">
        <v>0.44517431576854</v>
      </c>
      <c r="P10" s="17"/>
      <c r="Q10" s="17">
        <v>0.39474553573697202</v>
      </c>
      <c r="R10" s="17">
        <v>0.59684473773927604</v>
      </c>
      <c r="S10" s="17">
        <v>0.50591392812825098</v>
      </c>
      <c r="T10" s="17">
        <v>0.49254387573310199</v>
      </c>
      <c r="U10" s="17"/>
      <c r="V10" s="17">
        <v>0.43522526894149</v>
      </c>
      <c r="W10" s="17">
        <v>0.66091065597105403</v>
      </c>
      <c r="X10" s="17">
        <v>0.39314258493574999</v>
      </c>
      <c r="Y10" s="17">
        <v>0.165461558187386</v>
      </c>
      <c r="Z10" s="17">
        <v>0.22786411584886801</v>
      </c>
      <c r="AA10" s="17">
        <v>0.446492838933847</v>
      </c>
      <c r="AB10" s="17">
        <v>0.52864046957626698</v>
      </c>
      <c r="AC10" s="17">
        <v>0.78159293051364698</v>
      </c>
      <c r="AD10" s="17">
        <v>0.40437387286322901</v>
      </c>
      <c r="AE10" s="17">
        <v>0.91413392144258698</v>
      </c>
      <c r="AF10" s="17"/>
      <c r="AG10" s="17">
        <v>0.557254392197711</v>
      </c>
      <c r="AH10" s="17">
        <v>9.3167092231505405E-2</v>
      </c>
      <c r="AI10" s="17">
        <v>0.57966068300727003</v>
      </c>
      <c r="AJ10" s="17">
        <v>0.37964722030195402</v>
      </c>
      <c r="AK10" s="17">
        <v>0.50250770617762697</v>
      </c>
      <c r="AL10" s="17">
        <v>0.194508086138141</v>
      </c>
      <c r="AM10" s="17">
        <v>0.50172940213613004</v>
      </c>
      <c r="AN10" s="17"/>
      <c r="AO10" s="17">
        <v>0.42718581130591199</v>
      </c>
      <c r="AP10" s="17">
        <v>0.39788358463160101</v>
      </c>
      <c r="AQ10" s="17"/>
      <c r="AR10" s="17">
        <v>0.29670327558822701</v>
      </c>
      <c r="AS10" s="17">
        <v>0.12001229934952599</v>
      </c>
      <c r="AT10" s="17">
        <v>0.53982089229160402</v>
      </c>
      <c r="AU10" s="17"/>
      <c r="AV10" s="17">
        <v>0.20154571926176201</v>
      </c>
      <c r="AW10" s="17">
        <v>0.42195455271140397</v>
      </c>
      <c r="AX10" s="17"/>
      <c r="AY10" s="17">
        <v>0.38320437557529402</v>
      </c>
      <c r="AZ10" s="17">
        <v>0.44059460008435403</v>
      </c>
      <c r="BA10" s="17"/>
      <c r="BB10" s="17">
        <v>0.41172294746909199</v>
      </c>
      <c r="BC10" s="17">
        <v>0.49254387573310199</v>
      </c>
      <c r="BD10" s="17"/>
      <c r="BE10" s="17">
        <v>0.25410839260602902</v>
      </c>
      <c r="BF10" s="17">
        <v>0.46214840244709399</v>
      </c>
      <c r="BG10" s="17"/>
      <c r="BH10" s="17">
        <v>0.14261728085481001</v>
      </c>
      <c r="BI10" s="17">
        <v>0.46954643654566203</v>
      </c>
      <c r="BJ10" s="17">
        <v>0.44628509067380601</v>
      </c>
      <c r="BK10" s="17">
        <v>0.31259744313986998</v>
      </c>
    </row>
    <row r="11" spans="2:63" x14ac:dyDescent="0.35">
      <c r="B11" s="18" t="s">
        <v>357</v>
      </c>
      <c r="C11" s="17">
        <v>0.121318649694523</v>
      </c>
      <c r="D11" s="17">
        <v>0.788006863776749</v>
      </c>
      <c r="E11" s="17">
        <v>0.49553045147635999</v>
      </c>
      <c r="F11" s="17">
        <v>0.194344984364868</v>
      </c>
      <c r="G11" s="17">
        <v>0</v>
      </c>
      <c r="H11" s="17">
        <v>0</v>
      </c>
      <c r="I11" s="17">
        <v>0.14906168793103999</v>
      </c>
      <c r="J11" s="17">
        <v>0</v>
      </c>
      <c r="K11" s="17">
        <v>2.8332918579464201E-2</v>
      </c>
      <c r="L11" s="17">
        <v>5.7598131050476099E-2</v>
      </c>
      <c r="M11" s="17">
        <v>0</v>
      </c>
      <c r="N11" s="17">
        <v>8.3713959669295002E-3</v>
      </c>
      <c r="O11" s="17">
        <v>1.1893205506698701E-2</v>
      </c>
      <c r="P11" s="17"/>
      <c r="Q11" s="17">
        <v>0.122234810726381</v>
      </c>
      <c r="R11" s="17">
        <v>0.126216451158354</v>
      </c>
      <c r="S11" s="17">
        <v>8.0053377258703401E-2</v>
      </c>
      <c r="T11" s="17">
        <v>7.3930218050186999E-2</v>
      </c>
      <c r="U11" s="17"/>
      <c r="V11" s="17">
        <v>9.7039660865301705E-2</v>
      </c>
      <c r="W11" s="17">
        <v>0.170527597652186</v>
      </c>
      <c r="X11" s="17">
        <v>4.2205733435255501E-3</v>
      </c>
      <c r="Y11" s="17">
        <v>0.33440634568580502</v>
      </c>
      <c r="Z11" s="17">
        <v>2.6357030947877098E-4</v>
      </c>
      <c r="AA11" s="17">
        <v>0.25908429911862702</v>
      </c>
      <c r="AB11" s="17">
        <v>3.3267582488008797E-2</v>
      </c>
      <c r="AC11" s="17">
        <v>2.2235989481909101E-2</v>
      </c>
      <c r="AD11" s="17">
        <v>8.3372142902991997E-2</v>
      </c>
      <c r="AE11" s="17">
        <v>8.2192080262088896E-3</v>
      </c>
      <c r="AF11" s="17"/>
      <c r="AG11" s="17">
        <v>0.104418898834035</v>
      </c>
      <c r="AH11" s="17">
        <v>4.4409351017027303E-2</v>
      </c>
      <c r="AI11" s="17">
        <v>2.2870709486910199E-2</v>
      </c>
      <c r="AJ11" s="17">
        <v>3.3831233890362099E-2</v>
      </c>
      <c r="AK11" s="17">
        <v>0.25365685561149498</v>
      </c>
      <c r="AL11" s="17">
        <v>0.38734195980731301</v>
      </c>
      <c r="AM11" s="17">
        <v>3.3732376926582899E-3</v>
      </c>
      <c r="AN11" s="17"/>
      <c r="AO11" s="17">
        <v>0.12568566666511399</v>
      </c>
      <c r="AP11" s="17">
        <v>0.117132636825708</v>
      </c>
      <c r="AQ11" s="17"/>
      <c r="AR11" s="17">
        <v>1.8126206023154099E-2</v>
      </c>
      <c r="AS11" s="17">
        <v>8.0463628938038795E-3</v>
      </c>
      <c r="AT11" s="17">
        <v>0.227762892649954</v>
      </c>
      <c r="AU11" s="17"/>
      <c r="AV11" s="17">
        <v>6.6455931006271099E-3</v>
      </c>
      <c r="AW11" s="17">
        <v>0.12661466363929699</v>
      </c>
      <c r="AX11" s="17"/>
      <c r="AY11" s="17">
        <v>0.103577949672206</v>
      </c>
      <c r="AZ11" s="17">
        <v>0.13866180163654401</v>
      </c>
      <c r="BA11" s="17"/>
      <c r="BB11" s="17">
        <v>0.12161465043111699</v>
      </c>
      <c r="BC11" s="17">
        <v>7.3930218050186999E-2</v>
      </c>
      <c r="BD11" s="17"/>
      <c r="BE11" s="17">
        <v>3.5720581822393498E-3</v>
      </c>
      <c r="BF11" s="17">
        <v>0.15849605894725999</v>
      </c>
      <c r="BG11" s="17"/>
      <c r="BH11" s="17">
        <v>0.200030749621563</v>
      </c>
      <c r="BI11" s="17">
        <v>8.4317374477604901E-2</v>
      </c>
      <c r="BJ11" s="17">
        <v>0.165871870052442</v>
      </c>
      <c r="BK11" s="17">
        <v>1.2022246195024301E-2</v>
      </c>
    </row>
    <row r="12" spans="2:63" x14ac:dyDescent="0.35">
      <c r="B12" s="18" t="s">
        <v>358</v>
      </c>
      <c r="C12" s="17">
        <v>6.7419126991746195E-2</v>
      </c>
      <c r="D12" s="17">
        <v>0</v>
      </c>
      <c r="E12" s="17">
        <v>0</v>
      </c>
      <c r="F12" s="17">
        <v>1.13962719239213E-3</v>
      </c>
      <c r="G12" s="17">
        <v>0</v>
      </c>
      <c r="H12" s="17">
        <v>0</v>
      </c>
      <c r="I12" s="17">
        <v>7.1600714989602404E-4</v>
      </c>
      <c r="J12" s="17">
        <v>2.4621395383305602E-3</v>
      </c>
      <c r="K12" s="17">
        <v>0.28599777200382398</v>
      </c>
      <c r="L12" s="17">
        <v>0</v>
      </c>
      <c r="M12" s="17">
        <v>0</v>
      </c>
      <c r="N12" s="17">
        <v>2.63387964524706E-2</v>
      </c>
      <c r="O12" s="17">
        <v>0.267473151124001</v>
      </c>
      <c r="P12" s="17"/>
      <c r="Q12" s="17">
        <v>7.2468279617060496E-2</v>
      </c>
      <c r="R12" s="17">
        <v>1.8512623934845901E-2</v>
      </c>
      <c r="S12" s="17">
        <v>3.5530654323153103E-2</v>
      </c>
      <c r="T12" s="17">
        <v>9.7159574343949496E-3</v>
      </c>
      <c r="U12" s="17"/>
      <c r="V12" s="17">
        <v>4.1808942294770501E-2</v>
      </c>
      <c r="W12" s="17">
        <v>0.14168582918881201</v>
      </c>
      <c r="X12" s="17">
        <v>0</v>
      </c>
      <c r="Y12" s="17">
        <v>1.16167208219594E-3</v>
      </c>
      <c r="Z12" s="17">
        <v>0.29324922578910301</v>
      </c>
      <c r="AA12" s="17">
        <v>0</v>
      </c>
      <c r="AB12" s="17">
        <v>0</v>
      </c>
      <c r="AC12" s="17">
        <v>2.7206708789114398E-2</v>
      </c>
      <c r="AD12" s="17">
        <v>5.5116051536455497E-2</v>
      </c>
      <c r="AE12" s="17">
        <v>1.39722376495155E-3</v>
      </c>
      <c r="AF12" s="17"/>
      <c r="AG12" s="17">
        <v>0</v>
      </c>
      <c r="AH12" s="17">
        <v>0.45235396012894802</v>
      </c>
      <c r="AI12" s="17">
        <v>2.1208968447927099E-3</v>
      </c>
      <c r="AJ12" s="17">
        <v>4.8124305069938901E-2</v>
      </c>
      <c r="AK12" s="17">
        <v>1.8739863695727998E-2</v>
      </c>
      <c r="AL12" s="17">
        <v>0.16363386390176801</v>
      </c>
      <c r="AM12" s="17">
        <v>0</v>
      </c>
      <c r="AN12" s="17"/>
      <c r="AO12" s="17">
        <v>3.8150523254429101E-2</v>
      </c>
      <c r="AP12" s="17">
        <v>9.5474605759453504E-2</v>
      </c>
      <c r="AQ12" s="17"/>
      <c r="AR12" s="17">
        <v>2.0036093809631698E-3</v>
      </c>
      <c r="AS12" s="17">
        <v>5.3007883760798598E-3</v>
      </c>
      <c r="AT12" s="17">
        <v>7.0465682809369198E-2</v>
      </c>
      <c r="AU12" s="17"/>
      <c r="AV12" s="17">
        <v>4.88992943314251E-3</v>
      </c>
      <c r="AW12" s="17">
        <v>7.0306950095639503E-2</v>
      </c>
      <c r="AX12" s="17"/>
      <c r="AY12" s="17">
        <v>3.0420647167758901E-3</v>
      </c>
      <c r="AZ12" s="17">
        <v>0.130353575531614</v>
      </c>
      <c r="BA12" s="17"/>
      <c r="BB12" s="17">
        <v>6.7779556322283802E-2</v>
      </c>
      <c r="BC12" s="17">
        <v>9.7159574343949496E-3</v>
      </c>
      <c r="BD12" s="17"/>
      <c r="BE12" s="17">
        <v>0.27355100906704299</v>
      </c>
      <c r="BF12" s="17">
        <v>2.3348706958796501E-3</v>
      </c>
      <c r="BG12" s="17"/>
      <c r="BH12" s="17">
        <v>2.15552212308826E-4</v>
      </c>
      <c r="BI12" s="17">
        <v>3.0592452609373499E-2</v>
      </c>
      <c r="BJ12" s="17">
        <v>0.17896845799025801</v>
      </c>
      <c r="BK12" s="17">
        <v>0</v>
      </c>
    </row>
    <row r="13" spans="2:63" x14ac:dyDescent="0.35">
      <c r="B13" s="18" t="s">
        <v>108</v>
      </c>
      <c r="C13" s="19">
        <v>1.07899822040296E-4</v>
      </c>
      <c r="D13" s="19">
        <v>0</v>
      </c>
      <c r="E13" s="19">
        <v>0</v>
      </c>
      <c r="F13" s="19">
        <v>1.0380038101280401E-4</v>
      </c>
      <c r="G13" s="19">
        <v>0</v>
      </c>
      <c r="H13" s="19">
        <v>0</v>
      </c>
      <c r="I13" s="19">
        <v>1.5948435054115699E-4</v>
      </c>
      <c r="J13" s="19">
        <v>0</v>
      </c>
      <c r="K13" s="19">
        <v>3.2287589404328702E-4</v>
      </c>
      <c r="L13" s="19">
        <v>0</v>
      </c>
      <c r="M13" s="19">
        <v>0</v>
      </c>
      <c r="N13" s="19">
        <v>0</v>
      </c>
      <c r="O13" s="19">
        <v>0</v>
      </c>
      <c r="P13" s="19"/>
      <c r="Q13" s="19">
        <v>0</v>
      </c>
      <c r="R13" s="19">
        <v>0</v>
      </c>
      <c r="S13" s="19">
        <v>0</v>
      </c>
      <c r="T13" s="19">
        <v>1.7382192447209201E-2</v>
      </c>
      <c r="U13" s="19"/>
      <c r="V13" s="19">
        <v>0</v>
      </c>
      <c r="W13" s="19">
        <v>0</v>
      </c>
      <c r="X13" s="19">
        <v>0</v>
      </c>
      <c r="Y13" s="19">
        <v>0</v>
      </c>
      <c r="Z13" s="19">
        <v>0</v>
      </c>
      <c r="AA13" s="19">
        <v>9.6624255623398495E-4</v>
      </c>
      <c r="AB13" s="19">
        <v>0</v>
      </c>
      <c r="AC13" s="19">
        <v>2.70590135203475E-3</v>
      </c>
      <c r="AD13" s="19">
        <v>0</v>
      </c>
      <c r="AE13" s="19">
        <v>2.64384882465772E-3</v>
      </c>
      <c r="AF13" s="19"/>
      <c r="AG13" s="19">
        <v>0</v>
      </c>
      <c r="AH13" s="19">
        <v>0</v>
      </c>
      <c r="AI13" s="19">
        <v>5.2895814498027198E-4</v>
      </c>
      <c r="AJ13" s="19">
        <v>5.9265179504532402E-5</v>
      </c>
      <c r="AK13" s="19">
        <v>0</v>
      </c>
      <c r="AL13" s="19">
        <v>1.0392078759117801E-4</v>
      </c>
      <c r="AM13" s="19">
        <v>0</v>
      </c>
      <c r="AN13" s="19"/>
      <c r="AO13" s="19">
        <v>1.5884958074680099E-4</v>
      </c>
      <c r="AP13" s="19">
        <v>5.9061828727083101E-5</v>
      </c>
      <c r="AQ13" s="19"/>
      <c r="AR13" s="19">
        <v>0</v>
      </c>
      <c r="AS13" s="19">
        <v>5.6212348724579003E-4</v>
      </c>
      <c r="AT13" s="19">
        <v>1.61686537851646E-4</v>
      </c>
      <c r="AU13" s="19"/>
      <c r="AV13" s="19">
        <v>8.2407946862646101E-4</v>
      </c>
      <c r="AW13" s="19">
        <v>7.4824071659663704E-5</v>
      </c>
      <c r="AX13" s="19"/>
      <c r="AY13" s="19">
        <v>0</v>
      </c>
      <c r="AZ13" s="19">
        <v>2.1338173683552999E-4</v>
      </c>
      <c r="BA13" s="19"/>
      <c r="BB13" s="19">
        <v>0</v>
      </c>
      <c r="BC13" s="19">
        <v>1.7382192447209201E-2</v>
      </c>
      <c r="BD13" s="19"/>
      <c r="BE13" s="19">
        <v>8.6187401036609499E-5</v>
      </c>
      <c r="BF13" s="19">
        <v>1.1475532037068799E-4</v>
      </c>
      <c r="BG13" s="19"/>
      <c r="BH13" s="19">
        <v>0</v>
      </c>
      <c r="BI13" s="19">
        <v>5.5342537248603E-5</v>
      </c>
      <c r="BJ13" s="19">
        <v>2.0134723766811999E-4</v>
      </c>
      <c r="BK13" s="19">
        <v>6.5025912822274799E-4</v>
      </c>
    </row>
    <row r="14" spans="2:63" x14ac:dyDescent="0.35">
      <c r="B14" s="16" t="s">
        <v>709</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457</v>
      </c>
      <c r="D7" s="10">
        <v>9</v>
      </c>
      <c r="E7" s="10">
        <v>11</v>
      </c>
      <c r="F7" s="10">
        <v>131</v>
      </c>
      <c r="G7" s="10">
        <v>19</v>
      </c>
      <c r="H7" s="10">
        <v>11</v>
      </c>
      <c r="I7" s="10">
        <v>119</v>
      </c>
      <c r="J7" s="10">
        <v>9</v>
      </c>
      <c r="K7" s="10">
        <v>41</v>
      </c>
      <c r="L7" s="10">
        <v>20</v>
      </c>
      <c r="M7" s="10">
        <v>10</v>
      </c>
      <c r="N7" s="10">
        <v>39</v>
      </c>
      <c r="O7" s="10">
        <v>38</v>
      </c>
      <c r="P7" s="10"/>
      <c r="Q7" s="10">
        <v>57</v>
      </c>
      <c r="R7" s="10">
        <v>48</v>
      </c>
      <c r="S7" s="10">
        <v>96</v>
      </c>
      <c r="T7" s="10">
        <v>256</v>
      </c>
      <c r="U7" s="10"/>
      <c r="V7" s="10">
        <v>24</v>
      </c>
      <c r="W7" s="10">
        <v>21</v>
      </c>
      <c r="X7" s="10">
        <v>19</v>
      </c>
      <c r="Y7" s="10">
        <v>35</v>
      </c>
      <c r="Z7" s="10">
        <v>39</v>
      </c>
      <c r="AA7" s="10">
        <v>46</v>
      </c>
      <c r="AB7" s="10">
        <v>43</v>
      </c>
      <c r="AC7" s="10">
        <v>75</v>
      </c>
      <c r="AD7" s="10">
        <v>39</v>
      </c>
      <c r="AE7" s="10">
        <v>80</v>
      </c>
      <c r="AF7" s="10"/>
      <c r="AG7" s="10">
        <v>35</v>
      </c>
      <c r="AH7" s="10">
        <v>26</v>
      </c>
      <c r="AI7" s="10">
        <v>37</v>
      </c>
      <c r="AJ7" s="10">
        <v>92</v>
      </c>
      <c r="AK7" s="10">
        <v>87</v>
      </c>
      <c r="AL7" s="10">
        <v>99</v>
      </c>
      <c r="AM7" s="10">
        <v>49</v>
      </c>
      <c r="AN7" s="10"/>
      <c r="AO7" s="10">
        <v>361</v>
      </c>
      <c r="AP7" s="10">
        <v>96</v>
      </c>
      <c r="AQ7" s="10"/>
      <c r="AR7" s="10">
        <v>98</v>
      </c>
      <c r="AS7" s="10">
        <v>111</v>
      </c>
      <c r="AT7" s="10">
        <v>144</v>
      </c>
      <c r="AU7" s="10"/>
      <c r="AV7" s="10">
        <v>83</v>
      </c>
      <c r="AW7" s="10">
        <v>374</v>
      </c>
      <c r="AX7" s="10"/>
      <c r="AY7" s="10">
        <v>123</v>
      </c>
      <c r="AZ7" s="10">
        <v>334</v>
      </c>
      <c r="BA7" s="10"/>
      <c r="BB7" s="10">
        <v>201</v>
      </c>
      <c r="BC7" s="10">
        <v>256</v>
      </c>
      <c r="BD7" s="10"/>
      <c r="BE7" s="10">
        <v>191</v>
      </c>
      <c r="BF7" s="10">
        <v>266</v>
      </c>
      <c r="BG7" s="10"/>
      <c r="BH7" s="10">
        <v>23</v>
      </c>
      <c r="BI7" s="10">
        <v>95</v>
      </c>
      <c r="BJ7" s="10">
        <v>217</v>
      </c>
      <c r="BK7" s="10">
        <v>122</v>
      </c>
    </row>
    <row r="8" spans="2:63" ht="30" customHeight="1" x14ac:dyDescent="0.35">
      <c r="B8" s="11" t="s">
        <v>30</v>
      </c>
      <c r="C8" s="11">
        <v>209</v>
      </c>
      <c r="D8" s="11">
        <v>6</v>
      </c>
      <c r="E8" s="11">
        <v>4</v>
      </c>
      <c r="F8" s="11">
        <v>53</v>
      </c>
      <c r="G8" s="11">
        <v>3</v>
      </c>
      <c r="H8" s="11">
        <v>0</v>
      </c>
      <c r="I8" s="11">
        <v>59</v>
      </c>
      <c r="J8" s="11">
        <v>8</v>
      </c>
      <c r="K8" s="11">
        <v>14</v>
      </c>
      <c r="L8" s="11">
        <v>10</v>
      </c>
      <c r="M8" s="11">
        <v>7</v>
      </c>
      <c r="N8" s="11">
        <v>28</v>
      </c>
      <c r="O8" s="11">
        <v>17</v>
      </c>
      <c r="P8" s="11"/>
      <c r="Q8" s="11">
        <v>188</v>
      </c>
      <c r="R8" s="11">
        <v>15</v>
      </c>
      <c r="S8" s="11">
        <v>4</v>
      </c>
      <c r="T8" s="11">
        <v>1</v>
      </c>
      <c r="U8" s="11"/>
      <c r="V8" s="11">
        <v>58</v>
      </c>
      <c r="W8" s="11">
        <v>47</v>
      </c>
      <c r="X8" s="11">
        <v>30</v>
      </c>
      <c r="Y8" s="11">
        <v>29</v>
      </c>
      <c r="Z8" s="11">
        <v>22</v>
      </c>
      <c r="AA8" s="11">
        <v>3</v>
      </c>
      <c r="AB8" s="11">
        <v>3</v>
      </c>
      <c r="AC8" s="11">
        <v>2</v>
      </c>
      <c r="AD8" s="11">
        <v>1</v>
      </c>
      <c r="AE8" s="11">
        <v>4</v>
      </c>
      <c r="AF8" s="11"/>
      <c r="AG8" s="11">
        <v>40</v>
      </c>
      <c r="AH8" s="11">
        <v>12</v>
      </c>
      <c r="AI8" s="11">
        <v>12</v>
      </c>
      <c r="AJ8" s="11">
        <v>69</v>
      </c>
      <c r="AK8" s="11">
        <v>11</v>
      </c>
      <c r="AL8" s="11">
        <v>39</v>
      </c>
      <c r="AM8" s="11">
        <v>20</v>
      </c>
      <c r="AN8" s="11"/>
      <c r="AO8" s="11">
        <v>122</v>
      </c>
      <c r="AP8" s="11">
        <v>86</v>
      </c>
      <c r="AQ8" s="11"/>
      <c r="AR8" s="11">
        <v>27</v>
      </c>
      <c r="AS8" s="11">
        <v>13</v>
      </c>
      <c r="AT8" s="11">
        <v>71</v>
      </c>
      <c r="AU8" s="11"/>
      <c r="AV8" s="11">
        <v>9</v>
      </c>
      <c r="AW8" s="11">
        <v>200</v>
      </c>
      <c r="AX8" s="11"/>
      <c r="AY8" s="11">
        <v>96</v>
      </c>
      <c r="AZ8" s="11">
        <v>113</v>
      </c>
      <c r="BA8" s="11"/>
      <c r="BB8" s="11">
        <v>207</v>
      </c>
      <c r="BC8" s="11">
        <v>1</v>
      </c>
      <c r="BD8" s="11"/>
      <c r="BE8" s="11">
        <v>52</v>
      </c>
      <c r="BF8" s="11">
        <v>156</v>
      </c>
      <c r="BG8" s="11"/>
      <c r="BH8" s="11">
        <v>35</v>
      </c>
      <c r="BI8" s="11">
        <v>92</v>
      </c>
      <c r="BJ8" s="11">
        <v>72</v>
      </c>
      <c r="BK8" s="11">
        <v>10</v>
      </c>
    </row>
    <row r="9" spans="2:63" ht="29" x14ac:dyDescent="0.35">
      <c r="B9" s="18" t="s">
        <v>355</v>
      </c>
      <c r="C9" s="17">
        <v>0.27017418024636303</v>
      </c>
      <c r="D9" s="17">
        <v>3.7434590831116E-4</v>
      </c>
      <c r="E9" s="17">
        <v>6.6678960111669402E-3</v>
      </c>
      <c r="F9" s="17">
        <v>0.31224675087500298</v>
      </c>
      <c r="G9" s="17">
        <v>0.50683125476805502</v>
      </c>
      <c r="H9" s="17">
        <v>0.57125705545680905</v>
      </c>
      <c r="I9" s="17">
        <v>0.25592501667453199</v>
      </c>
      <c r="J9" s="17">
        <v>0.32597531366677002</v>
      </c>
      <c r="K9" s="17">
        <v>3.6588405511250401E-2</v>
      </c>
      <c r="L9" s="17">
        <v>0.70601704393821096</v>
      </c>
      <c r="M9" s="17">
        <v>6.6993128473363797E-3</v>
      </c>
      <c r="N9" s="17">
        <v>0.240391482613907</v>
      </c>
      <c r="O9" s="17">
        <v>0.37013729767907499</v>
      </c>
      <c r="P9" s="17"/>
      <c r="Q9" s="17">
        <v>0.26170175644858001</v>
      </c>
      <c r="R9" s="17">
        <v>0.311962559584749</v>
      </c>
      <c r="S9" s="17">
        <v>0.44932916806210299</v>
      </c>
      <c r="T9" s="17">
        <v>0.47942321223429302</v>
      </c>
      <c r="U9" s="17"/>
      <c r="V9" s="17">
        <v>0.205998342299893</v>
      </c>
      <c r="W9" s="17">
        <v>0.23256646266852199</v>
      </c>
      <c r="X9" s="17">
        <v>0.130700709811824</v>
      </c>
      <c r="Y9" s="17">
        <v>0.64428535955785204</v>
      </c>
      <c r="Z9" s="17">
        <v>1.7284907706337699E-2</v>
      </c>
      <c r="AA9" s="17">
        <v>0.312386140159505</v>
      </c>
      <c r="AB9" s="17">
        <v>0.44473784026343999</v>
      </c>
      <c r="AC9" s="17">
        <v>0.35887732995122801</v>
      </c>
      <c r="AD9" s="17">
        <v>0.21504289355468501</v>
      </c>
      <c r="AE9" s="17">
        <v>0.95417550258412698</v>
      </c>
      <c r="AF9" s="17"/>
      <c r="AG9" s="17">
        <v>0.18263658353492401</v>
      </c>
      <c r="AH9" s="17">
        <v>0.68413910969863001</v>
      </c>
      <c r="AI9" s="17">
        <v>0.48561534337421203</v>
      </c>
      <c r="AJ9" s="17">
        <v>0.216053691031457</v>
      </c>
      <c r="AK9" s="17">
        <v>0.61639946778394505</v>
      </c>
      <c r="AL9" s="17">
        <v>0.25718078136300598</v>
      </c>
      <c r="AM9" s="17">
        <v>0.17200154704711401</v>
      </c>
      <c r="AN9" s="17"/>
      <c r="AO9" s="17">
        <v>0.31748439050056099</v>
      </c>
      <c r="AP9" s="17">
        <v>0.20333464902930501</v>
      </c>
      <c r="AQ9" s="17"/>
      <c r="AR9" s="17">
        <v>0.20441628428476899</v>
      </c>
      <c r="AS9" s="17">
        <v>0.326673021530415</v>
      </c>
      <c r="AT9" s="17">
        <v>0.41124861829477699</v>
      </c>
      <c r="AU9" s="17"/>
      <c r="AV9" s="17">
        <v>3.7157720880517102E-2</v>
      </c>
      <c r="AW9" s="17">
        <v>0.28021590850075301</v>
      </c>
      <c r="AX9" s="17"/>
      <c r="AY9" s="17">
        <v>0.27619329147045402</v>
      </c>
      <c r="AZ9" s="17">
        <v>0.26509075686234301</v>
      </c>
      <c r="BA9" s="17"/>
      <c r="BB9" s="17">
        <v>0.26895695546496301</v>
      </c>
      <c r="BC9" s="17">
        <v>0.47942321223429302</v>
      </c>
      <c r="BD9" s="17"/>
      <c r="BE9" s="17">
        <v>0.28679363797351598</v>
      </c>
      <c r="BF9" s="17">
        <v>0.26462943406492201</v>
      </c>
      <c r="BG9" s="17"/>
      <c r="BH9" s="17">
        <v>9.68712182474563E-2</v>
      </c>
      <c r="BI9" s="17">
        <v>0.19580474075745899</v>
      </c>
      <c r="BJ9" s="17">
        <v>0.37316169192526499</v>
      </c>
      <c r="BK9" s="17">
        <v>0.79911026877516</v>
      </c>
    </row>
    <row r="10" spans="2:63" ht="29" x14ac:dyDescent="0.35">
      <c r="B10" s="18" t="s">
        <v>356</v>
      </c>
      <c r="C10" s="17">
        <v>0.51572473576742395</v>
      </c>
      <c r="D10" s="17">
        <v>0.66803665128621403</v>
      </c>
      <c r="E10" s="17">
        <v>0.50027831542476497</v>
      </c>
      <c r="F10" s="17">
        <v>0.59238886037418703</v>
      </c>
      <c r="G10" s="17">
        <v>0.49316874523194498</v>
      </c>
      <c r="H10" s="17">
        <v>0.42874294454319101</v>
      </c>
      <c r="I10" s="17">
        <v>0.50317024412241196</v>
      </c>
      <c r="J10" s="17">
        <v>0.35239893275326201</v>
      </c>
      <c r="K10" s="17">
        <v>0.92638668047383599</v>
      </c>
      <c r="L10" s="17">
        <v>4.6272325495609501E-2</v>
      </c>
      <c r="M10" s="17">
        <v>0.36727302455653799</v>
      </c>
      <c r="N10" s="17">
        <v>0.45853490587157703</v>
      </c>
      <c r="O10" s="17">
        <v>0.43331903436235503</v>
      </c>
      <c r="P10" s="17"/>
      <c r="Q10" s="17">
        <v>0.51065173517754703</v>
      </c>
      <c r="R10" s="17">
        <v>0.58737743775895901</v>
      </c>
      <c r="S10" s="17">
        <v>0.51108218305928999</v>
      </c>
      <c r="T10" s="17">
        <v>0.418591197703226</v>
      </c>
      <c r="U10" s="17"/>
      <c r="V10" s="17">
        <v>0.464286103074523</v>
      </c>
      <c r="W10" s="17">
        <v>0.536020856683879</v>
      </c>
      <c r="X10" s="17">
        <v>0.59344409541121601</v>
      </c>
      <c r="Y10" s="17">
        <v>0.343950933331302</v>
      </c>
      <c r="Z10" s="17">
        <v>0.98125569361641296</v>
      </c>
      <c r="AA10" s="17">
        <v>0.46789361962470799</v>
      </c>
      <c r="AB10" s="17">
        <v>0.55183052454614401</v>
      </c>
      <c r="AC10" s="17">
        <v>0.39542935520356698</v>
      </c>
      <c r="AD10" s="17">
        <v>0.78013851883012997</v>
      </c>
      <c r="AE10" s="17">
        <v>3.4470932436237001E-2</v>
      </c>
      <c r="AF10" s="17"/>
      <c r="AG10" s="17">
        <v>0.65411557283108401</v>
      </c>
      <c r="AH10" s="17">
        <v>8.3902227555190598E-2</v>
      </c>
      <c r="AI10" s="17">
        <v>5.9138334231445502E-2</v>
      </c>
      <c r="AJ10" s="17">
        <v>0.58665155478364195</v>
      </c>
      <c r="AK10" s="17">
        <v>0.38094096910703001</v>
      </c>
      <c r="AL10" s="17">
        <v>0.52167886116708295</v>
      </c>
      <c r="AM10" s="17">
        <v>0.68687476377493195</v>
      </c>
      <c r="AN10" s="17"/>
      <c r="AO10" s="17">
        <v>0.57143349449019498</v>
      </c>
      <c r="AP10" s="17">
        <v>0.43701979453576401</v>
      </c>
      <c r="AQ10" s="17"/>
      <c r="AR10" s="17">
        <v>0.70895526145731802</v>
      </c>
      <c r="AS10" s="17">
        <v>0.64582182724318105</v>
      </c>
      <c r="AT10" s="17">
        <v>0.43461297875788102</v>
      </c>
      <c r="AU10" s="17"/>
      <c r="AV10" s="17">
        <v>0.86241452082783299</v>
      </c>
      <c r="AW10" s="17">
        <v>0.50078431216119401</v>
      </c>
      <c r="AX10" s="17"/>
      <c r="AY10" s="17">
        <v>0.59986745492150195</v>
      </c>
      <c r="AZ10" s="17">
        <v>0.444662239957265</v>
      </c>
      <c r="BA10" s="17"/>
      <c r="BB10" s="17">
        <v>0.51628977231031103</v>
      </c>
      <c r="BC10" s="17">
        <v>0.418591197703226</v>
      </c>
      <c r="BD10" s="17"/>
      <c r="BE10" s="17">
        <v>0.51904396607333703</v>
      </c>
      <c r="BF10" s="17">
        <v>0.51461734165949502</v>
      </c>
      <c r="BG10" s="17"/>
      <c r="BH10" s="17">
        <v>0.35387074387054002</v>
      </c>
      <c r="BI10" s="17">
        <v>0.64428805258127797</v>
      </c>
      <c r="BJ10" s="17">
        <v>0.484128928557015</v>
      </c>
      <c r="BK10" s="17">
        <v>0.150964607538602</v>
      </c>
    </row>
    <row r="11" spans="2:63" x14ac:dyDescent="0.35">
      <c r="B11" s="18" t="s">
        <v>357</v>
      </c>
      <c r="C11" s="17">
        <v>0.18493236443691</v>
      </c>
      <c r="D11" s="17">
        <v>0.33158900280547499</v>
      </c>
      <c r="E11" s="17">
        <v>0.49305378856406801</v>
      </c>
      <c r="F11" s="17">
        <v>9.4946463184752097E-2</v>
      </c>
      <c r="G11" s="17">
        <v>0</v>
      </c>
      <c r="H11" s="17">
        <v>0</v>
      </c>
      <c r="I11" s="17">
        <v>0.24019214591296201</v>
      </c>
      <c r="J11" s="17">
        <v>0</v>
      </c>
      <c r="K11" s="17">
        <v>9.2826022482102798E-4</v>
      </c>
      <c r="L11" s="17">
        <v>0.24771063056617901</v>
      </c>
      <c r="M11" s="17">
        <v>0.62602766259612597</v>
      </c>
      <c r="N11" s="17">
        <v>0.20075349299136999</v>
      </c>
      <c r="O11" s="17">
        <v>0.19633990181296801</v>
      </c>
      <c r="P11" s="17"/>
      <c r="Q11" s="17">
        <v>0.19844181303566</v>
      </c>
      <c r="R11" s="17">
        <v>6.7369184081667394E-2</v>
      </c>
      <c r="S11" s="17">
        <v>3.09326749145841E-2</v>
      </c>
      <c r="T11" s="17">
        <v>6.3382726549487206E-2</v>
      </c>
      <c r="U11" s="17"/>
      <c r="V11" s="17">
        <v>0.329715554625584</v>
      </c>
      <c r="W11" s="17">
        <v>0.17056137126663001</v>
      </c>
      <c r="X11" s="17">
        <v>0.275633855306052</v>
      </c>
      <c r="Y11" s="17">
        <v>1.05682660954836E-2</v>
      </c>
      <c r="Z11" s="17">
        <v>1.20190328762577E-3</v>
      </c>
      <c r="AA11" s="17">
        <v>0.21859885011521599</v>
      </c>
      <c r="AB11" s="17">
        <v>3.4316351904154401E-3</v>
      </c>
      <c r="AC11" s="17">
        <v>6.9623370151475697E-3</v>
      </c>
      <c r="AD11" s="17">
        <v>0</v>
      </c>
      <c r="AE11" s="17">
        <v>6.85311692753055E-3</v>
      </c>
      <c r="AF11" s="17"/>
      <c r="AG11" s="17">
        <v>9.1639325766430496E-2</v>
      </c>
      <c r="AH11" s="17">
        <v>0.188867777526669</v>
      </c>
      <c r="AI11" s="17">
        <v>0.45467665375517902</v>
      </c>
      <c r="AJ11" s="17">
        <v>0.158822824293119</v>
      </c>
      <c r="AK11" s="17">
        <v>2.04907196794231E-3</v>
      </c>
      <c r="AL11" s="17">
        <v>0.22026642947776301</v>
      </c>
      <c r="AM11" s="17">
        <v>0.14066447338243601</v>
      </c>
      <c r="AN11" s="17"/>
      <c r="AO11" s="17">
        <v>0.106483306060236</v>
      </c>
      <c r="AP11" s="17">
        <v>0.29576464055961599</v>
      </c>
      <c r="AQ11" s="17"/>
      <c r="AR11" s="17">
        <v>6.7621651882319597E-2</v>
      </c>
      <c r="AS11" s="17">
        <v>2.43410210828717E-2</v>
      </c>
      <c r="AT11" s="17">
        <v>0.15398992422247201</v>
      </c>
      <c r="AU11" s="17"/>
      <c r="AV11" s="17">
        <v>3.64659391684692E-2</v>
      </c>
      <c r="AW11" s="17">
        <v>0.19133045108496899</v>
      </c>
      <c r="AX11" s="17"/>
      <c r="AY11" s="17">
        <v>0.118448901849818</v>
      </c>
      <c r="AZ11" s="17">
        <v>0.241080784989958</v>
      </c>
      <c r="BA11" s="17"/>
      <c r="BB11" s="17">
        <v>0.18563943213515099</v>
      </c>
      <c r="BC11" s="17">
        <v>6.3382726549487206E-2</v>
      </c>
      <c r="BD11" s="17"/>
      <c r="BE11" s="17">
        <v>0.19302214563165901</v>
      </c>
      <c r="BF11" s="17">
        <v>0.18223337244061999</v>
      </c>
      <c r="BG11" s="17"/>
      <c r="BH11" s="17">
        <v>0.46794021243484402</v>
      </c>
      <c r="BI11" s="17">
        <v>0.15990720666126301</v>
      </c>
      <c r="BJ11" s="17">
        <v>0.104707749186289</v>
      </c>
      <c r="BK11" s="17">
        <v>1.1646429743450101E-3</v>
      </c>
    </row>
    <row r="12" spans="2:63" x14ac:dyDescent="0.35">
      <c r="B12" s="18" t="s">
        <v>358</v>
      </c>
      <c r="C12" s="17">
        <v>2.9038739308247401E-2</v>
      </c>
      <c r="D12" s="17">
        <v>0</v>
      </c>
      <c r="E12" s="17">
        <v>0</v>
      </c>
      <c r="F12" s="17">
        <v>1.04481391514429E-4</v>
      </c>
      <c r="G12" s="17">
        <v>0</v>
      </c>
      <c r="H12" s="17">
        <v>0</v>
      </c>
      <c r="I12" s="17">
        <v>6.4768833212770305E-4</v>
      </c>
      <c r="J12" s="17">
        <v>0.32162575357996798</v>
      </c>
      <c r="K12" s="17">
        <v>3.5632523677681903E-2</v>
      </c>
      <c r="L12" s="17">
        <v>0</v>
      </c>
      <c r="M12" s="17">
        <v>0</v>
      </c>
      <c r="N12" s="17">
        <v>0.100320118523146</v>
      </c>
      <c r="O12" s="17">
        <v>2.03766145601674E-4</v>
      </c>
      <c r="P12" s="17"/>
      <c r="Q12" s="17">
        <v>2.9204695338212801E-2</v>
      </c>
      <c r="R12" s="17">
        <v>3.3290818574625E-2</v>
      </c>
      <c r="S12" s="17">
        <v>8.6559739640230792E-3</v>
      </c>
      <c r="T12" s="17">
        <v>1.6128415730733401E-2</v>
      </c>
      <c r="U12" s="17"/>
      <c r="V12" s="17">
        <v>0</v>
      </c>
      <c r="W12" s="17">
        <v>6.0851309380968902E-2</v>
      </c>
      <c r="X12" s="17">
        <v>2.2133947090801899E-4</v>
      </c>
      <c r="Y12" s="17">
        <v>1.1954410153621E-3</v>
      </c>
      <c r="Z12" s="17">
        <v>2.5749538962334401E-4</v>
      </c>
      <c r="AA12" s="17">
        <v>0</v>
      </c>
      <c r="AB12" s="17">
        <v>0</v>
      </c>
      <c r="AC12" s="17">
        <v>0.23873097783005701</v>
      </c>
      <c r="AD12" s="17">
        <v>4.8185876151851199E-3</v>
      </c>
      <c r="AE12" s="17">
        <v>0</v>
      </c>
      <c r="AF12" s="17"/>
      <c r="AG12" s="17">
        <v>7.1608517867561394E-2</v>
      </c>
      <c r="AH12" s="17">
        <v>4.3090885219509802E-2</v>
      </c>
      <c r="AI12" s="17">
        <v>0</v>
      </c>
      <c r="AJ12" s="17">
        <v>3.8416712041987301E-2</v>
      </c>
      <c r="AK12" s="17">
        <v>6.1049114108308804E-4</v>
      </c>
      <c r="AL12" s="17">
        <v>8.7392799214796105E-4</v>
      </c>
      <c r="AM12" s="17">
        <v>4.5921579551793501E-4</v>
      </c>
      <c r="AN12" s="17"/>
      <c r="AO12" s="17">
        <v>4.5129503243012603E-3</v>
      </c>
      <c r="AP12" s="17">
        <v>6.3688600926014693E-2</v>
      </c>
      <c r="AQ12" s="17"/>
      <c r="AR12" s="17">
        <v>1.9006802375594101E-2</v>
      </c>
      <c r="AS12" s="17">
        <v>2.64583394853685E-3</v>
      </c>
      <c r="AT12" s="17">
        <v>9.4660918044826606E-5</v>
      </c>
      <c r="AU12" s="17"/>
      <c r="AV12" s="17">
        <v>6.31860175350685E-2</v>
      </c>
      <c r="AW12" s="17">
        <v>2.7567179361306302E-2</v>
      </c>
      <c r="AX12" s="17"/>
      <c r="AY12" s="17">
        <v>5.3742957617577804E-3</v>
      </c>
      <c r="AZ12" s="17">
        <v>4.9024478267940499E-2</v>
      </c>
      <c r="BA12" s="17"/>
      <c r="BB12" s="17">
        <v>2.9113840089575498E-2</v>
      </c>
      <c r="BC12" s="17">
        <v>1.6128415730733401E-2</v>
      </c>
      <c r="BD12" s="17"/>
      <c r="BE12" s="17">
        <v>9.6120521064803897E-4</v>
      </c>
      <c r="BF12" s="17">
        <v>3.8406241096081303E-2</v>
      </c>
      <c r="BG12" s="17"/>
      <c r="BH12" s="17">
        <v>8.1160146005268996E-2</v>
      </c>
      <c r="BI12" s="17">
        <v>0</v>
      </c>
      <c r="BJ12" s="17">
        <v>3.7752986206844898E-2</v>
      </c>
      <c r="BK12" s="17">
        <v>4.8397349087109597E-2</v>
      </c>
    </row>
    <row r="13" spans="2:63" x14ac:dyDescent="0.35">
      <c r="B13" s="18" t="s">
        <v>108</v>
      </c>
      <c r="C13" s="19">
        <v>1.29980241055146E-4</v>
      </c>
      <c r="D13" s="19">
        <v>0</v>
      </c>
      <c r="E13" s="19">
        <v>0</v>
      </c>
      <c r="F13" s="19">
        <v>3.1344417454328799E-4</v>
      </c>
      <c r="G13" s="19">
        <v>0</v>
      </c>
      <c r="H13" s="19">
        <v>0</v>
      </c>
      <c r="I13" s="19">
        <v>6.4904957965779904E-5</v>
      </c>
      <c r="J13" s="19">
        <v>0</v>
      </c>
      <c r="K13" s="19">
        <v>4.6413011241051399E-4</v>
      </c>
      <c r="L13" s="19">
        <v>0</v>
      </c>
      <c r="M13" s="19">
        <v>0</v>
      </c>
      <c r="N13" s="19">
        <v>0</v>
      </c>
      <c r="O13" s="19">
        <v>0</v>
      </c>
      <c r="P13" s="19"/>
      <c r="Q13" s="19">
        <v>0</v>
      </c>
      <c r="R13" s="19">
        <v>0</v>
      </c>
      <c r="S13" s="19">
        <v>0</v>
      </c>
      <c r="T13" s="19">
        <v>2.24744477822609E-2</v>
      </c>
      <c r="U13" s="19"/>
      <c r="V13" s="19">
        <v>0</v>
      </c>
      <c r="W13" s="19">
        <v>0</v>
      </c>
      <c r="X13" s="19">
        <v>0</v>
      </c>
      <c r="Y13" s="19">
        <v>0</v>
      </c>
      <c r="Z13" s="19">
        <v>0</v>
      </c>
      <c r="AA13" s="19">
        <v>1.12139010057098E-3</v>
      </c>
      <c r="AB13" s="19">
        <v>0</v>
      </c>
      <c r="AC13" s="19">
        <v>0</v>
      </c>
      <c r="AD13" s="19">
        <v>0</v>
      </c>
      <c r="AE13" s="19">
        <v>4.5004480521055297E-3</v>
      </c>
      <c r="AF13" s="19"/>
      <c r="AG13" s="19">
        <v>0</v>
      </c>
      <c r="AH13" s="19">
        <v>0</v>
      </c>
      <c r="AI13" s="19">
        <v>5.69668639163275E-4</v>
      </c>
      <c r="AJ13" s="19">
        <v>5.5217849795499503E-5</v>
      </c>
      <c r="AK13" s="19">
        <v>0</v>
      </c>
      <c r="AL13" s="19">
        <v>0</v>
      </c>
      <c r="AM13" s="19">
        <v>0</v>
      </c>
      <c r="AN13" s="19"/>
      <c r="AO13" s="19">
        <v>8.5858624706841694E-5</v>
      </c>
      <c r="AP13" s="19">
        <v>1.9231494930129701E-4</v>
      </c>
      <c r="AQ13" s="19"/>
      <c r="AR13" s="19">
        <v>0</v>
      </c>
      <c r="AS13" s="19">
        <v>5.1829619499491996E-4</v>
      </c>
      <c r="AT13" s="19">
        <v>5.3817806825575598E-5</v>
      </c>
      <c r="AU13" s="19"/>
      <c r="AV13" s="19">
        <v>7.7580158811193297E-4</v>
      </c>
      <c r="AW13" s="19">
        <v>1.02148891777597E-4</v>
      </c>
      <c r="AX13" s="19"/>
      <c r="AY13" s="19">
        <v>1.16055996468303E-4</v>
      </c>
      <c r="AZ13" s="19">
        <v>1.4173992249353899E-4</v>
      </c>
      <c r="BA13" s="19"/>
      <c r="BB13" s="19">
        <v>0</v>
      </c>
      <c r="BC13" s="19">
        <v>2.24744477822609E-2</v>
      </c>
      <c r="BD13" s="19"/>
      <c r="BE13" s="19">
        <v>1.79045110840493E-4</v>
      </c>
      <c r="BF13" s="19">
        <v>1.13610738881756E-4</v>
      </c>
      <c r="BG13" s="19"/>
      <c r="BH13" s="19">
        <v>1.5767944189005E-4</v>
      </c>
      <c r="BI13" s="19">
        <v>0</v>
      </c>
      <c r="BJ13" s="19">
        <v>2.4864412458681999E-4</v>
      </c>
      <c r="BK13" s="19">
        <v>3.6313162478330901E-4</v>
      </c>
    </row>
    <row r="14" spans="2:63" x14ac:dyDescent="0.35">
      <c r="B14" s="16" t="s">
        <v>710</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396</v>
      </c>
      <c r="D7" s="10">
        <v>7</v>
      </c>
      <c r="E7" s="10">
        <v>13</v>
      </c>
      <c r="F7" s="10">
        <v>114</v>
      </c>
      <c r="G7" s="10">
        <v>20</v>
      </c>
      <c r="H7" s="10">
        <v>10</v>
      </c>
      <c r="I7" s="10">
        <v>100</v>
      </c>
      <c r="J7" s="10">
        <v>6</v>
      </c>
      <c r="K7" s="10">
        <v>35</v>
      </c>
      <c r="L7" s="10">
        <v>19</v>
      </c>
      <c r="M7" s="10">
        <v>6</v>
      </c>
      <c r="N7" s="10">
        <v>27</v>
      </c>
      <c r="O7" s="10">
        <v>39</v>
      </c>
      <c r="P7" s="10"/>
      <c r="Q7" s="10">
        <v>21</v>
      </c>
      <c r="R7" s="10">
        <v>47</v>
      </c>
      <c r="S7" s="10">
        <v>89</v>
      </c>
      <c r="T7" s="10">
        <v>239</v>
      </c>
      <c r="U7" s="10"/>
      <c r="V7" s="10">
        <v>10</v>
      </c>
      <c r="W7" s="10">
        <v>11</v>
      </c>
      <c r="X7" s="10">
        <v>18</v>
      </c>
      <c r="Y7" s="10">
        <v>31</v>
      </c>
      <c r="Z7" s="10">
        <v>44</v>
      </c>
      <c r="AA7" s="10">
        <v>48</v>
      </c>
      <c r="AB7" s="10">
        <v>42</v>
      </c>
      <c r="AC7" s="10">
        <v>58</v>
      </c>
      <c r="AD7" s="10">
        <v>39</v>
      </c>
      <c r="AE7" s="10">
        <v>77</v>
      </c>
      <c r="AF7" s="10"/>
      <c r="AG7" s="10">
        <v>26</v>
      </c>
      <c r="AH7" s="10">
        <v>27</v>
      </c>
      <c r="AI7" s="10">
        <v>38</v>
      </c>
      <c r="AJ7" s="10">
        <v>75</v>
      </c>
      <c r="AK7" s="10">
        <v>89</v>
      </c>
      <c r="AL7" s="10">
        <v>81</v>
      </c>
      <c r="AM7" s="10">
        <v>44</v>
      </c>
      <c r="AN7" s="10"/>
      <c r="AO7" s="10">
        <v>346</v>
      </c>
      <c r="AP7" s="10">
        <v>50</v>
      </c>
      <c r="AQ7" s="10"/>
      <c r="AR7" s="10">
        <v>100</v>
      </c>
      <c r="AS7" s="10">
        <v>106</v>
      </c>
      <c r="AT7" s="10">
        <v>137</v>
      </c>
      <c r="AU7" s="10"/>
      <c r="AV7" s="10">
        <v>85</v>
      </c>
      <c r="AW7" s="10">
        <v>311</v>
      </c>
      <c r="AX7" s="10"/>
      <c r="AY7" s="10">
        <v>90</v>
      </c>
      <c r="AZ7" s="10">
        <v>306</v>
      </c>
      <c r="BA7" s="10"/>
      <c r="BB7" s="10">
        <v>157</v>
      </c>
      <c r="BC7" s="10">
        <v>239</v>
      </c>
      <c r="BD7" s="10"/>
      <c r="BE7" s="10">
        <v>180</v>
      </c>
      <c r="BF7" s="10">
        <v>216</v>
      </c>
      <c r="BG7" s="10"/>
      <c r="BH7" s="10">
        <v>7</v>
      </c>
      <c r="BI7" s="10">
        <v>65</v>
      </c>
      <c r="BJ7" s="10">
        <v>198</v>
      </c>
      <c r="BK7" s="10">
        <v>126</v>
      </c>
    </row>
    <row r="8" spans="2:63" ht="30" customHeight="1" x14ac:dyDescent="0.35">
      <c r="B8" s="11" t="s">
        <v>30</v>
      </c>
      <c r="C8" s="11">
        <v>89</v>
      </c>
      <c r="D8" s="11">
        <v>2</v>
      </c>
      <c r="E8" s="11">
        <v>2</v>
      </c>
      <c r="F8" s="11">
        <v>23</v>
      </c>
      <c r="G8" s="11">
        <v>2</v>
      </c>
      <c r="H8" s="11">
        <v>0</v>
      </c>
      <c r="I8" s="11">
        <v>25</v>
      </c>
      <c r="J8" s="11">
        <v>3</v>
      </c>
      <c r="K8" s="11">
        <v>8</v>
      </c>
      <c r="L8" s="11">
        <v>6</v>
      </c>
      <c r="M8" s="11">
        <v>3</v>
      </c>
      <c r="N8" s="11">
        <v>4</v>
      </c>
      <c r="O8" s="11">
        <v>11</v>
      </c>
      <c r="P8" s="11"/>
      <c r="Q8" s="11">
        <v>71</v>
      </c>
      <c r="R8" s="11">
        <v>14</v>
      </c>
      <c r="S8" s="11">
        <v>4</v>
      </c>
      <c r="T8" s="11">
        <v>1</v>
      </c>
      <c r="U8" s="11"/>
      <c r="V8" s="11">
        <v>16</v>
      </c>
      <c r="W8" s="11">
        <v>17</v>
      </c>
      <c r="X8" s="11">
        <v>10</v>
      </c>
      <c r="Y8" s="11">
        <v>17</v>
      </c>
      <c r="Z8" s="11">
        <v>12</v>
      </c>
      <c r="AA8" s="11">
        <v>3</v>
      </c>
      <c r="AB8" s="11">
        <v>3</v>
      </c>
      <c r="AC8" s="11">
        <v>2</v>
      </c>
      <c r="AD8" s="11">
        <v>1</v>
      </c>
      <c r="AE8" s="11">
        <v>4</v>
      </c>
      <c r="AF8" s="11"/>
      <c r="AG8" s="11">
        <v>11</v>
      </c>
      <c r="AH8" s="11">
        <v>9</v>
      </c>
      <c r="AI8" s="11">
        <v>6</v>
      </c>
      <c r="AJ8" s="11">
        <v>37</v>
      </c>
      <c r="AK8" s="11">
        <v>5</v>
      </c>
      <c r="AL8" s="11">
        <v>17</v>
      </c>
      <c r="AM8" s="11">
        <v>3</v>
      </c>
      <c r="AN8" s="11"/>
      <c r="AO8" s="11">
        <v>64</v>
      </c>
      <c r="AP8" s="11">
        <v>26</v>
      </c>
      <c r="AQ8" s="11"/>
      <c r="AR8" s="11">
        <v>11</v>
      </c>
      <c r="AS8" s="11">
        <v>7</v>
      </c>
      <c r="AT8" s="11">
        <v>46</v>
      </c>
      <c r="AU8" s="11"/>
      <c r="AV8" s="11">
        <v>3</v>
      </c>
      <c r="AW8" s="11">
        <v>86</v>
      </c>
      <c r="AX8" s="11"/>
      <c r="AY8" s="11">
        <v>39</v>
      </c>
      <c r="AZ8" s="11">
        <v>51</v>
      </c>
      <c r="BA8" s="11"/>
      <c r="BB8" s="11">
        <v>88</v>
      </c>
      <c r="BC8" s="11">
        <v>1</v>
      </c>
      <c r="BD8" s="11"/>
      <c r="BE8" s="11">
        <v>25</v>
      </c>
      <c r="BF8" s="11">
        <v>64</v>
      </c>
      <c r="BG8" s="11"/>
      <c r="BH8" s="11">
        <v>6</v>
      </c>
      <c r="BI8" s="11">
        <v>23</v>
      </c>
      <c r="BJ8" s="11">
        <v>49</v>
      </c>
      <c r="BK8" s="11">
        <v>10</v>
      </c>
    </row>
    <row r="9" spans="2:63" ht="29" x14ac:dyDescent="0.35">
      <c r="B9" s="18" t="s">
        <v>355</v>
      </c>
      <c r="C9" s="17">
        <v>0.24585997332034301</v>
      </c>
      <c r="D9" s="17">
        <v>3.0783940985447101E-3</v>
      </c>
      <c r="E9" s="17">
        <v>4.0733979547425699E-2</v>
      </c>
      <c r="F9" s="17">
        <v>0.27586777101055998</v>
      </c>
      <c r="G9" s="17">
        <v>0.27301441882691502</v>
      </c>
      <c r="H9" s="17">
        <v>0.19261844417722501</v>
      </c>
      <c r="I9" s="17">
        <v>0.33691990219041501</v>
      </c>
      <c r="J9" s="17">
        <v>1.0166982857777999E-2</v>
      </c>
      <c r="K9" s="17">
        <v>3.6835455181372601E-2</v>
      </c>
      <c r="L9" s="17">
        <v>0.82512319612047702</v>
      </c>
      <c r="M9" s="17">
        <v>8.5652664780962503E-3</v>
      </c>
      <c r="N9" s="17">
        <v>3.0736795556761402E-2</v>
      </c>
      <c r="O9" s="17">
        <v>7.2015928099119594E-2</v>
      </c>
      <c r="P9" s="17"/>
      <c r="Q9" s="17">
        <v>0.22747953182614</v>
      </c>
      <c r="R9" s="17">
        <v>0.28131539309688702</v>
      </c>
      <c r="S9" s="17">
        <v>0.39360597310350398</v>
      </c>
      <c r="T9" s="17">
        <v>0.49155571603578802</v>
      </c>
      <c r="U9" s="17"/>
      <c r="V9" s="17">
        <v>0.31513263212076997</v>
      </c>
      <c r="W9" s="17">
        <v>1.9945222700890801E-4</v>
      </c>
      <c r="X9" s="17">
        <v>2.9374725372747199E-2</v>
      </c>
      <c r="Y9" s="17">
        <v>0.48526548064596098</v>
      </c>
      <c r="Z9" s="17">
        <v>0.114242998790832</v>
      </c>
      <c r="AA9" s="17">
        <v>0.333196076803639</v>
      </c>
      <c r="AB9" s="17">
        <v>0.26021062015174301</v>
      </c>
      <c r="AC9" s="17">
        <v>0.38620072573805497</v>
      </c>
      <c r="AD9" s="17">
        <v>0.26316034845345498</v>
      </c>
      <c r="AE9" s="17">
        <v>0.93144723906418503</v>
      </c>
      <c r="AF9" s="17"/>
      <c r="AG9" s="17">
        <v>4.5239594232912302E-2</v>
      </c>
      <c r="AH9" s="17">
        <v>0.53039235210618496</v>
      </c>
      <c r="AI9" s="17">
        <v>0.62950894692876902</v>
      </c>
      <c r="AJ9" s="17">
        <v>0.17747983121483499</v>
      </c>
      <c r="AK9" s="17">
        <v>0.609649752672211</v>
      </c>
      <c r="AL9" s="17">
        <v>8.3746844277396107E-2</v>
      </c>
      <c r="AM9" s="17">
        <v>0.28950801158836797</v>
      </c>
      <c r="AN9" s="17"/>
      <c r="AO9" s="17">
        <v>0.33681194413082699</v>
      </c>
      <c r="AP9" s="17">
        <v>2.07769551242378E-2</v>
      </c>
      <c r="AQ9" s="17"/>
      <c r="AR9" s="17">
        <v>0.54862058048975704</v>
      </c>
      <c r="AS9" s="17">
        <v>0.23071795111253299</v>
      </c>
      <c r="AT9" s="17">
        <v>0.30094131442331101</v>
      </c>
      <c r="AU9" s="17"/>
      <c r="AV9" s="17">
        <v>0.31985208309949897</v>
      </c>
      <c r="AW9" s="17">
        <v>0.24321523275052101</v>
      </c>
      <c r="AX9" s="17"/>
      <c r="AY9" s="17">
        <v>0.22260253193065599</v>
      </c>
      <c r="AZ9" s="17">
        <v>0.263621165840766</v>
      </c>
      <c r="BA9" s="17"/>
      <c r="BB9" s="17">
        <v>0.24268364274760501</v>
      </c>
      <c r="BC9" s="17">
        <v>0.49155571603578802</v>
      </c>
      <c r="BD9" s="17"/>
      <c r="BE9" s="17">
        <v>0.175355814154559</v>
      </c>
      <c r="BF9" s="17">
        <v>0.273477259015241</v>
      </c>
      <c r="BG9" s="17"/>
      <c r="BH9" s="17">
        <v>1.1702668555639199E-3</v>
      </c>
      <c r="BI9" s="17">
        <v>0.16546532093876601</v>
      </c>
      <c r="BJ9" s="17">
        <v>0.205561615010734</v>
      </c>
      <c r="BK9" s="17">
        <v>0.77791038787518796</v>
      </c>
    </row>
    <row r="10" spans="2:63" ht="29" x14ac:dyDescent="0.35">
      <c r="B10" s="18" t="s">
        <v>356</v>
      </c>
      <c r="C10" s="17">
        <v>0.44141393531469503</v>
      </c>
      <c r="D10" s="17">
        <v>0.99692160590145495</v>
      </c>
      <c r="E10" s="17">
        <v>0.95926602045257403</v>
      </c>
      <c r="F10" s="17">
        <v>0.26542022515608898</v>
      </c>
      <c r="G10" s="17">
        <v>0.69625572325737095</v>
      </c>
      <c r="H10" s="17">
        <v>0.80738155582277504</v>
      </c>
      <c r="I10" s="17">
        <v>0.480971156241009</v>
      </c>
      <c r="J10" s="17">
        <v>0.98068486936652</v>
      </c>
      <c r="K10" s="17">
        <v>0.198594431194488</v>
      </c>
      <c r="L10" s="17">
        <v>0.17446606224935399</v>
      </c>
      <c r="M10" s="17">
        <v>0.91915369507584299</v>
      </c>
      <c r="N10" s="17">
        <v>0.96849316956509701</v>
      </c>
      <c r="O10" s="17">
        <v>0.32493868588379099</v>
      </c>
      <c r="P10" s="17"/>
      <c r="Q10" s="17">
        <v>0.416082207949796</v>
      </c>
      <c r="R10" s="17">
        <v>0.54521736367911999</v>
      </c>
      <c r="S10" s="17">
        <v>0.55095588940524298</v>
      </c>
      <c r="T10" s="17">
        <v>0.39359349581088299</v>
      </c>
      <c r="U10" s="17"/>
      <c r="V10" s="17">
        <v>0.343242529673984</v>
      </c>
      <c r="W10" s="17">
        <v>0.795578308183156</v>
      </c>
      <c r="X10" s="17">
        <v>0.49569917430849297</v>
      </c>
      <c r="Y10" s="17">
        <v>0.49621742893490001</v>
      </c>
      <c r="Z10" s="17">
        <v>0.103588093996539</v>
      </c>
      <c r="AA10" s="17">
        <v>0.49365842615842798</v>
      </c>
      <c r="AB10" s="17">
        <v>0.57929978750682698</v>
      </c>
      <c r="AC10" s="17">
        <v>0.60165927089453297</v>
      </c>
      <c r="AD10" s="17">
        <v>0.39571802917990201</v>
      </c>
      <c r="AE10" s="17">
        <v>6.0239346785693801E-2</v>
      </c>
      <c r="AF10" s="17"/>
      <c r="AG10" s="17">
        <v>0.90920688433527896</v>
      </c>
      <c r="AH10" s="17">
        <v>6.7423063020913998E-2</v>
      </c>
      <c r="AI10" s="17">
        <v>0.36145181713811803</v>
      </c>
      <c r="AJ10" s="17">
        <v>0.359271282800943</v>
      </c>
      <c r="AK10" s="17">
        <v>0.33383328269606799</v>
      </c>
      <c r="AL10" s="17">
        <v>0.55565151151928605</v>
      </c>
      <c r="AM10" s="17">
        <v>0.69470786627844106</v>
      </c>
      <c r="AN10" s="17"/>
      <c r="AO10" s="17">
        <v>0.44792904537606698</v>
      </c>
      <c r="AP10" s="17">
        <v>0.42529069330656899</v>
      </c>
      <c r="AQ10" s="17"/>
      <c r="AR10" s="17">
        <v>0.41905438471325301</v>
      </c>
      <c r="AS10" s="17">
        <v>0.68838123717756405</v>
      </c>
      <c r="AT10" s="17">
        <v>0.41952919846704501</v>
      </c>
      <c r="AU10" s="17"/>
      <c r="AV10" s="17">
        <v>0.50469942963598102</v>
      </c>
      <c r="AW10" s="17">
        <v>0.43915188717453102</v>
      </c>
      <c r="AX10" s="17"/>
      <c r="AY10" s="17">
        <v>0.53665095467587198</v>
      </c>
      <c r="AZ10" s="17">
        <v>0.36868353442480001</v>
      </c>
      <c r="BA10" s="17"/>
      <c r="BB10" s="17">
        <v>0.44203215328753798</v>
      </c>
      <c r="BC10" s="17">
        <v>0.39359349581088299</v>
      </c>
      <c r="BD10" s="17"/>
      <c r="BE10" s="17">
        <v>0.45838551396135102</v>
      </c>
      <c r="BF10" s="17">
        <v>0.43476597380825299</v>
      </c>
      <c r="BG10" s="17"/>
      <c r="BH10" s="17">
        <v>0.52293313321171397</v>
      </c>
      <c r="BI10" s="17">
        <v>0.45549406299790801</v>
      </c>
      <c r="BJ10" s="17">
        <v>0.47568131766349703</v>
      </c>
      <c r="BK10" s="17">
        <v>0.19286871321672899</v>
      </c>
    </row>
    <row r="11" spans="2:63" x14ac:dyDescent="0.35">
      <c r="B11" s="18" t="s">
        <v>357</v>
      </c>
      <c r="C11" s="17">
        <v>0.21528604485896799</v>
      </c>
      <c r="D11" s="17">
        <v>0</v>
      </c>
      <c r="E11" s="17">
        <v>0</v>
      </c>
      <c r="F11" s="17">
        <v>0.229831570414675</v>
      </c>
      <c r="G11" s="17">
        <v>3.0729857915714601E-2</v>
      </c>
      <c r="H11" s="17">
        <v>0</v>
      </c>
      <c r="I11" s="17">
        <v>0.17046960784760001</v>
      </c>
      <c r="J11" s="17">
        <v>9.1481477757021298E-3</v>
      </c>
      <c r="K11" s="17">
        <v>0.76371180058788501</v>
      </c>
      <c r="L11" s="17">
        <v>0</v>
      </c>
      <c r="M11" s="17">
        <v>7.2281038446060694E-2</v>
      </c>
      <c r="N11" s="17">
        <v>7.7003487814144601E-4</v>
      </c>
      <c r="O11" s="17">
        <v>0.31330852318292701</v>
      </c>
      <c r="P11" s="17"/>
      <c r="Q11" s="17">
        <v>0.24396322336090401</v>
      </c>
      <c r="R11" s="17">
        <v>0.12308010804696499</v>
      </c>
      <c r="S11" s="17">
        <v>4.6693990099540401E-2</v>
      </c>
      <c r="T11" s="17">
        <v>9.5271541829244494E-2</v>
      </c>
      <c r="U11" s="17"/>
      <c r="V11" s="17">
        <v>0.31470403187430501</v>
      </c>
      <c r="W11" s="17">
        <v>1.0794880400448599E-2</v>
      </c>
      <c r="X11" s="17">
        <v>6.4592943700938902E-4</v>
      </c>
      <c r="Y11" s="17">
        <v>1.8517090419139501E-2</v>
      </c>
      <c r="Z11" s="17">
        <v>0.78216890721262899</v>
      </c>
      <c r="AA11" s="17">
        <v>0.173145497037933</v>
      </c>
      <c r="AB11" s="17">
        <v>0.14981806138430501</v>
      </c>
      <c r="AC11" s="17">
        <v>1.00007889262135E-2</v>
      </c>
      <c r="AD11" s="17">
        <v>0.32922350379315002</v>
      </c>
      <c r="AE11" s="17">
        <v>7.3362966305287897E-3</v>
      </c>
      <c r="AF11" s="17"/>
      <c r="AG11" s="17">
        <v>4.55535214318087E-2</v>
      </c>
      <c r="AH11" s="17">
        <v>4.8576244605192199E-2</v>
      </c>
      <c r="AI11" s="17">
        <v>9.0392359331133501E-3</v>
      </c>
      <c r="AJ11" s="17">
        <v>0.31773002420679403</v>
      </c>
      <c r="AK11" s="17">
        <v>5.6516964631720998E-2</v>
      </c>
      <c r="AL11" s="17">
        <v>0.35882834885418902</v>
      </c>
      <c r="AM11" s="17">
        <v>1.4412845560863001E-2</v>
      </c>
      <c r="AN11" s="17"/>
      <c r="AO11" s="17">
        <v>8.3010157201340307E-2</v>
      </c>
      <c r="AP11" s="17">
        <v>0.54263525745146202</v>
      </c>
      <c r="AQ11" s="17"/>
      <c r="AR11" s="17">
        <v>3.1983158561715602E-2</v>
      </c>
      <c r="AS11" s="17">
        <v>7.9079801260702007E-2</v>
      </c>
      <c r="AT11" s="17">
        <v>9.6031164906438801E-2</v>
      </c>
      <c r="AU11" s="17"/>
      <c r="AV11" s="17">
        <v>0.17025054400508399</v>
      </c>
      <c r="AW11" s="17">
        <v>0.21689577347119399</v>
      </c>
      <c r="AX11" s="17"/>
      <c r="AY11" s="17">
        <v>9.5399513177658504E-2</v>
      </c>
      <c r="AZ11" s="17">
        <v>0.30684073198554901</v>
      </c>
      <c r="BA11" s="17"/>
      <c r="BB11" s="17">
        <v>0.21683758063623501</v>
      </c>
      <c r="BC11" s="17">
        <v>9.5271541829244494E-2</v>
      </c>
      <c r="BD11" s="17"/>
      <c r="BE11" s="17">
        <v>0.245211853036095</v>
      </c>
      <c r="BF11" s="17">
        <v>0.203563763452347</v>
      </c>
      <c r="BG11" s="17"/>
      <c r="BH11" s="17">
        <v>0.47589659993272199</v>
      </c>
      <c r="BI11" s="17">
        <v>0.23555053187193101</v>
      </c>
      <c r="BJ11" s="17">
        <v>0.210196647331967</v>
      </c>
      <c r="BK11" s="17">
        <v>2.9220898908083E-2</v>
      </c>
    </row>
    <row r="12" spans="2:63" x14ac:dyDescent="0.35">
      <c r="B12" s="18" t="s">
        <v>358</v>
      </c>
      <c r="C12" s="17">
        <v>3.7471107098527999E-3</v>
      </c>
      <c r="D12" s="17">
        <v>0</v>
      </c>
      <c r="E12" s="17">
        <v>0</v>
      </c>
      <c r="F12" s="17">
        <v>2.3778424899968E-4</v>
      </c>
      <c r="G12" s="17">
        <v>0</v>
      </c>
      <c r="H12" s="17">
        <v>0</v>
      </c>
      <c r="I12" s="17">
        <v>1.1489675381460901E-2</v>
      </c>
      <c r="J12" s="17">
        <v>0</v>
      </c>
      <c r="K12" s="17">
        <v>8.5831303625379996E-4</v>
      </c>
      <c r="L12" s="17">
        <v>0</v>
      </c>
      <c r="M12" s="17">
        <v>0</v>
      </c>
      <c r="N12" s="17">
        <v>0</v>
      </c>
      <c r="O12" s="17">
        <v>2.907540675216E-3</v>
      </c>
      <c r="P12" s="17"/>
      <c r="Q12" s="17">
        <v>0</v>
      </c>
      <c r="R12" s="17">
        <v>2.0498959805266E-2</v>
      </c>
      <c r="S12" s="17">
        <v>8.7441473917125104E-3</v>
      </c>
      <c r="T12" s="17">
        <v>1.40548894867949E-2</v>
      </c>
      <c r="U12" s="17"/>
      <c r="V12" s="17">
        <v>0</v>
      </c>
      <c r="W12" s="17">
        <v>1.6756094477066101E-2</v>
      </c>
      <c r="X12" s="17">
        <v>0</v>
      </c>
      <c r="Y12" s="17">
        <v>0</v>
      </c>
      <c r="Z12" s="17">
        <v>0</v>
      </c>
      <c r="AA12" s="17">
        <v>0</v>
      </c>
      <c r="AB12" s="17">
        <v>1.0671530957125299E-2</v>
      </c>
      <c r="AC12" s="17">
        <v>2.1392144411978699E-3</v>
      </c>
      <c r="AD12" s="17">
        <v>1.18981185734923E-2</v>
      </c>
      <c r="AE12" s="17">
        <v>0</v>
      </c>
      <c r="AF12" s="17"/>
      <c r="AG12" s="17">
        <v>0</v>
      </c>
      <c r="AH12" s="17">
        <v>3.11696174790814E-2</v>
      </c>
      <c r="AI12" s="17">
        <v>0</v>
      </c>
      <c r="AJ12" s="17">
        <v>1.82208432110078E-4</v>
      </c>
      <c r="AK12" s="17">
        <v>0</v>
      </c>
      <c r="AL12" s="17">
        <v>1.7732953491288799E-3</v>
      </c>
      <c r="AM12" s="17">
        <v>1.3712765723279999E-3</v>
      </c>
      <c r="AN12" s="17"/>
      <c r="AO12" s="17">
        <v>7.3556948250216099E-4</v>
      </c>
      <c r="AP12" s="17">
        <v>1.1199910059154401E-2</v>
      </c>
      <c r="AQ12" s="17"/>
      <c r="AR12" s="17">
        <v>3.4187623527529303E-4</v>
      </c>
      <c r="AS12" s="17">
        <v>1.82101044920076E-3</v>
      </c>
      <c r="AT12" s="17">
        <v>6.7243044377647695E-4</v>
      </c>
      <c r="AU12" s="17"/>
      <c r="AV12" s="17">
        <v>5.1979432594352198E-3</v>
      </c>
      <c r="AW12" s="17">
        <v>3.6952528061472501E-3</v>
      </c>
      <c r="AX12" s="17"/>
      <c r="AY12" s="17">
        <v>7.6166959083752497E-3</v>
      </c>
      <c r="AZ12" s="17">
        <v>7.9199425772171004E-4</v>
      </c>
      <c r="BA12" s="17"/>
      <c r="BB12" s="17">
        <v>3.61385275224898E-3</v>
      </c>
      <c r="BC12" s="17">
        <v>1.40548894867949E-2</v>
      </c>
      <c r="BD12" s="17"/>
      <c r="BE12" s="17">
        <v>1.5113381293220901E-4</v>
      </c>
      <c r="BF12" s="17">
        <v>5.1556959974383403E-3</v>
      </c>
      <c r="BG12" s="17"/>
      <c r="BH12" s="17">
        <v>0</v>
      </c>
      <c r="BI12" s="17">
        <v>1.3622329583724901E-2</v>
      </c>
      <c r="BJ12" s="17">
        <v>3.2532315534279302E-4</v>
      </c>
      <c r="BK12" s="17">
        <v>0</v>
      </c>
    </row>
    <row r="13" spans="2:63" x14ac:dyDescent="0.35">
      <c r="B13" s="18" t="s">
        <v>108</v>
      </c>
      <c r="C13" s="19">
        <v>9.3692935796142005E-2</v>
      </c>
      <c r="D13" s="19">
        <v>0</v>
      </c>
      <c r="E13" s="19">
        <v>0</v>
      </c>
      <c r="F13" s="19">
        <v>0.228642649169677</v>
      </c>
      <c r="G13" s="19">
        <v>0</v>
      </c>
      <c r="H13" s="19">
        <v>0</v>
      </c>
      <c r="I13" s="19">
        <v>1.49658339515757E-4</v>
      </c>
      <c r="J13" s="19">
        <v>0</v>
      </c>
      <c r="K13" s="19">
        <v>0</v>
      </c>
      <c r="L13" s="19">
        <v>4.1074163016871799E-4</v>
      </c>
      <c r="M13" s="19">
        <v>0</v>
      </c>
      <c r="N13" s="19">
        <v>0</v>
      </c>
      <c r="O13" s="19">
        <v>0.28682932215894702</v>
      </c>
      <c r="P13" s="19"/>
      <c r="Q13" s="19">
        <v>0.11247503686316</v>
      </c>
      <c r="R13" s="19">
        <v>2.98881753717621E-2</v>
      </c>
      <c r="S13" s="19">
        <v>0</v>
      </c>
      <c r="T13" s="19">
        <v>5.5243568372891298E-3</v>
      </c>
      <c r="U13" s="19"/>
      <c r="V13" s="19">
        <v>2.6920806330941301E-2</v>
      </c>
      <c r="W13" s="19">
        <v>0.176671264712321</v>
      </c>
      <c r="X13" s="19">
        <v>0.47428017088175001</v>
      </c>
      <c r="Y13" s="19">
        <v>0</v>
      </c>
      <c r="Z13" s="19">
        <v>0</v>
      </c>
      <c r="AA13" s="19">
        <v>0</v>
      </c>
      <c r="AB13" s="19">
        <v>0</v>
      </c>
      <c r="AC13" s="19">
        <v>0</v>
      </c>
      <c r="AD13" s="19">
        <v>0</v>
      </c>
      <c r="AE13" s="19">
        <v>9.771175195929559E-4</v>
      </c>
      <c r="AF13" s="19"/>
      <c r="AG13" s="19">
        <v>0</v>
      </c>
      <c r="AH13" s="19">
        <v>0.32243872278862801</v>
      </c>
      <c r="AI13" s="19">
        <v>0</v>
      </c>
      <c r="AJ13" s="19">
        <v>0.14533665334531701</v>
      </c>
      <c r="AK13" s="19">
        <v>0</v>
      </c>
      <c r="AL13" s="19">
        <v>0</v>
      </c>
      <c r="AM13" s="19">
        <v>0</v>
      </c>
      <c r="AN13" s="19"/>
      <c r="AO13" s="19">
        <v>0.131513283809263</v>
      </c>
      <c r="AP13" s="19">
        <v>9.7184058577489698E-5</v>
      </c>
      <c r="AQ13" s="19"/>
      <c r="AR13" s="19">
        <v>0</v>
      </c>
      <c r="AS13" s="19">
        <v>0</v>
      </c>
      <c r="AT13" s="19">
        <v>0.18282589175942801</v>
      </c>
      <c r="AU13" s="19"/>
      <c r="AV13" s="19">
        <v>0</v>
      </c>
      <c r="AW13" s="19">
        <v>9.7041853797606104E-2</v>
      </c>
      <c r="AX13" s="19"/>
      <c r="AY13" s="19">
        <v>0.13773030430743899</v>
      </c>
      <c r="AZ13" s="19">
        <v>6.0062573491163201E-2</v>
      </c>
      <c r="BA13" s="19"/>
      <c r="BB13" s="19">
        <v>9.4832770576373196E-2</v>
      </c>
      <c r="BC13" s="19">
        <v>5.5243568372891298E-3</v>
      </c>
      <c r="BD13" s="19"/>
      <c r="BE13" s="19">
        <v>0.120895685035062</v>
      </c>
      <c r="BF13" s="19">
        <v>8.3037307726719606E-2</v>
      </c>
      <c r="BG13" s="19"/>
      <c r="BH13" s="19">
        <v>0</v>
      </c>
      <c r="BI13" s="19">
        <v>0.12986775460767</v>
      </c>
      <c r="BJ13" s="19">
        <v>0.108235096838458</v>
      </c>
      <c r="BK13" s="19">
        <v>0</v>
      </c>
    </row>
    <row r="14" spans="2:63" x14ac:dyDescent="0.35">
      <c r="B14" s="16" t="s">
        <v>711</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472</v>
      </c>
      <c r="D7" s="10">
        <v>9</v>
      </c>
      <c r="E7" s="10">
        <v>15</v>
      </c>
      <c r="F7" s="10">
        <v>129</v>
      </c>
      <c r="G7" s="10">
        <v>16</v>
      </c>
      <c r="H7" s="10">
        <v>14</v>
      </c>
      <c r="I7" s="10">
        <v>121</v>
      </c>
      <c r="J7" s="10">
        <v>9</v>
      </c>
      <c r="K7" s="10">
        <v>39</v>
      </c>
      <c r="L7" s="10">
        <v>26</v>
      </c>
      <c r="M7" s="10">
        <v>10</v>
      </c>
      <c r="N7" s="10">
        <v>40</v>
      </c>
      <c r="O7" s="10">
        <v>44</v>
      </c>
      <c r="P7" s="10"/>
      <c r="Q7" s="10">
        <v>50</v>
      </c>
      <c r="R7" s="10">
        <v>51</v>
      </c>
      <c r="S7" s="10">
        <v>104</v>
      </c>
      <c r="T7" s="10">
        <v>267</v>
      </c>
      <c r="U7" s="10"/>
      <c r="V7" s="10">
        <v>23</v>
      </c>
      <c r="W7" s="10">
        <v>21</v>
      </c>
      <c r="X7" s="10">
        <v>18</v>
      </c>
      <c r="Y7" s="10">
        <v>38</v>
      </c>
      <c r="Z7" s="10">
        <v>37</v>
      </c>
      <c r="AA7" s="10">
        <v>49</v>
      </c>
      <c r="AB7" s="10">
        <v>43</v>
      </c>
      <c r="AC7" s="10">
        <v>73</v>
      </c>
      <c r="AD7" s="10">
        <v>41</v>
      </c>
      <c r="AE7" s="10">
        <v>93</v>
      </c>
      <c r="AF7" s="10"/>
      <c r="AG7" s="10">
        <v>35</v>
      </c>
      <c r="AH7" s="10">
        <v>29</v>
      </c>
      <c r="AI7" s="10">
        <v>40</v>
      </c>
      <c r="AJ7" s="10">
        <v>90</v>
      </c>
      <c r="AK7" s="10">
        <v>104</v>
      </c>
      <c r="AL7" s="10">
        <v>92</v>
      </c>
      <c r="AM7" s="10">
        <v>50</v>
      </c>
      <c r="AN7" s="10"/>
      <c r="AO7" s="10">
        <v>381</v>
      </c>
      <c r="AP7" s="10">
        <v>91</v>
      </c>
      <c r="AQ7" s="10"/>
      <c r="AR7" s="10">
        <v>106</v>
      </c>
      <c r="AS7" s="10">
        <v>115</v>
      </c>
      <c r="AT7" s="10">
        <v>152</v>
      </c>
      <c r="AU7" s="10"/>
      <c r="AV7" s="10">
        <v>81</v>
      </c>
      <c r="AW7" s="10">
        <v>391</v>
      </c>
      <c r="AX7" s="10"/>
      <c r="AY7" s="10">
        <v>123</v>
      </c>
      <c r="AZ7" s="10">
        <v>349</v>
      </c>
      <c r="BA7" s="10"/>
      <c r="BB7" s="10">
        <v>205</v>
      </c>
      <c r="BC7" s="10">
        <v>267</v>
      </c>
      <c r="BD7" s="10"/>
      <c r="BE7" s="10">
        <v>188</v>
      </c>
      <c r="BF7" s="10">
        <v>284</v>
      </c>
      <c r="BG7" s="10"/>
      <c r="BH7" s="10">
        <v>18</v>
      </c>
      <c r="BI7" s="10">
        <v>101</v>
      </c>
      <c r="BJ7" s="10">
        <v>230</v>
      </c>
      <c r="BK7" s="10">
        <v>123</v>
      </c>
    </row>
    <row r="8" spans="2:63" ht="30" customHeight="1" x14ac:dyDescent="0.35">
      <c r="B8" s="11" t="s">
        <v>30</v>
      </c>
      <c r="C8" s="11">
        <v>195</v>
      </c>
      <c r="D8" s="11">
        <v>6</v>
      </c>
      <c r="E8" s="11">
        <v>4</v>
      </c>
      <c r="F8" s="11">
        <v>53</v>
      </c>
      <c r="G8" s="11">
        <v>8</v>
      </c>
      <c r="H8" s="11">
        <v>5</v>
      </c>
      <c r="I8" s="11">
        <v>43</v>
      </c>
      <c r="J8" s="11">
        <v>8</v>
      </c>
      <c r="K8" s="11">
        <v>15</v>
      </c>
      <c r="L8" s="11">
        <v>8</v>
      </c>
      <c r="M8" s="11">
        <v>3</v>
      </c>
      <c r="N8" s="11">
        <v>20</v>
      </c>
      <c r="O8" s="11">
        <v>23</v>
      </c>
      <c r="P8" s="11"/>
      <c r="Q8" s="11">
        <v>174</v>
      </c>
      <c r="R8" s="11">
        <v>16</v>
      </c>
      <c r="S8" s="11">
        <v>4</v>
      </c>
      <c r="T8" s="11">
        <v>1</v>
      </c>
      <c r="U8" s="11"/>
      <c r="V8" s="11">
        <v>54</v>
      </c>
      <c r="W8" s="11">
        <v>49</v>
      </c>
      <c r="X8" s="11">
        <v>22</v>
      </c>
      <c r="Y8" s="11">
        <v>23</v>
      </c>
      <c r="Z8" s="11">
        <v>16</v>
      </c>
      <c r="AA8" s="11">
        <v>4</v>
      </c>
      <c r="AB8" s="11">
        <v>3</v>
      </c>
      <c r="AC8" s="11">
        <v>2</v>
      </c>
      <c r="AD8" s="11">
        <v>1</v>
      </c>
      <c r="AE8" s="11">
        <v>4</v>
      </c>
      <c r="AF8" s="11"/>
      <c r="AG8" s="11">
        <v>41</v>
      </c>
      <c r="AH8" s="11">
        <v>4</v>
      </c>
      <c r="AI8" s="11">
        <v>8</v>
      </c>
      <c r="AJ8" s="11">
        <v>51</v>
      </c>
      <c r="AK8" s="11">
        <v>19</v>
      </c>
      <c r="AL8" s="11">
        <v>39</v>
      </c>
      <c r="AM8" s="11">
        <v>29</v>
      </c>
      <c r="AN8" s="11"/>
      <c r="AO8" s="11">
        <v>128</v>
      </c>
      <c r="AP8" s="11">
        <v>67</v>
      </c>
      <c r="AQ8" s="11"/>
      <c r="AR8" s="11">
        <v>27</v>
      </c>
      <c r="AS8" s="11">
        <v>19</v>
      </c>
      <c r="AT8" s="11">
        <v>71</v>
      </c>
      <c r="AU8" s="11"/>
      <c r="AV8" s="11">
        <v>14</v>
      </c>
      <c r="AW8" s="11">
        <v>181</v>
      </c>
      <c r="AX8" s="11"/>
      <c r="AY8" s="11">
        <v>97</v>
      </c>
      <c r="AZ8" s="11">
        <v>98</v>
      </c>
      <c r="BA8" s="11"/>
      <c r="BB8" s="11">
        <v>194</v>
      </c>
      <c r="BC8" s="11">
        <v>1</v>
      </c>
      <c r="BD8" s="11"/>
      <c r="BE8" s="11">
        <v>53</v>
      </c>
      <c r="BF8" s="11">
        <v>142</v>
      </c>
      <c r="BG8" s="11"/>
      <c r="BH8" s="11">
        <v>20</v>
      </c>
      <c r="BI8" s="11">
        <v>101</v>
      </c>
      <c r="BJ8" s="11">
        <v>69</v>
      </c>
      <c r="BK8" s="11">
        <v>5</v>
      </c>
    </row>
    <row r="9" spans="2:63" ht="29" x14ac:dyDescent="0.35">
      <c r="B9" s="18" t="s">
        <v>355</v>
      </c>
      <c r="C9" s="17">
        <v>0.41107511610074299</v>
      </c>
      <c r="D9" s="17">
        <v>2.9049465880018902E-2</v>
      </c>
      <c r="E9" s="17">
        <v>8.2825613022859002E-3</v>
      </c>
      <c r="F9" s="17">
        <v>0.49911130504374102</v>
      </c>
      <c r="G9" s="17">
        <v>5.3609596441941999E-2</v>
      </c>
      <c r="H9" s="17">
        <v>1.51498130549841E-2</v>
      </c>
      <c r="I9" s="17">
        <v>0.35282020891487798</v>
      </c>
      <c r="J9" s="17">
        <v>0.67149061596173198</v>
      </c>
      <c r="K9" s="17">
        <v>0.51015091857297501</v>
      </c>
      <c r="L9" s="17">
        <v>0.62987572134747105</v>
      </c>
      <c r="M9" s="17">
        <v>0.15960785543759501</v>
      </c>
      <c r="N9" s="17">
        <v>0.34655595745177098</v>
      </c>
      <c r="O9" s="17">
        <v>0.55176466444526295</v>
      </c>
      <c r="P9" s="17"/>
      <c r="Q9" s="17">
        <v>0.41067474980215302</v>
      </c>
      <c r="R9" s="17">
        <v>0.373556336455312</v>
      </c>
      <c r="S9" s="17">
        <v>0.529757189482569</v>
      </c>
      <c r="T9" s="17">
        <v>0.55350947679953599</v>
      </c>
      <c r="U9" s="17"/>
      <c r="V9" s="17">
        <v>0.29004421650637602</v>
      </c>
      <c r="W9" s="17">
        <v>0.36124864332004403</v>
      </c>
      <c r="X9" s="17">
        <v>0.19675948798960999</v>
      </c>
      <c r="Y9" s="17">
        <v>0.74827578819444596</v>
      </c>
      <c r="Z9" s="17">
        <v>0.57969058221768999</v>
      </c>
      <c r="AA9" s="17">
        <v>0.408310351693358</v>
      </c>
      <c r="AB9" s="17">
        <v>0.374470916090062</v>
      </c>
      <c r="AC9" s="17">
        <v>0.42435981329632599</v>
      </c>
      <c r="AD9" s="17">
        <v>0.46559679593097703</v>
      </c>
      <c r="AE9" s="17">
        <v>0.95726348640886405</v>
      </c>
      <c r="AF9" s="17"/>
      <c r="AG9" s="17">
        <v>0.420173188369655</v>
      </c>
      <c r="AH9" s="17">
        <v>2.47689700860474E-2</v>
      </c>
      <c r="AI9" s="17">
        <v>0.49713121117569398</v>
      </c>
      <c r="AJ9" s="17">
        <v>0.42982942215446401</v>
      </c>
      <c r="AK9" s="17">
        <v>0.45942044221628697</v>
      </c>
      <c r="AL9" s="17">
        <v>0.376814604577208</v>
      </c>
      <c r="AM9" s="17">
        <v>0.46472951669600299</v>
      </c>
      <c r="AN9" s="17"/>
      <c r="AO9" s="17">
        <v>0.41660143217718898</v>
      </c>
      <c r="AP9" s="17">
        <v>0.40048555262858299</v>
      </c>
      <c r="AQ9" s="17"/>
      <c r="AR9" s="17">
        <v>0.57483745123150098</v>
      </c>
      <c r="AS9" s="17">
        <v>0.55988920097433204</v>
      </c>
      <c r="AT9" s="17">
        <v>0.308527462732475</v>
      </c>
      <c r="AU9" s="17"/>
      <c r="AV9" s="17">
        <v>0.490628786467456</v>
      </c>
      <c r="AW9" s="17">
        <v>0.40493725217126902</v>
      </c>
      <c r="AX9" s="17"/>
      <c r="AY9" s="17">
        <v>0.25925121265490902</v>
      </c>
      <c r="AZ9" s="17">
        <v>0.56166423447527103</v>
      </c>
      <c r="BA9" s="17"/>
      <c r="BB9" s="17">
        <v>0.41016775228775099</v>
      </c>
      <c r="BC9" s="17">
        <v>0.55350947679953599</v>
      </c>
      <c r="BD9" s="17"/>
      <c r="BE9" s="17">
        <v>0.50423795889918799</v>
      </c>
      <c r="BF9" s="17">
        <v>0.37639303513889899</v>
      </c>
      <c r="BG9" s="17"/>
      <c r="BH9" s="17">
        <v>0.39861315456907898</v>
      </c>
      <c r="BI9" s="17">
        <v>0.47438684487411797</v>
      </c>
      <c r="BJ9" s="17">
        <v>0.30125128217466102</v>
      </c>
      <c r="BK9" s="17">
        <v>0.69727667308697805</v>
      </c>
    </row>
    <row r="10" spans="2:63" ht="29" x14ac:dyDescent="0.35">
      <c r="B10" s="18" t="s">
        <v>356</v>
      </c>
      <c r="C10" s="17">
        <v>0.459674178464197</v>
      </c>
      <c r="D10" s="17">
        <v>0.64839026916083697</v>
      </c>
      <c r="E10" s="17">
        <v>0.50192950514211898</v>
      </c>
      <c r="F10" s="17">
        <v>0.40636212405187899</v>
      </c>
      <c r="G10" s="17">
        <v>0.94639040355805804</v>
      </c>
      <c r="H10" s="17">
        <v>2.3797107879350101E-2</v>
      </c>
      <c r="I10" s="17">
        <v>0.474187416830189</v>
      </c>
      <c r="J10" s="17">
        <v>0.32850938403826802</v>
      </c>
      <c r="K10" s="17">
        <v>0.45422761388634397</v>
      </c>
      <c r="L10" s="17">
        <v>0.369804383255603</v>
      </c>
      <c r="M10" s="17">
        <v>0.84039214456240496</v>
      </c>
      <c r="N10" s="17">
        <v>0.48138717586832203</v>
      </c>
      <c r="O10" s="17">
        <v>0.43663973706249398</v>
      </c>
      <c r="P10" s="17"/>
      <c r="Q10" s="17">
        <v>0.45667626186721899</v>
      </c>
      <c r="R10" s="17">
        <v>0.50855123757002796</v>
      </c>
      <c r="S10" s="17">
        <v>0.42644494549019801</v>
      </c>
      <c r="T10" s="17">
        <v>0.37578689687835498</v>
      </c>
      <c r="U10" s="17"/>
      <c r="V10" s="17">
        <v>0.41131407421131799</v>
      </c>
      <c r="W10" s="17">
        <v>0.52444879585616999</v>
      </c>
      <c r="X10" s="17">
        <v>0.79070465940130596</v>
      </c>
      <c r="Y10" s="17">
        <v>0.240788211944125</v>
      </c>
      <c r="Z10" s="17">
        <v>0.40235461201734102</v>
      </c>
      <c r="AA10" s="17">
        <v>0.50800667684284495</v>
      </c>
      <c r="AB10" s="17">
        <v>0.62293966629316999</v>
      </c>
      <c r="AC10" s="17">
        <v>0.30755138722309999</v>
      </c>
      <c r="AD10" s="17">
        <v>0.510658534185919</v>
      </c>
      <c r="AE10" s="17">
        <v>3.9171942272485799E-2</v>
      </c>
      <c r="AF10" s="17"/>
      <c r="AG10" s="17">
        <v>0.57966483333685304</v>
      </c>
      <c r="AH10" s="17">
        <v>0.77201071904965501</v>
      </c>
      <c r="AI10" s="17">
        <v>0.25773220490730098</v>
      </c>
      <c r="AJ10" s="17">
        <v>0.33364570893916101</v>
      </c>
      <c r="AK10" s="17">
        <v>0.37766758551716301</v>
      </c>
      <c r="AL10" s="17">
        <v>0.56785159611845504</v>
      </c>
      <c r="AM10" s="17">
        <v>0.36603933476809097</v>
      </c>
      <c r="AN10" s="17"/>
      <c r="AO10" s="17">
        <v>0.49230068510045</v>
      </c>
      <c r="AP10" s="17">
        <v>0.39715505032889598</v>
      </c>
      <c r="AQ10" s="17"/>
      <c r="AR10" s="17">
        <v>0.40646581717658098</v>
      </c>
      <c r="AS10" s="17">
        <v>0.26131246087542898</v>
      </c>
      <c r="AT10" s="17">
        <v>0.60995824281632005</v>
      </c>
      <c r="AU10" s="17"/>
      <c r="AV10" s="17">
        <v>0.23036683922860801</v>
      </c>
      <c r="AW10" s="17">
        <v>0.47736609939971097</v>
      </c>
      <c r="AX10" s="17"/>
      <c r="AY10" s="17">
        <v>0.53817468214700104</v>
      </c>
      <c r="AZ10" s="17">
        <v>0.38181212003169701</v>
      </c>
      <c r="BA10" s="17"/>
      <c r="BB10" s="17">
        <v>0.46020857398019399</v>
      </c>
      <c r="BC10" s="17">
        <v>0.37578689687835498</v>
      </c>
      <c r="BD10" s="17"/>
      <c r="BE10" s="17">
        <v>0.49493452862155701</v>
      </c>
      <c r="BF10" s="17">
        <v>0.44654767564218401</v>
      </c>
      <c r="BG10" s="17"/>
      <c r="BH10" s="17">
        <v>0.33567024629553699</v>
      </c>
      <c r="BI10" s="17">
        <v>0.33506009904133299</v>
      </c>
      <c r="BJ10" s="17">
        <v>0.696849321344299</v>
      </c>
      <c r="BK10" s="17">
        <v>0.18695347612468199</v>
      </c>
    </row>
    <row r="11" spans="2:63" x14ac:dyDescent="0.35">
      <c r="B11" s="18" t="s">
        <v>357</v>
      </c>
      <c r="C11" s="17">
        <v>0.12636379023251601</v>
      </c>
      <c r="D11" s="17">
        <v>0.32256026495914403</v>
      </c>
      <c r="E11" s="17">
        <v>0.48978793355559502</v>
      </c>
      <c r="F11" s="17">
        <v>9.4211748670423895E-2</v>
      </c>
      <c r="G11" s="17">
        <v>0</v>
      </c>
      <c r="H11" s="17">
        <v>0.96105307906566595</v>
      </c>
      <c r="I11" s="17">
        <v>0.172903480979999</v>
      </c>
      <c r="J11" s="17">
        <v>0</v>
      </c>
      <c r="K11" s="17">
        <v>9.0441144686460796E-4</v>
      </c>
      <c r="L11" s="17">
        <v>3.1989539692586099E-4</v>
      </c>
      <c r="M11" s="17">
        <v>0</v>
      </c>
      <c r="N11" s="17">
        <v>0.170592900020099</v>
      </c>
      <c r="O11" s="17">
        <v>1.15955984922429E-2</v>
      </c>
      <c r="P11" s="17"/>
      <c r="Q11" s="17">
        <v>0.13264898833062799</v>
      </c>
      <c r="R11" s="17">
        <v>8.5264343978184207E-2</v>
      </c>
      <c r="S11" s="17">
        <v>3.6596058160077299E-2</v>
      </c>
      <c r="T11" s="17">
        <v>4.8725866223183999E-2</v>
      </c>
      <c r="U11" s="17"/>
      <c r="V11" s="17">
        <v>0.29864170928230499</v>
      </c>
      <c r="W11" s="17">
        <v>0.114302560823786</v>
      </c>
      <c r="X11" s="17">
        <v>1.2535852609083501E-2</v>
      </c>
      <c r="Y11" s="17">
        <v>1.09359998614291E-2</v>
      </c>
      <c r="Z11" s="17">
        <v>1.7954805764969099E-2</v>
      </c>
      <c r="AA11" s="17">
        <v>8.3682971463797898E-2</v>
      </c>
      <c r="AB11" s="17">
        <v>0</v>
      </c>
      <c r="AC11" s="17">
        <v>2.66482507018133E-2</v>
      </c>
      <c r="AD11" s="17">
        <v>1.6339180298709999E-2</v>
      </c>
      <c r="AE11" s="17">
        <v>2.6773041951693301E-3</v>
      </c>
      <c r="AF11" s="17"/>
      <c r="AG11" s="17">
        <v>0</v>
      </c>
      <c r="AH11" s="17">
        <v>8.0272419359734198E-2</v>
      </c>
      <c r="AI11" s="17">
        <v>0.24513658391700499</v>
      </c>
      <c r="AJ11" s="17">
        <v>0.236524868906375</v>
      </c>
      <c r="AK11" s="17">
        <v>0.16291197226654999</v>
      </c>
      <c r="AL11" s="17">
        <v>5.4486576702195103E-2</v>
      </c>
      <c r="AM11" s="17">
        <v>0.16923114853590701</v>
      </c>
      <c r="AN11" s="17"/>
      <c r="AO11" s="17">
        <v>8.7025679656895893E-2</v>
      </c>
      <c r="AP11" s="17">
        <v>0.20174373829428899</v>
      </c>
      <c r="AQ11" s="17"/>
      <c r="AR11" s="17">
        <v>2.49676922936149E-4</v>
      </c>
      <c r="AS11" s="17">
        <v>0.17850700601143299</v>
      </c>
      <c r="AT11" s="17">
        <v>8.1383246118468297E-2</v>
      </c>
      <c r="AU11" s="17"/>
      <c r="AV11" s="17">
        <v>0.242713515863583</v>
      </c>
      <c r="AW11" s="17">
        <v>0.117386972684523</v>
      </c>
      <c r="AX11" s="17"/>
      <c r="AY11" s="17">
        <v>0.19735394926861599</v>
      </c>
      <c r="AZ11" s="17">
        <v>5.5950994751151902E-2</v>
      </c>
      <c r="BA11" s="17"/>
      <c r="BB11" s="17">
        <v>0.126858374842692</v>
      </c>
      <c r="BC11" s="17">
        <v>4.8725866223183999E-2</v>
      </c>
      <c r="BD11" s="17"/>
      <c r="BE11" s="17">
        <v>3.8658060349599003E-4</v>
      </c>
      <c r="BF11" s="17">
        <v>0.17326179862791699</v>
      </c>
      <c r="BG11" s="17"/>
      <c r="BH11" s="17">
        <v>0.26543245596827397</v>
      </c>
      <c r="BI11" s="17">
        <v>0.19055305608454801</v>
      </c>
      <c r="BJ11" s="17">
        <v>1.1690620557259701E-3</v>
      </c>
      <c r="BK11" s="17">
        <v>1.3850589190919501E-2</v>
      </c>
    </row>
    <row r="12" spans="2:63" x14ac:dyDescent="0.35">
      <c r="B12" s="18" t="s">
        <v>358</v>
      </c>
      <c r="C12" s="17">
        <v>2.8389742211531498E-3</v>
      </c>
      <c r="D12" s="17">
        <v>0</v>
      </c>
      <c r="E12" s="17">
        <v>0</v>
      </c>
      <c r="F12" s="17">
        <v>2.0988148930403E-4</v>
      </c>
      <c r="G12" s="17">
        <v>0</v>
      </c>
      <c r="H12" s="17">
        <v>0</v>
      </c>
      <c r="I12" s="17">
        <v>0</v>
      </c>
      <c r="J12" s="17">
        <v>0</v>
      </c>
      <c r="K12" s="17">
        <v>3.4717056093815798E-2</v>
      </c>
      <c r="L12" s="17">
        <v>0</v>
      </c>
      <c r="M12" s="17">
        <v>0</v>
      </c>
      <c r="N12" s="17">
        <v>1.4639666598069E-3</v>
      </c>
      <c r="O12" s="17">
        <v>0</v>
      </c>
      <c r="P12" s="17"/>
      <c r="Q12" s="17">
        <v>0</v>
      </c>
      <c r="R12" s="17">
        <v>3.2628081996476203E-2</v>
      </c>
      <c r="S12" s="17">
        <v>7.2018068671560699E-3</v>
      </c>
      <c r="T12" s="17">
        <v>1.4404234629971899E-2</v>
      </c>
      <c r="U12" s="17"/>
      <c r="V12" s="17">
        <v>0</v>
      </c>
      <c r="W12" s="17">
        <v>0</v>
      </c>
      <c r="X12" s="17">
        <v>0</v>
      </c>
      <c r="Y12" s="17">
        <v>0</v>
      </c>
      <c r="Z12" s="17">
        <v>0</v>
      </c>
      <c r="AA12" s="17">
        <v>0</v>
      </c>
      <c r="AB12" s="17">
        <v>2.5894176167680898E-3</v>
      </c>
      <c r="AC12" s="17">
        <v>0.24144054877876001</v>
      </c>
      <c r="AD12" s="17">
        <v>7.40548958439454E-3</v>
      </c>
      <c r="AE12" s="17">
        <v>0</v>
      </c>
      <c r="AF12" s="17"/>
      <c r="AG12" s="17">
        <v>1.6197829349180501E-4</v>
      </c>
      <c r="AH12" s="17">
        <v>0.12294789150456301</v>
      </c>
      <c r="AI12" s="17">
        <v>0</v>
      </c>
      <c r="AJ12" s="17">
        <v>0</v>
      </c>
      <c r="AK12" s="17">
        <v>0</v>
      </c>
      <c r="AL12" s="17">
        <v>7.4879330664451695E-4</v>
      </c>
      <c r="AM12" s="17">
        <v>0</v>
      </c>
      <c r="AN12" s="17"/>
      <c r="AO12" s="17">
        <v>4.0425209375535296E-3</v>
      </c>
      <c r="AP12" s="17">
        <v>5.3273003085885099E-4</v>
      </c>
      <c r="AQ12" s="17"/>
      <c r="AR12" s="17">
        <v>1.84470546689821E-2</v>
      </c>
      <c r="AS12" s="17">
        <v>2.91332138806452E-4</v>
      </c>
      <c r="AT12" s="17">
        <v>7.7734039398241896E-5</v>
      </c>
      <c r="AU12" s="17"/>
      <c r="AV12" s="17">
        <v>3.6290858440352999E-2</v>
      </c>
      <c r="AW12" s="17">
        <v>2.5803593665283298E-4</v>
      </c>
      <c r="AX12" s="17"/>
      <c r="AY12" s="17">
        <v>5.2201559294736801E-3</v>
      </c>
      <c r="AZ12" s="17">
        <v>4.7715868349989399E-4</v>
      </c>
      <c r="BA12" s="17"/>
      <c r="BB12" s="17">
        <v>2.76529888936304E-3</v>
      </c>
      <c r="BC12" s="17">
        <v>1.4404234629971899E-2</v>
      </c>
      <c r="BD12" s="17"/>
      <c r="BE12" s="17">
        <v>3.3610684535215001E-4</v>
      </c>
      <c r="BF12" s="17">
        <v>3.7707260479204899E-3</v>
      </c>
      <c r="BG12" s="17"/>
      <c r="BH12" s="17">
        <v>2.8414316711002899E-4</v>
      </c>
      <c r="BI12" s="17">
        <v>0</v>
      </c>
      <c r="BJ12" s="17">
        <v>5.9517918434656995E-4</v>
      </c>
      <c r="BK12" s="17">
        <v>0.101919261597421</v>
      </c>
    </row>
    <row r="13" spans="2:63" x14ac:dyDescent="0.35">
      <c r="B13" s="18" t="s">
        <v>108</v>
      </c>
      <c r="C13" s="19">
        <v>4.79409813905203E-5</v>
      </c>
      <c r="D13" s="19">
        <v>0</v>
      </c>
      <c r="E13" s="19">
        <v>0</v>
      </c>
      <c r="F13" s="19">
        <v>1.04940744652015E-4</v>
      </c>
      <c r="G13" s="19">
        <v>0</v>
      </c>
      <c r="H13" s="19">
        <v>0</v>
      </c>
      <c r="I13" s="19">
        <v>8.8893274933080795E-5</v>
      </c>
      <c r="J13" s="19">
        <v>0</v>
      </c>
      <c r="K13" s="19">
        <v>0</v>
      </c>
      <c r="L13" s="19">
        <v>0</v>
      </c>
      <c r="M13" s="19">
        <v>0</v>
      </c>
      <c r="N13" s="19">
        <v>0</v>
      </c>
      <c r="O13" s="19">
        <v>0</v>
      </c>
      <c r="P13" s="19"/>
      <c r="Q13" s="19">
        <v>0</v>
      </c>
      <c r="R13" s="19">
        <v>0</v>
      </c>
      <c r="S13" s="19">
        <v>0</v>
      </c>
      <c r="T13" s="19">
        <v>7.5735254689533304E-3</v>
      </c>
      <c r="U13" s="19"/>
      <c r="V13" s="19">
        <v>0</v>
      </c>
      <c r="W13" s="19">
        <v>0</v>
      </c>
      <c r="X13" s="19">
        <v>0</v>
      </c>
      <c r="Y13" s="19">
        <v>0</v>
      </c>
      <c r="Z13" s="19">
        <v>0</v>
      </c>
      <c r="AA13" s="19">
        <v>0</v>
      </c>
      <c r="AB13" s="19">
        <v>0</v>
      </c>
      <c r="AC13" s="19">
        <v>0</v>
      </c>
      <c r="AD13" s="19">
        <v>0</v>
      </c>
      <c r="AE13" s="19">
        <v>8.8726712348127497E-4</v>
      </c>
      <c r="AF13" s="19"/>
      <c r="AG13" s="19">
        <v>0</v>
      </c>
      <c r="AH13" s="19">
        <v>0</v>
      </c>
      <c r="AI13" s="19">
        <v>0</v>
      </c>
      <c r="AJ13" s="19">
        <v>0</v>
      </c>
      <c r="AK13" s="19">
        <v>0</v>
      </c>
      <c r="AL13" s="19">
        <v>9.8429295498064605E-5</v>
      </c>
      <c r="AM13" s="19">
        <v>0</v>
      </c>
      <c r="AN13" s="19"/>
      <c r="AO13" s="19">
        <v>2.9682127911863899E-5</v>
      </c>
      <c r="AP13" s="19">
        <v>8.2928717373489906E-5</v>
      </c>
      <c r="AQ13" s="19"/>
      <c r="AR13" s="19">
        <v>0</v>
      </c>
      <c r="AS13" s="19">
        <v>0</v>
      </c>
      <c r="AT13" s="19">
        <v>5.3314293338595898E-5</v>
      </c>
      <c r="AU13" s="19"/>
      <c r="AV13" s="19">
        <v>0</v>
      </c>
      <c r="AW13" s="19">
        <v>5.1639807843958E-5</v>
      </c>
      <c r="AX13" s="19"/>
      <c r="AY13" s="19">
        <v>0</v>
      </c>
      <c r="AZ13" s="19">
        <v>9.54920583800784E-5</v>
      </c>
      <c r="BA13" s="19"/>
      <c r="BB13" s="19">
        <v>0</v>
      </c>
      <c r="BC13" s="19">
        <v>7.5735254689533304E-3</v>
      </c>
      <c r="BD13" s="19"/>
      <c r="BE13" s="19">
        <v>1.04825030406934E-4</v>
      </c>
      <c r="BF13" s="19">
        <v>2.6764543079239799E-5</v>
      </c>
      <c r="BG13" s="19"/>
      <c r="BH13" s="19">
        <v>0</v>
      </c>
      <c r="BI13" s="19">
        <v>0</v>
      </c>
      <c r="BJ13" s="19">
        <v>1.3515524096714999E-4</v>
      </c>
      <c r="BK13" s="19">
        <v>0</v>
      </c>
    </row>
    <row r="14" spans="2:63" x14ac:dyDescent="0.35">
      <c r="B14" s="16" t="s">
        <v>712</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583</v>
      </c>
      <c r="D7" s="10">
        <v>13</v>
      </c>
      <c r="E7" s="10">
        <v>16</v>
      </c>
      <c r="F7" s="10">
        <v>144</v>
      </c>
      <c r="G7" s="10">
        <v>27</v>
      </c>
      <c r="H7" s="10">
        <v>12</v>
      </c>
      <c r="I7" s="10">
        <v>140</v>
      </c>
      <c r="J7" s="10">
        <v>16</v>
      </c>
      <c r="K7" s="10">
        <v>47</v>
      </c>
      <c r="L7" s="10">
        <v>39</v>
      </c>
      <c r="M7" s="10">
        <v>13</v>
      </c>
      <c r="N7" s="10">
        <v>46</v>
      </c>
      <c r="O7" s="10">
        <v>70</v>
      </c>
      <c r="P7" s="10"/>
      <c r="Q7" s="10">
        <v>121</v>
      </c>
      <c r="R7" s="10">
        <v>71</v>
      </c>
      <c r="S7" s="10">
        <v>117</v>
      </c>
      <c r="T7" s="10">
        <v>274</v>
      </c>
      <c r="U7" s="10"/>
      <c r="V7" s="10">
        <v>62</v>
      </c>
      <c r="W7" s="10">
        <v>37</v>
      </c>
      <c r="X7" s="10">
        <v>26</v>
      </c>
      <c r="Y7" s="10">
        <v>42</v>
      </c>
      <c r="Z7" s="10">
        <v>55</v>
      </c>
      <c r="AA7" s="10">
        <v>60</v>
      </c>
      <c r="AB7" s="10">
        <v>58</v>
      </c>
      <c r="AC7" s="10">
        <v>72</v>
      </c>
      <c r="AD7" s="10">
        <v>46</v>
      </c>
      <c r="AE7" s="10">
        <v>82</v>
      </c>
      <c r="AF7" s="10"/>
      <c r="AG7" s="10">
        <v>47</v>
      </c>
      <c r="AH7" s="10">
        <v>39</v>
      </c>
      <c r="AI7" s="10">
        <v>47</v>
      </c>
      <c r="AJ7" s="10">
        <v>133</v>
      </c>
      <c r="AK7" s="10">
        <v>111</v>
      </c>
      <c r="AL7" s="10">
        <v>114</v>
      </c>
      <c r="AM7" s="10">
        <v>56</v>
      </c>
      <c r="AN7" s="10"/>
      <c r="AO7" s="10">
        <v>434</v>
      </c>
      <c r="AP7" s="10">
        <v>149</v>
      </c>
      <c r="AQ7" s="10"/>
      <c r="AR7" s="10">
        <v>128</v>
      </c>
      <c r="AS7" s="10">
        <v>123</v>
      </c>
      <c r="AT7" s="10">
        <v>175</v>
      </c>
      <c r="AU7" s="10"/>
      <c r="AV7" s="10">
        <v>88</v>
      </c>
      <c r="AW7" s="10">
        <v>495</v>
      </c>
      <c r="AX7" s="10"/>
      <c r="AY7" s="10">
        <v>150</v>
      </c>
      <c r="AZ7" s="10">
        <v>433</v>
      </c>
      <c r="BA7" s="10"/>
      <c r="BB7" s="10">
        <v>309</v>
      </c>
      <c r="BC7" s="10">
        <v>274</v>
      </c>
      <c r="BD7" s="10"/>
      <c r="BE7" s="10">
        <v>210</v>
      </c>
      <c r="BF7" s="10">
        <v>373</v>
      </c>
      <c r="BG7" s="10"/>
      <c r="BH7" s="10">
        <v>46</v>
      </c>
      <c r="BI7" s="10">
        <v>168</v>
      </c>
      <c r="BJ7" s="10">
        <v>235</v>
      </c>
      <c r="BK7" s="10">
        <v>134</v>
      </c>
    </row>
    <row r="8" spans="2:63" ht="30" customHeight="1" x14ac:dyDescent="0.35">
      <c r="B8" s="11" t="s">
        <v>30</v>
      </c>
      <c r="C8" s="11">
        <v>436</v>
      </c>
      <c r="D8" s="11">
        <v>12</v>
      </c>
      <c r="E8" s="11">
        <v>9</v>
      </c>
      <c r="F8" s="11">
        <v>99</v>
      </c>
      <c r="G8" s="11">
        <v>23</v>
      </c>
      <c r="H8" s="11">
        <v>5</v>
      </c>
      <c r="I8" s="11">
        <v>77</v>
      </c>
      <c r="J8" s="11">
        <v>17</v>
      </c>
      <c r="K8" s="11">
        <v>39</v>
      </c>
      <c r="L8" s="11">
        <v>26</v>
      </c>
      <c r="M8" s="11">
        <v>13</v>
      </c>
      <c r="N8" s="11">
        <v>45</v>
      </c>
      <c r="O8" s="11">
        <v>69</v>
      </c>
      <c r="P8" s="11"/>
      <c r="Q8" s="11">
        <v>408</v>
      </c>
      <c r="R8" s="11">
        <v>22</v>
      </c>
      <c r="S8" s="11">
        <v>5</v>
      </c>
      <c r="T8" s="11">
        <v>1</v>
      </c>
      <c r="U8" s="11"/>
      <c r="V8" s="11">
        <v>179</v>
      </c>
      <c r="W8" s="11">
        <v>98</v>
      </c>
      <c r="X8" s="11">
        <v>41</v>
      </c>
      <c r="Y8" s="11">
        <v>46</v>
      </c>
      <c r="Z8" s="11">
        <v>30</v>
      </c>
      <c r="AA8" s="11">
        <v>8</v>
      </c>
      <c r="AB8" s="11">
        <v>5</v>
      </c>
      <c r="AC8" s="11">
        <v>2</v>
      </c>
      <c r="AD8" s="11">
        <v>1</v>
      </c>
      <c r="AE8" s="11">
        <v>4</v>
      </c>
      <c r="AF8" s="11"/>
      <c r="AG8" s="11">
        <v>77</v>
      </c>
      <c r="AH8" s="11">
        <v>27</v>
      </c>
      <c r="AI8" s="11">
        <v>18</v>
      </c>
      <c r="AJ8" s="11">
        <v>147</v>
      </c>
      <c r="AK8" s="11">
        <v>31</v>
      </c>
      <c r="AL8" s="11">
        <v>85</v>
      </c>
      <c r="AM8" s="11">
        <v>33</v>
      </c>
      <c r="AN8" s="11"/>
      <c r="AO8" s="11">
        <v>213</v>
      </c>
      <c r="AP8" s="11">
        <v>223</v>
      </c>
      <c r="AQ8" s="11"/>
      <c r="AR8" s="11">
        <v>47</v>
      </c>
      <c r="AS8" s="11">
        <v>20</v>
      </c>
      <c r="AT8" s="11">
        <v>136</v>
      </c>
      <c r="AU8" s="11"/>
      <c r="AV8" s="11">
        <v>18</v>
      </c>
      <c r="AW8" s="11">
        <v>418</v>
      </c>
      <c r="AX8" s="11"/>
      <c r="AY8" s="11">
        <v>176</v>
      </c>
      <c r="AZ8" s="11">
        <v>260</v>
      </c>
      <c r="BA8" s="11"/>
      <c r="BB8" s="11">
        <v>435</v>
      </c>
      <c r="BC8" s="11">
        <v>1</v>
      </c>
      <c r="BD8" s="11"/>
      <c r="BE8" s="11">
        <v>73</v>
      </c>
      <c r="BF8" s="11">
        <v>363</v>
      </c>
      <c r="BG8" s="11"/>
      <c r="BH8" s="11">
        <v>91</v>
      </c>
      <c r="BI8" s="11">
        <v>237</v>
      </c>
      <c r="BJ8" s="11">
        <v>97</v>
      </c>
      <c r="BK8" s="11">
        <v>11</v>
      </c>
    </row>
    <row r="9" spans="2:63" ht="29" x14ac:dyDescent="0.35">
      <c r="B9" s="18" t="s">
        <v>355</v>
      </c>
      <c r="C9" s="17">
        <v>0.556018356843623</v>
      </c>
      <c r="D9" s="17">
        <v>0.35153007572428602</v>
      </c>
      <c r="E9" s="17">
        <v>0.590334550700222</v>
      </c>
      <c r="F9" s="17">
        <v>0.53142508278775102</v>
      </c>
      <c r="G9" s="17">
        <v>0.383690355788943</v>
      </c>
      <c r="H9" s="17">
        <v>0.97635609960040604</v>
      </c>
      <c r="I9" s="17">
        <v>0.665602559779507</v>
      </c>
      <c r="J9" s="17">
        <v>0.48041081388899998</v>
      </c>
      <c r="K9" s="17">
        <v>0.67434573402166298</v>
      </c>
      <c r="L9" s="17">
        <v>0.55659691600236205</v>
      </c>
      <c r="M9" s="17">
        <v>0.486282122695879</v>
      </c>
      <c r="N9" s="17">
        <v>0.53443835556813102</v>
      </c>
      <c r="O9" s="17">
        <v>0.50502245962428605</v>
      </c>
      <c r="P9" s="17"/>
      <c r="Q9" s="17">
        <v>0.55076641818414496</v>
      </c>
      <c r="R9" s="17">
        <v>0.64230802868822501</v>
      </c>
      <c r="S9" s="17">
        <v>0.61200906302591196</v>
      </c>
      <c r="T9" s="17">
        <v>0.56197026688687501</v>
      </c>
      <c r="U9" s="17"/>
      <c r="V9" s="17">
        <v>0.53365583397876104</v>
      </c>
      <c r="W9" s="17">
        <v>0.47996841338829599</v>
      </c>
      <c r="X9" s="17">
        <v>0.64899729214781099</v>
      </c>
      <c r="Y9" s="17">
        <v>0.65688097068025098</v>
      </c>
      <c r="Z9" s="17">
        <v>0.480074823886178</v>
      </c>
      <c r="AA9" s="17">
        <v>0.372694626253328</v>
      </c>
      <c r="AB9" s="17">
        <v>0.70676726158396397</v>
      </c>
      <c r="AC9" s="17">
        <v>0.38716978558621001</v>
      </c>
      <c r="AD9" s="17">
        <v>0.86104148086560295</v>
      </c>
      <c r="AE9" s="17">
        <v>0.96986915713376498</v>
      </c>
      <c r="AF9" s="17"/>
      <c r="AG9" s="17">
        <v>0.50734295990448797</v>
      </c>
      <c r="AH9" s="17">
        <v>0.55069461828361999</v>
      </c>
      <c r="AI9" s="17">
        <v>0.61678876277436101</v>
      </c>
      <c r="AJ9" s="17">
        <v>0.47332712330876098</v>
      </c>
      <c r="AK9" s="17">
        <v>0.62872895978652799</v>
      </c>
      <c r="AL9" s="17">
        <v>0.64592393693709904</v>
      </c>
      <c r="AM9" s="17">
        <v>0.722240734043743</v>
      </c>
      <c r="AN9" s="17"/>
      <c r="AO9" s="17">
        <v>0.561488773631583</v>
      </c>
      <c r="AP9" s="17">
        <v>0.55078177843267895</v>
      </c>
      <c r="AQ9" s="17"/>
      <c r="AR9" s="17">
        <v>0.58514588754379704</v>
      </c>
      <c r="AS9" s="17">
        <v>0.87926823565723999</v>
      </c>
      <c r="AT9" s="17">
        <v>0.52447329969260403</v>
      </c>
      <c r="AU9" s="17"/>
      <c r="AV9" s="17">
        <v>0.888730151931579</v>
      </c>
      <c r="AW9" s="17">
        <v>0.54203283858967799</v>
      </c>
      <c r="AX9" s="17"/>
      <c r="AY9" s="17">
        <v>0.53786294104476995</v>
      </c>
      <c r="AZ9" s="17">
        <v>0.56827897432743402</v>
      </c>
      <c r="BA9" s="17"/>
      <c r="BB9" s="17">
        <v>0.55600078640611394</v>
      </c>
      <c r="BC9" s="17">
        <v>0.56197026688687501</v>
      </c>
      <c r="BD9" s="17"/>
      <c r="BE9" s="17">
        <v>0.77253615907681705</v>
      </c>
      <c r="BF9" s="17">
        <v>0.51234195004676197</v>
      </c>
      <c r="BG9" s="17"/>
      <c r="BH9" s="17">
        <v>0.29646083544705898</v>
      </c>
      <c r="BI9" s="17">
        <v>0.608563489700506</v>
      </c>
      <c r="BJ9" s="17">
        <v>0.63264329465268199</v>
      </c>
      <c r="BK9" s="17">
        <v>0.88048156278005596</v>
      </c>
    </row>
    <row r="10" spans="2:63" ht="29" x14ac:dyDescent="0.35">
      <c r="B10" s="18" t="s">
        <v>356</v>
      </c>
      <c r="C10" s="17">
        <v>0.36866422920625902</v>
      </c>
      <c r="D10" s="17">
        <v>0.48680775571491602</v>
      </c>
      <c r="E10" s="17">
        <v>0.409665449299778</v>
      </c>
      <c r="F10" s="17">
        <v>0.41857084587485899</v>
      </c>
      <c r="G10" s="17">
        <v>0.61630964421105705</v>
      </c>
      <c r="H10" s="17">
        <v>2.14903488816146E-2</v>
      </c>
      <c r="I10" s="17">
        <v>0.239557002983803</v>
      </c>
      <c r="J10" s="17">
        <v>0.519409747911453</v>
      </c>
      <c r="K10" s="17">
        <v>0.17366963537303301</v>
      </c>
      <c r="L10" s="17">
        <v>0.43540095232659298</v>
      </c>
      <c r="M10" s="17">
        <v>0.513717877304121</v>
      </c>
      <c r="N10" s="17">
        <v>0.46427532732636501</v>
      </c>
      <c r="O10" s="17">
        <v>0.31619474139024401</v>
      </c>
      <c r="P10" s="17"/>
      <c r="Q10" s="17">
        <v>0.37175623845587902</v>
      </c>
      <c r="R10" s="17">
        <v>0.31056212705334102</v>
      </c>
      <c r="S10" s="17">
        <v>0.370612157393168</v>
      </c>
      <c r="T10" s="17">
        <v>0.36324035529730297</v>
      </c>
      <c r="U10" s="17"/>
      <c r="V10" s="17">
        <v>0.41366471608661298</v>
      </c>
      <c r="W10" s="17">
        <v>0.37503246625196002</v>
      </c>
      <c r="X10" s="17">
        <v>0.343949147526807</v>
      </c>
      <c r="Y10" s="17">
        <v>0.236535585657005</v>
      </c>
      <c r="Z10" s="17">
        <v>0.39049147305868398</v>
      </c>
      <c r="AA10" s="17">
        <v>0.62170877224599796</v>
      </c>
      <c r="AB10" s="17">
        <v>0.29018429407691498</v>
      </c>
      <c r="AC10" s="17">
        <v>0.59180857944115495</v>
      </c>
      <c r="AD10" s="17">
        <v>9.9786325365746706E-2</v>
      </c>
      <c r="AE10" s="17">
        <v>2.7513951412220902E-2</v>
      </c>
      <c r="AF10" s="17"/>
      <c r="AG10" s="17">
        <v>0.45273586288881801</v>
      </c>
      <c r="AH10" s="17">
        <v>0.218032840024038</v>
      </c>
      <c r="AI10" s="17">
        <v>0.27735359621854599</v>
      </c>
      <c r="AJ10" s="17">
        <v>0.46035968650535097</v>
      </c>
      <c r="AK10" s="17">
        <v>0.26241254799428498</v>
      </c>
      <c r="AL10" s="17">
        <v>0.26070737795863302</v>
      </c>
      <c r="AM10" s="17">
        <v>0.26289373991137799</v>
      </c>
      <c r="AN10" s="17"/>
      <c r="AO10" s="17">
        <v>0.36254845739995201</v>
      </c>
      <c r="AP10" s="17">
        <v>0.374518576296896</v>
      </c>
      <c r="AQ10" s="17"/>
      <c r="AR10" s="17">
        <v>0.28736935827604798</v>
      </c>
      <c r="AS10" s="17">
        <v>0.11616749833969101</v>
      </c>
      <c r="AT10" s="17">
        <v>0.414748455431528</v>
      </c>
      <c r="AU10" s="17"/>
      <c r="AV10" s="17">
        <v>0.10835308113457499</v>
      </c>
      <c r="AW10" s="17">
        <v>0.37960639106168498</v>
      </c>
      <c r="AX10" s="17"/>
      <c r="AY10" s="17">
        <v>0.393185307793818</v>
      </c>
      <c r="AZ10" s="17">
        <v>0.35210478665845801</v>
      </c>
      <c r="BA10" s="17"/>
      <c r="BB10" s="17">
        <v>0.36868024084569601</v>
      </c>
      <c r="BC10" s="17">
        <v>0.36324035529730297</v>
      </c>
      <c r="BD10" s="17"/>
      <c r="BE10" s="17">
        <v>0.222953904883192</v>
      </c>
      <c r="BF10" s="17">
        <v>0.39805720906286501</v>
      </c>
      <c r="BG10" s="17"/>
      <c r="BH10" s="17">
        <v>0.564811257099882</v>
      </c>
      <c r="BI10" s="17">
        <v>0.34239572453834799</v>
      </c>
      <c r="BJ10" s="17">
        <v>0.27889437332504302</v>
      </c>
      <c r="BK10" s="17">
        <v>0.11589039336628799</v>
      </c>
    </row>
    <row r="11" spans="2:63" x14ac:dyDescent="0.35">
      <c r="B11" s="18" t="s">
        <v>357</v>
      </c>
      <c r="C11" s="17">
        <v>4.1352105346105297E-2</v>
      </c>
      <c r="D11" s="17">
        <v>0</v>
      </c>
      <c r="E11" s="17">
        <v>0</v>
      </c>
      <c r="F11" s="17">
        <v>4.9836043584573601E-2</v>
      </c>
      <c r="G11" s="17">
        <v>0</v>
      </c>
      <c r="H11" s="17">
        <v>2.15355151797937E-3</v>
      </c>
      <c r="I11" s="17">
        <v>7.6962090841537403E-3</v>
      </c>
      <c r="J11" s="17">
        <v>1.7943819954614301E-4</v>
      </c>
      <c r="K11" s="17">
        <v>3.4239164268124502E-4</v>
      </c>
      <c r="L11" s="17">
        <v>8.4778630538053304E-4</v>
      </c>
      <c r="M11" s="17">
        <v>0</v>
      </c>
      <c r="N11" s="17">
        <v>6.4315855275205605E-4</v>
      </c>
      <c r="O11" s="17">
        <v>0.178782798985469</v>
      </c>
      <c r="P11" s="17"/>
      <c r="Q11" s="17">
        <v>4.1795352252649097E-2</v>
      </c>
      <c r="R11" s="17">
        <v>3.8424062891639299E-2</v>
      </c>
      <c r="S11" s="17">
        <v>1.11185060421734E-2</v>
      </c>
      <c r="T11" s="17">
        <v>5.8862269501932497E-2</v>
      </c>
      <c r="U11" s="17"/>
      <c r="V11" s="17">
        <v>3.3891429683604903E-2</v>
      </c>
      <c r="W11" s="17">
        <v>6.5009106884013595E-2</v>
      </c>
      <c r="X11" s="17">
        <v>7.0535603253819501E-3</v>
      </c>
      <c r="Y11" s="17">
        <v>0.106583443662743</v>
      </c>
      <c r="Z11" s="17">
        <v>9.0391607969080596E-3</v>
      </c>
      <c r="AA11" s="17">
        <v>1.9968190056140699E-3</v>
      </c>
      <c r="AB11" s="17">
        <v>1.84765430805052E-3</v>
      </c>
      <c r="AC11" s="17">
        <v>2.1021634972634901E-2</v>
      </c>
      <c r="AD11" s="17">
        <v>3.3895732100125697E-2</v>
      </c>
      <c r="AE11" s="17">
        <v>1.71511913720822E-3</v>
      </c>
      <c r="AF11" s="17"/>
      <c r="AG11" s="17">
        <v>3.9544630205541102E-2</v>
      </c>
      <c r="AH11" s="17">
        <v>1.19402430611054E-2</v>
      </c>
      <c r="AI11" s="17">
        <v>3.0700574673121398E-4</v>
      </c>
      <c r="AJ11" s="17">
        <v>4.3404628092624298E-2</v>
      </c>
      <c r="AK11" s="17">
        <v>1.10549966530507E-4</v>
      </c>
      <c r="AL11" s="17">
        <v>9.3368685104267699E-2</v>
      </c>
      <c r="AM11" s="17">
        <v>9.0444610373967404E-3</v>
      </c>
      <c r="AN11" s="17"/>
      <c r="AO11" s="17">
        <v>3.9045476351965501E-2</v>
      </c>
      <c r="AP11" s="17">
        <v>4.3560135202140103E-2</v>
      </c>
      <c r="AQ11" s="17"/>
      <c r="AR11" s="17">
        <v>3.3031752298896399E-4</v>
      </c>
      <c r="AS11" s="17">
        <v>4.2906847086565999E-3</v>
      </c>
      <c r="AT11" s="17">
        <v>6.0524486887587603E-2</v>
      </c>
      <c r="AU11" s="17"/>
      <c r="AV11" s="17">
        <v>2.9167669338453499E-3</v>
      </c>
      <c r="AW11" s="17">
        <v>4.2967732248719602E-2</v>
      </c>
      <c r="AX11" s="17"/>
      <c r="AY11" s="17">
        <v>4.8704839288913303E-2</v>
      </c>
      <c r="AZ11" s="17">
        <v>3.6386696713673998E-2</v>
      </c>
      <c r="BA11" s="17"/>
      <c r="BB11" s="17">
        <v>4.1300414167501902E-2</v>
      </c>
      <c r="BC11" s="17">
        <v>5.8862269501932497E-2</v>
      </c>
      <c r="BD11" s="17"/>
      <c r="BE11" s="17">
        <v>4.2826270121286503E-3</v>
      </c>
      <c r="BF11" s="17">
        <v>4.8829835115957801E-2</v>
      </c>
      <c r="BG11" s="17"/>
      <c r="BH11" s="17">
        <v>3.3569447431608598E-2</v>
      </c>
      <c r="BI11" s="17">
        <v>4.09832804313882E-2</v>
      </c>
      <c r="BJ11" s="17">
        <v>5.3752277548298102E-2</v>
      </c>
      <c r="BK11" s="17">
        <v>3.62804385365656E-3</v>
      </c>
    </row>
    <row r="12" spans="2:63" x14ac:dyDescent="0.35">
      <c r="B12" s="18" t="s">
        <v>358</v>
      </c>
      <c r="C12" s="17">
        <v>3.3877505347643097E-2</v>
      </c>
      <c r="D12" s="17">
        <v>0.16166216856079799</v>
      </c>
      <c r="E12" s="17">
        <v>0</v>
      </c>
      <c r="F12" s="17">
        <v>1.12018501877345E-4</v>
      </c>
      <c r="G12" s="17">
        <v>0</v>
      </c>
      <c r="H12" s="17">
        <v>0</v>
      </c>
      <c r="I12" s="17">
        <v>8.7095065362039106E-2</v>
      </c>
      <c r="J12" s="17">
        <v>0</v>
      </c>
      <c r="K12" s="17">
        <v>0.15164223896262299</v>
      </c>
      <c r="L12" s="17">
        <v>7.1543453656650402E-3</v>
      </c>
      <c r="M12" s="17">
        <v>0</v>
      </c>
      <c r="N12" s="17">
        <v>0</v>
      </c>
      <c r="O12" s="17">
        <v>0</v>
      </c>
      <c r="P12" s="17"/>
      <c r="Q12" s="17">
        <v>3.5681991107327803E-2</v>
      </c>
      <c r="R12" s="17">
        <v>8.7057813667940596E-3</v>
      </c>
      <c r="S12" s="17">
        <v>0</v>
      </c>
      <c r="T12" s="17">
        <v>8.6422865520770394E-3</v>
      </c>
      <c r="U12" s="17"/>
      <c r="V12" s="17">
        <v>1.8788020251021199E-2</v>
      </c>
      <c r="W12" s="17">
        <v>7.9990013475729996E-2</v>
      </c>
      <c r="X12" s="17">
        <v>0</v>
      </c>
      <c r="Y12" s="17">
        <v>0</v>
      </c>
      <c r="Z12" s="17">
        <v>0.12039454225823</v>
      </c>
      <c r="AA12" s="17">
        <v>0</v>
      </c>
      <c r="AB12" s="17">
        <v>1.2007900310705799E-3</v>
      </c>
      <c r="AC12" s="17">
        <v>0</v>
      </c>
      <c r="AD12" s="17">
        <v>5.2764616685249703E-3</v>
      </c>
      <c r="AE12" s="17">
        <v>0</v>
      </c>
      <c r="AF12" s="17"/>
      <c r="AG12" s="17">
        <v>0</v>
      </c>
      <c r="AH12" s="17">
        <v>0.21933229863123699</v>
      </c>
      <c r="AI12" s="17">
        <v>0.105550635260362</v>
      </c>
      <c r="AJ12" s="17">
        <v>2.2908562093263699E-2</v>
      </c>
      <c r="AK12" s="17">
        <v>0.10874794225265599</v>
      </c>
      <c r="AL12" s="17">
        <v>0</v>
      </c>
      <c r="AM12" s="17">
        <v>5.8210650074814003E-3</v>
      </c>
      <c r="AN12" s="17"/>
      <c r="AO12" s="17">
        <v>3.6781606722416302E-2</v>
      </c>
      <c r="AP12" s="17">
        <v>3.1097542658913301E-2</v>
      </c>
      <c r="AQ12" s="17"/>
      <c r="AR12" s="17">
        <v>0.127154436657166</v>
      </c>
      <c r="AS12" s="17">
        <v>2.73581294413005E-4</v>
      </c>
      <c r="AT12" s="17">
        <v>4.0812913732042599E-5</v>
      </c>
      <c r="AU12" s="17"/>
      <c r="AV12" s="17">
        <v>0</v>
      </c>
      <c r="AW12" s="17">
        <v>3.5301544039485502E-2</v>
      </c>
      <c r="AX12" s="17"/>
      <c r="AY12" s="17">
        <v>2.0246911872498399E-2</v>
      </c>
      <c r="AZ12" s="17">
        <v>4.3082444222501598E-2</v>
      </c>
      <c r="BA12" s="17"/>
      <c r="BB12" s="17">
        <v>3.3952001405489797E-2</v>
      </c>
      <c r="BC12" s="17">
        <v>8.6422865520770394E-3</v>
      </c>
      <c r="BD12" s="17"/>
      <c r="BE12" s="17">
        <v>1.51539351908595E-4</v>
      </c>
      <c r="BF12" s="17">
        <v>4.0680775079987498E-2</v>
      </c>
      <c r="BG12" s="17"/>
      <c r="BH12" s="17">
        <v>0.104838809168856</v>
      </c>
      <c r="BI12" s="17">
        <v>8.0414635270423494E-3</v>
      </c>
      <c r="BJ12" s="17">
        <v>3.4653107787174203E-2</v>
      </c>
      <c r="BK12" s="17">
        <v>0</v>
      </c>
    </row>
    <row r="13" spans="2:63" x14ac:dyDescent="0.35">
      <c r="B13" s="18" t="s">
        <v>108</v>
      </c>
      <c r="C13" s="19">
        <v>8.7803256369740594E-5</v>
      </c>
      <c r="D13" s="19">
        <v>0</v>
      </c>
      <c r="E13" s="19">
        <v>0</v>
      </c>
      <c r="F13" s="19">
        <v>5.6009250938672299E-5</v>
      </c>
      <c r="G13" s="19">
        <v>0</v>
      </c>
      <c r="H13" s="19">
        <v>0</v>
      </c>
      <c r="I13" s="19">
        <v>4.9162790497456902E-5</v>
      </c>
      <c r="J13" s="19">
        <v>0</v>
      </c>
      <c r="K13" s="19">
        <v>0</v>
      </c>
      <c r="L13" s="19">
        <v>0</v>
      </c>
      <c r="M13" s="19">
        <v>0</v>
      </c>
      <c r="N13" s="19">
        <v>6.4315855275205605E-4</v>
      </c>
      <c r="O13" s="19">
        <v>0</v>
      </c>
      <c r="P13" s="19"/>
      <c r="Q13" s="19">
        <v>0</v>
      </c>
      <c r="R13" s="19">
        <v>0</v>
      </c>
      <c r="S13" s="19">
        <v>6.2602735387463603E-3</v>
      </c>
      <c r="T13" s="19">
        <v>7.2848217618117599E-3</v>
      </c>
      <c r="U13" s="19"/>
      <c r="V13" s="19">
        <v>0</v>
      </c>
      <c r="W13" s="19">
        <v>0</v>
      </c>
      <c r="X13" s="19">
        <v>0</v>
      </c>
      <c r="Y13" s="19">
        <v>0</v>
      </c>
      <c r="Z13" s="19">
        <v>0</v>
      </c>
      <c r="AA13" s="19">
        <v>3.5997824950606098E-3</v>
      </c>
      <c r="AB13" s="19">
        <v>0</v>
      </c>
      <c r="AC13" s="19">
        <v>0</v>
      </c>
      <c r="AD13" s="19">
        <v>0</v>
      </c>
      <c r="AE13" s="19">
        <v>9.0177231680584698E-4</v>
      </c>
      <c r="AF13" s="19"/>
      <c r="AG13" s="19">
        <v>3.7654700115284E-4</v>
      </c>
      <c r="AH13" s="19">
        <v>0</v>
      </c>
      <c r="AI13" s="19">
        <v>0</v>
      </c>
      <c r="AJ13" s="19">
        <v>0</v>
      </c>
      <c r="AK13" s="19">
        <v>0</v>
      </c>
      <c r="AL13" s="19">
        <v>0</v>
      </c>
      <c r="AM13" s="19">
        <v>0</v>
      </c>
      <c r="AN13" s="19"/>
      <c r="AO13" s="19">
        <v>1.356858940829E-4</v>
      </c>
      <c r="AP13" s="19">
        <v>4.1967409371821699E-5</v>
      </c>
      <c r="AQ13" s="19"/>
      <c r="AR13" s="19">
        <v>0</v>
      </c>
      <c r="AS13" s="19">
        <v>0</v>
      </c>
      <c r="AT13" s="19">
        <v>2.1294507454768801E-4</v>
      </c>
      <c r="AU13" s="19"/>
      <c r="AV13" s="19">
        <v>0</v>
      </c>
      <c r="AW13" s="19">
        <v>9.1494060431526796E-5</v>
      </c>
      <c r="AX13" s="19"/>
      <c r="AY13" s="19">
        <v>0</v>
      </c>
      <c r="AZ13" s="19">
        <v>1.47098077932043E-4</v>
      </c>
      <c r="BA13" s="19"/>
      <c r="BB13" s="19">
        <v>6.6557175198489403E-5</v>
      </c>
      <c r="BC13" s="19">
        <v>7.2848217618117599E-3</v>
      </c>
      <c r="BD13" s="19"/>
      <c r="BE13" s="19">
        <v>7.5769675954297702E-5</v>
      </c>
      <c r="BF13" s="19">
        <v>9.0230694428074297E-5</v>
      </c>
      <c r="BG13" s="19"/>
      <c r="BH13" s="19">
        <v>3.19650852594365E-4</v>
      </c>
      <c r="BI13" s="19">
        <v>1.60418027159649E-5</v>
      </c>
      <c r="BJ13" s="19">
        <v>5.6946686802058998E-5</v>
      </c>
      <c r="BK13" s="19">
        <v>0</v>
      </c>
    </row>
    <row r="14" spans="2:63" x14ac:dyDescent="0.35">
      <c r="B14" s="16" t="s">
        <v>713</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546</v>
      </c>
      <c r="D7" s="10">
        <v>12</v>
      </c>
      <c r="E7" s="10">
        <v>20</v>
      </c>
      <c r="F7" s="10">
        <v>142</v>
      </c>
      <c r="G7" s="10">
        <v>24</v>
      </c>
      <c r="H7" s="10">
        <v>12</v>
      </c>
      <c r="I7" s="10">
        <v>130</v>
      </c>
      <c r="J7" s="10">
        <v>13</v>
      </c>
      <c r="K7" s="10">
        <v>43</v>
      </c>
      <c r="L7" s="10">
        <v>34</v>
      </c>
      <c r="M7" s="10">
        <v>15</v>
      </c>
      <c r="N7" s="10">
        <v>42</v>
      </c>
      <c r="O7" s="10">
        <v>59</v>
      </c>
      <c r="P7" s="10"/>
      <c r="Q7" s="10">
        <v>102</v>
      </c>
      <c r="R7" s="10">
        <v>66</v>
      </c>
      <c r="S7" s="10">
        <v>119</v>
      </c>
      <c r="T7" s="10">
        <v>259</v>
      </c>
      <c r="U7" s="10"/>
      <c r="V7" s="10">
        <v>58</v>
      </c>
      <c r="W7" s="10">
        <v>25</v>
      </c>
      <c r="X7" s="10">
        <v>20</v>
      </c>
      <c r="Y7" s="10">
        <v>42</v>
      </c>
      <c r="Z7" s="10">
        <v>55</v>
      </c>
      <c r="AA7" s="10">
        <v>61</v>
      </c>
      <c r="AB7" s="10">
        <v>54</v>
      </c>
      <c r="AC7" s="10">
        <v>70</v>
      </c>
      <c r="AD7" s="10">
        <v>37</v>
      </c>
      <c r="AE7" s="10">
        <v>80</v>
      </c>
      <c r="AF7" s="10"/>
      <c r="AG7" s="10">
        <v>49</v>
      </c>
      <c r="AH7" s="10">
        <v>31</v>
      </c>
      <c r="AI7" s="10">
        <v>46</v>
      </c>
      <c r="AJ7" s="10">
        <v>122</v>
      </c>
      <c r="AK7" s="10">
        <v>106</v>
      </c>
      <c r="AL7" s="10">
        <v>107</v>
      </c>
      <c r="AM7" s="10">
        <v>49</v>
      </c>
      <c r="AN7" s="10"/>
      <c r="AO7" s="10">
        <v>411</v>
      </c>
      <c r="AP7" s="10">
        <v>135</v>
      </c>
      <c r="AQ7" s="10"/>
      <c r="AR7" s="10">
        <v>123</v>
      </c>
      <c r="AS7" s="10">
        <v>119</v>
      </c>
      <c r="AT7" s="10">
        <v>160</v>
      </c>
      <c r="AU7" s="10"/>
      <c r="AV7" s="10">
        <v>80</v>
      </c>
      <c r="AW7" s="10">
        <v>466</v>
      </c>
      <c r="AX7" s="10"/>
      <c r="AY7" s="10">
        <v>151</v>
      </c>
      <c r="AZ7" s="10">
        <v>395</v>
      </c>
      <c r="BA7" s="10"/>
      <c r="BB7" s="10">
        <v>287</v>
      </c>
      <c r="BC7" s="10">
        <v>259</v>
      </c>
      <c r="BD7" s="10"/>
      <c r="BE7" s="10">
        <v>200</v>
      </c>
      <c r="BF7" s="10">
        <v>346</v>
      </c>
      <c r="BG7" s="10"/>
      <c r="BH7" s="10">
        <v>42</v>
      </c>
      <c r="BI7" s="10">
        <v>146</v>
      </c>
      <c r="BJ7" s="10">
        <v>235</v>
      </c>
      <c r="BK7" s="10">
        <v>123</v>
      </c>
    </row>
    <row r="8" spans="2:63" ht="30" customHeight="1" x14ac:dyDescent="0.35">
      <c r="B8" s="11" t="s">
        <v>30</v>
      </c>
      <c r="C8" s="11">
        <v>384</v>
      </c>
      <c r="D8" s="11">
        <v>10</v>
      </c>
      <c r="E8" s="11">
        <v>7</v>
      </c>
      <c r="F8" s="11">
        <v>93</v>
      </c>
      <c r="G8" s="11">
        <v>23</v>
      </c>
      <c r="H8" s="11">
        <v>10</v>
      </c>
      <c r="I8" s="11">
        <v>87</v>
      </c>
      <c r="J8" s="11">
        <v>14</v>
      </c>
      <c r="K8" s="11">
        <v>39</v>
      </c>
      <c r="L8" s="11">
        <v>18</v>
      </c>
      <c r="M8" s="11">
        <v>13</v>
      </c>
      <c r="N8" s="11">
        <v>34</v>
      </c>
      <c r="O8" s="11">
        <v>36</v>
      </c>
      <c r="P8" s="11"/>
      <c r="Q8" s="11">
        <v>358</v>
      </c>
      <c r="R8" s="11">
        <v>20</v>
      </c>
      <c r="S8" s="11">
        <v>5</v>
      </c>
      <c r="T8" s="11">
        <v>1</v>
      </c>
      <c r="U8" s="11"/>
      <c r="V8" s="11">
        <v>175</v>
      </c>
      <c r="W8" s="11">
        <v>62</v>
      </c>
      <c r="X8" s="11">
        <v>35</v>
      </c>
      <c r="Y8" s="11">
        <v>40</v>
      </c>
      <c r="Z8" s="11">
        <v>26</v>
      </c>
      <c r="AA8" s="11">
        <v>6</v>
      </c>
      <c r="AB8" s="11">
        <v>4</v>
      </c>
      <c r="AC8" s="11">
        <v>2</v>
      </c>
      <c r="AD8" s="11">
        <v>1</v>
      </c>
      <c r="AE8" s="11">
        <v>4</v>
      </c>
      <c r="AF8" s="11"/>
      <c r="AG8" s="11">
        <v>74</v>
      </c>
      <c r="AH8" s="11">
        <v>17</v>
      </c>
      <c r="AI8" s="11">
        <v>12</v>
      </c>
      <c r="AJ8" s="11">
        <v>143</v>
      </c>
      <c r="AK8" s="11">
        <v>21</v>
      </c>
      <c r="AL8" s="11">
        <v>71</v>
      </c>
      <c r="AM8" s="11">
        <v>29</v>
      </c>
      <c r="AN8" s="11"/>
      <c r="AO8" s="11">
        <v>173</v>
      </c>
      <c r="AP8" s="11">
        <v>211</v>
      </c>
      <c r="AQ8" s="11"/>
      <c r="AR8" s="11">
        <v>40</v>
      </c>
      <c r="AS8" s="11">
        <v>21</v>
      </c>
      <c r="AT8" s="11">
        <v>104</v>
      </c>
      <c r="AU8" s="11"/>
      <c r="AV8" s="11">
        <v>15</v>
      </c>
      <c r="AW8" s="11">
        <v>369</v>
      </c>
      <c r="AX8" s="11"/>
      <c r="AY8" s="11">
        <v>166</v>
      </c>
      <c r="AZ8" s="11">
        <v>218</v>
      </c>
      <c r="BA8" s="11"/>
      <c r="BB8" s="11">
        <v>383</v>
      </c>
      <c r="BC8" s="11">
        <v>1</v>
      </c>
      <c r="BD8" s="11"/>
      <c r="BE8" s="11">
        <v>71</v>
      </c>
      <c r="BF8" s="11">
        <v>313</v>
      </c>
      <c r="BG8" s="11"/>
      <c r="BH8" s="11">
        <v>87</v>
      </c>
      <c r="BI8" s="11">
        <v>195</v>
      </c>
      <c r="BJ8" s="11">
        <v>91</v>
      </c>
      <c r="BK8" s="11">
        <v>11</v>
      </c>
    </row>
    <row r="9" spans="2:63" ht="29" x14ac:dyDescent="0.35">
      <c r="B9" s="18" t="s">
        <v>355</v>
      </c>
      <c r="C9" s="17">
        <v>0.56831597151775204</v>
      </c>
      <c r="D9" s="17">
        <v>0.41953562192956501</v>
      </c>
      <c r="E9" s="17">
        <v>0.755631212372463</v>
      </c>
      <c r="F9" s="17">
        <v>0.44057354854577602</v>
      </c>
      <c r="G9" s="17">
        <v>0.93848553917618305</v>
      </c>
      <c r="H9" s="17">
        <v>0.49835872664596198</v>
      </c>
      <c r="I9" s="17">
        <v>0.517825278486435</v>
      </c>
      <c r="J9" s="17">
        <v>0.41097262662450301</v>
      </c>
      <c r="K9" s="17">
        <v>0.82610642803458101</v>
      </c>
      <c r="L9" s="17">
        <v>0.72486713588216101</v>
      </c>
      <c r="M9" s="17">
        <v>0.50081669442510901</v>
      </c>
      <c r="N9" s="17">
        <v>0.54926966391785603</v>
      </c>
      <c r="O9" s="17">
        <v>0.55187577406476795</v>
      </c>
      <c r="P9" s="17"/>
      <c r="Q9" s="17">
        <v>0.56409422371218698</v>
      </c>
      <c r="R9" s="17">
        <v>0.64266347546517699</v>
      </c>
      <c r="S9" s="17">
        <v>0.57799599357382503</v>
      </c>
      <c r="T9" s="17">
        <v>0.575699510668917</v>
      </c>
      <c r="U9" s="17"/>
      <c r="V9" s="17">
        <v>0.51549356302999505</v>
      </c>
      <c r="W9" s="17">
        <v>0.70737722225200805</v>
      </c>
      <c r="X9" s="17">
        <v>0.45395855993867001</v>
      </c>
      <c r="Y9" s="17">
        <v>0.64779437120129502</v>
      </c>
      <c r="Z9" s="17">
        <v>0.43313984795192401</v>
      </c>
      <c r="AA9" s="17">
        <v>0.74383551573450102</v>
      </c>
      <c r="AB9" s="17">
        <v>0.61868665911797904</v>
      </c>
      <c r="AC9" s="17">
        <v>0.54338176198106802</v>
      </c>
      <c r="AD9" s="17">
        <v>0.86568630704062699</v>
      </c>
      <c r="AE9" s="17">
        <v>0.97613400337221101</v>
      </c>
      <c r="AF9" s="17"/>
      <c r="AG9" s="17">
        <v>0.65229921399264101</v>
      </c>
      <c r="AH9" s="17">
        <v>0.46624281169493598</v>
      </c>
      <c r="AI9" s="17">
        <v>0.63906825859459404</v>
      </c>
      <c r="AJ9" s="17">
        <v>0.50575267613209496</v>
      </c>
      <c r="AK9" s="17">
        <v>0.79418924462223806</v>
      </c>
      <c r="AL9" s="17">
        <v>0.49701866340212097</v>
      </c>
      <c r="AM9" s="17">
        <v>0.71510788091935695</v>
      </c>
      <c r="AN9" s="17"/>
      <c r="AO9" s="17">
        <v>0.57770472025399999</v>
      </c>
      <c r="AP9" s="17">
        <v>0.56059900819825903</v>
      </c>
      <c r="AQ9" s="17"/>
      <c r="AR9" s="17">
        <v>0.64444105748636704</v>
      </c>
      <c r="AS9" s="17">
        <v>0.69572288653370795</v>
      </c>
      <c r="AT9" s="17">
        <v>0.543695426534334</v>
      </c>
      <c r="AU9" s="17"/>
      <c r="AV9" s="17">
        <v>0.840991918345939</v>
      </c>
      <c r="AW9" s="17">
        <v>0.55717198282575098</v>
      </c>
      <c r="AX9" s="17"/>
      <c r="AY9" s="17">
        <v>0.45599754869532799</v>
      </c>
      <c r="AZ9" s="17">
        <v>0.65372849265931998</v>
      </c>
      <c r="BA9" s="17"/>
      <c r="BB9" s="17">
        <v>0.56829301054478498</v>
      </c>
      <c r="BC9" s="17">
        <v>0.575699510668917</v>
      </c>
      <c r="BD9" s="17"/>
      <c r="BE9" s="17">
        <v>0.72219504988194205</v>
      </c>
      <c r="BF9" s="17">
        <v>0.53359888879274997</v>
      </c>
      <c r="BG9" s="17"/>
      <c r="BH9" s="17">
        <v>0.41632579180066398</v>
      </c>
      <c r="BI9" s="17">
        <v>0.57945242974938604</v>
      </c>
      <c r="BJ9" s="17">
        <v>0.66195903409885404</v>
      </c>
      <c r="BK9" s="17">
        <v>0.80891994523487298</v>
      </c>
    </row>
    <row r="10" spans="2:63" ht="29" x14ac:dyDescent="0.35">
      <c r="B10" s="18" t="s">
        <v>356</v>
      </c>
      <c r="C10" s="17">
        <v>0.35739158132409399</v>
      </c>
      <c r="D10" s="17">
        <v>0.58046437807043505</v>
      </c>
      <c r="E10" s="17">
        <v>0.24409658970206299</v>
      </c>
      <c r="F10" s="17">
        <v>0.50579803368494902</v>
      </c>
      <c r="G10" s="17">
        <v>6.1177362940161198E-2</v>
      </c>
      <c r="H10" s="17">
        <v>1.53377418965465E-2</v>
      </c>
      <c r="I10" s="17">
        <v>0.401297126495056</v>
      </c>
      <c r="J10" s="17">
        <v>0.58902737337549704</v>
      </c>
      <c r="K10" s="17">
        <v>0.173722492682056</v>
      </c>
      <c r="L10" s="17">
        <v>0.27485140506933597</v>
      </c>
      <c r="M10" s="17">
        <v>0.338049251381352</v>
      </c>
      <c r="N10" s="17">
        <v>0.45073033608214402</v>
      </c>
      <c r="O10" s="17">
        <v>0.187783624630426</v>
      </c>
      <c r="P10" s="17"/>
      <c r="Q10" s="17">
        <v>0.35818076327595899</v>
      </c>
      <c r="R10" s="17">
        <v>0.32938852037139899</v>
      </c>
      <c r="S10" s="17">
        <v>0.41158058868059599</v>
      </c>
      <c r="T10" s="17">
        <v>0.36367914612764501</v>
      </c>
      <c r="U10" s="17"/>
      <c r="V10" s="17">
        <v>0.36181043662504198</v>
      </c>
      <c r="W10" s="17">
        <v>0.23887759131178199</v>
      </c>
      <c r="X10" s="17">
        <v>0.54593357109472096</v>
      </c>
      <c r="Y10" s="17">
        <v>0.352015435369607</v>
      </c>
      <c r="Z10" s="17">
        <v>0.56633679257098202</v>
      </c>
      <c r="AA10" s="17">
        <v>0.25616448426549898</v>
      </c>
      <c r="AB10" s="17">
        <v>0.37889109695131101</v>
      </c>
      <c r="AC10" s="17">
        <v>0.42654642792223102</v>
      </c>
      <c r="AD10" s="17">
        <v>0.12644936037076601</v>
      </c>
      <c r="AE10" s="17">
        <v>2.1475580117364199E-2</v>
      </c>
      <c r="AF10" s="17"/>
      <c r="AG10" s="17">
        <v>0.28127668423457203</v>
      </c>
      <c r="AH10" s="17">
        <v>0.51718272581962998</v>
      </c>
      <c r="AI10" s="17">
        <v>0.35671841449365799</v>
      </c>
      <c r="AJ10" s="17">
        <v>0.35474932247107599</v>
      </c>
      <c r="AK10" s="17">
        <v>0.205065953719061</v>
      </c>
      <c r="AL10" s="17">
        <v>0.45974827454092299</v>
      </c>
      <c r="AM10" s="17">
        <v>0.28489211908064299</v>
      </c>
      <c r="AN10" s="17"/>
      <c r="AO10" s="17">
        <v>0.34565273071032199</v>
      </c>
      <c r="AP10" s="17">
        <v>0.36704018116890003</v>
      </c>
      <c r="AQ10" s="17"/>
      <c r="AR10" s="17">
        <v>0.35470671919733199</v>
      </c>
      <c r="AS10" s="17">
        <v>0.30346276319013099</v>
      </c>
      <c r="AT10" s="17">
        <v>0.32953434883854799</v>
      </c>
      <c r="AU10" s="17"/>
      <c r="AV10" s="17">
        <v>0.15765539701329001</v>
      </c>
      <c r="AW10" s="17">
        <v>0.365554596086615</v>
      </c>
      <c r="AX10" s="17"/>
      <c r="AY10" s="17">
        <v>0.42956678332517301</v>
      </c>
      <c r="AZ10" s="17">
        <v>0.30250596405932501</v>
      </c>
      <c r="BA10" s="17"/>
      <c r="BB10" s="17">
        <v>0.35737202855914901</v>
      </c>
      <c r="BC10" s="17">
        <v>0.36367914612764501</v>
      </c>
      <c r="BD10" s="17"/>
      <c r="BE10" s="17">
        <v>0.204324573364286</v>
      </c>
      <c r="BF10" s="17">
        <v>0.39192545060834</v>
      </c>
      <c r="BG10" s="17"/>
      <c r="BH10" s="17">
        <v>0.40944902453628201</v>
      </c>
      <c r="BI10" s="17">
        <v>0.352967180029511</v>
      </c>
      <c r="BJ10" s="17">
        <v>0.33754008967435201</v>
      </c>
      <c r="BK10" s="17">
        <v>0.18483694344894999</v>
      </c>
    </row>
    <row r="11" spans="2:63" x14ac:dyDescent="0.35">
      <c r="B11" s="18" t="s">
        <v>357</v>
      </c>
      <c r="C11" s="17">
        <v>4.8055989347084299E-2</v>
      </c>
      <c r="D11" s="17">
        <v>0</v>
      </c>
      <c r="E11" s="17">
        <v>0</v>
      </c>
      <c r="F11" s="17">
        <v>5.3568748519536198E-2</v>
      </c>
      <c r="G11" s="17">
        <v>3.3709788365562102E-4</v>
      </c>
      <c r="H11" s="17">
        <v>0.486303531457491</v>
      </c>
      <c r="I11" s="17">
        <v>1.3112893975188999E-4</v>
      </c>
      <c r="J11" s="17">
        <v>0</v>
      </c>
      <c r="K11" s="17">
        <v>1.7107928336347901E-4</v>
      </c>
      <c r="L11" s="17">
        <v>1.40729524251561E-4</v>
      </c>
      <c r="M11" s="17">
        <v>0.16113405419353899</v>
      </c>
      <c r="N11" s="17">
        <v>0</v>
      </c>
      <c r="O11" s="17">
        <v>0.176120358786548</v>
      </c>
      <c r="P11" s="17"/>
      <c r="Q11" s="17">
        <v>5.0448217092186297E-2</v>
      </c>
      <c r="R11" s="17">
        <v>1.32535517969404E-2</v>
      </c>
      <c r="S11" s="17">
        <v>1.04234177455792E-2</v>
      </c>
      <c r="T11" s="17">
        <v>5.2177003408532298E-2</v>
      </c>
      <c r="U11" s="17"/>
      <c r="V11" s="17">
        <v>0.103425748344063</v>
      </c>
      <c r="W11" s="17">
        <v>0</v>
      </c>
      <c r="X11" s="17">
        <v>1.07868966608418E-4</v>
      </c>
      <c r="Y11" s="17">
        <v>1.3966353669310201E-4</v>
      </c>
      <c r="Z11" s="17">
        <v>5.2335947709382098E-4</v>
      </c>
      <c r="AA11" s="17">
        <v>0</v>
      </c>
      <c r="AB11" s="17">
        <v>2.4222439307092399E-3</v>
      </c>
      <c r="AC11" s="17">
        <v>3.0071810096701599E-2</v>
      </c>
      <c r="AD11" s="17">
        <v>7.8643325886073399E-3</v>
      </c>
      <c r="AE11" s="17">
        <v>2.3904165104249699E-3</v>
      </c>
      <c r="AF11" s="17"/>
      <c r="AG11" s="17">
        <v>6.64241017727875E-2</v>
      </c>
      <c r="AH11" s="17">
        <v>0</v>
      </c>
      <c r="AI11" s="17">
        <v>4.2133269117479496E-3</v>
      </c>
      <c r="AJ11" s="17">
        <v>7.1066866177953103E-2</v>
      </c>
      <c r="AK11" s="17">
        <v>6.5099610662246003E-4</v>
      </c>
      <c r="AL11" s="17">
        <v>4.3233062056956803E-2</v>
      </c>
      <c r="AM11" s="17">
        <v>0</v>
      </c>
      <c r="AN11" s="17"/>
      <c r="AO11" s="17">
        <v>5.9090571378522402E-2</v>
      </c>
      <c r="AP11" s="17">
        <v>3.8986254159285201E-2</v>
      </c>
      <c r="AQ11" s="17"/>
      <c r="AR11" s="17">
        <v>8.5222331630045701E-4</v>
      </c>
      <c r="AS11" s="17">
        <v>7.17675952800251E-4</v>
      </c>
      <c r="AT11" s="17">
        <v>9.7646668184275406E-2</v>
      </c>
      <c r="AU11" s="17"/>
      <c r="AV11" s="17">
        <v>1.2196165504131599E-3</v>
      </c>
      <c r="AW11" s="17">
        <v>4.9970144280410002E-2</v>
      </c>
      <c r="AX11" s="17"/>
      <c r="AY11" s="17">
        <v>9.2387828833542698E-2</v>
      </c>
      <c r="AZ11" s="17">
        <v>1.43438512825375E-2</v>
      </c>
      <c r="BA11" s="17"/>
      <c r="BB11" s="17">
        <v>4.8043174016857801E-2</v>
      </c>
      <c r="BC11" s="17">
        <v>5.2177003408532298E-2</v>
      </c>
      <c r="BD11" s="17"/>
      <c r="BE11" s="17">
        <v>7.3401926206758797E-2</v>
      </c>
      <c r="BF11" s="17">
        <v>4.2337622717558303E-2</v>
      </c>
      <c r="BG11" s="17"/>
      <c r="BH11" s="17">
        <v>9.7224278675407894E-2</v>
      </c>
      <c r="BI11" s="17">
        <v>5.0494942413244197E-2</v>
      </c>
      <c r="BJ11" s="17">
        <v>4.1757865212890003E-4</v>
      </c>
      <c r="BK11" s="17">
        <v>6.2431113161768199E-3</v>
      </c>
    </row>
    <row r="12" spans="2:63" x14ac:dyDescent="0.35">
      <c r="B12" s="18" t="s">
        <v>358</v>
      </c>
      <c r="C12" s="17">
        <v>2.62102794198583E-2</v>
      </c>
      <c r="D12" s="17">
        <v>0</v>
      </c>
      <c r="E12" s="17">
        <v>0</v>
      </c>
      <c r="F12" s="17">
        <v>0</v>
      </c>
      <c r="G12" s="17">
        <v>0</v>
      </c>
      <c r="H12" s="17">
        <v>0</v>
      </c>
      <c r="I12" s="17">
        <v>8.0746466078756601E-2</v>
      </c>
      <c r="J12" s="17">
        <v>0</v>
      </c>
      <c r="K12" s="17">
        <v>0</v>
      </c>
      <c r="L12" s="17">
        <v>0</v>
      </c>
      <c r="M12" s="17">
        <v>0</v>
      </c>
      <c r="N12" s="17">
        <v>0</v>
      </c>
      <c r="O12" s="17">
        <v>8.4220242518256799E-2</v>
      </c>
      <c r="P12" s="17"/>
      <c r="Q12" s="17">
        <v>2.7276795919667501E-2</v>
      </c>
      <c r="R12" s="17">
        <v>1.46944523664832E-2</v>
      </c>
      <c r="S12" s="17">
        <v>0</v>
      </c>
      <c r="T12" s="17">
        <v>0</v>
      </c>
      <c r="U12" s="17"/>
      <c r="V12" s="17">
        <v>1.9270252000899699E-2</v>
      </c>
      <c r="W12" s="17">
        <v>5.3745186436209298E-2</v>
      </c>
      <c r="X12" s="17">
        <v>0</v>
      </c>
      <c r="Y12" s="17">
        <v>0</v>
      </c>
      <c r="Z12" s="17">
        <v>0</v>
      </c>
      <c r="AA12" s="17">
        <v>0</v>
      </c>
      <c r="AB12" s="17">
        <v>0</v>
      </c>
      <c r="AC12" s="17">
        <v>0</v>
      </c>
      <c r="AD12" s="17">
        <v>0</v>
      </c>
      <c r="AE12" s="17">
        <v>0</v>
      </c>
      <c r="AF12" s="17"/>
      <c r="AG12" s="17">
        <v>0</v>
      </c>
      <c r="AH12" s="17">
        <v>1.6574462485433601E-2</v>
      </c>
      <c r="AI12" s="17">
        <v>0</v>
      </c>
      <c r="AJ12" s="17">
        <v>6.8431135218876199E-2</v>
      </c>
      <c r="AK12" s="17">
        <v>0</v>
      </c>
      <c r="AL12" s="17">
        <v>0</v>
      </c>
      <c r="AM12" s="17">
        <v>0</v>
      </c>
      <c r="AN12" s="17"/>
      <c r="AO12" s="17">
        <v>1.7540396114491801E-2</v>
      </c>
      <c r="AP12" s="17">
        <v>3.3336380387231898E-2</v>
      </c>
      <c r="AQ12" s="17"/>
      <c r="AR12" s="17">
        <v>0</v>
      </c>
      <c r="AS12" s="17">
        <v>0</v>
      </c>
      <c r="AT12" s="17">
        <v>2.9123556442842501E-2</v>
      </c>
      <c r="AU12" s="17"/>
      <c r="AV12" s="17">
        <v>0</v>
      </c>
      <c r="AW12" s="17">
        <v>2.7281466889331502E-2</v>
      </c>
      <c r="AX12" s="17"/>
      <c r="AY12" s="17">
        <v>2.2047839145956899E-2</v>
      </c>
      <c r="AZ12" s="17">
        <v>2.9375606255485302E-2</v>
      </c>
      <c r="BA12" s="17"/>
      <c r="BB12" s="17">
        <v>2.6291786879207898E-2</v>
      </c>
      <c r="BC12" s="17">
        <v>0</v>
      </c>
      <c r="BD12" s="17"/>
      <c r="BE12" s="17">
        <v>0</v>
      </c>
      <c r="BF12" s="17">
        <v>3.21236527551928E-2</v>
      </c>
      <c r="BG12" s="17"/>
      <c r="BH12" s="17">
        <v>7.7000904987646501E-2</v>
      </c>
      <c r="BI12" s="17">
        <v>1.7072614594011201E-2</v>
      </c>
      <c r="BJ12" s="17">
        <v>0</v>
      </c>
      <c r="BK12" s="17">
        <v>0</v>
      </c>
    </row>
    <row r="13" spans="2:63" x14ac:dyDescent="0.35">
      <c r="B13" s="18" t="s">
        <v>108</v>
      </c>
      <c r="C13" s="19">
        <v>2.6178391211277798E-5</v>
      </c>
      <c r="D13" s="19">
        <v>0</v>
      </c>
      <c r="E13" s="19">
        <v>2.7219792547375201E-4</v>
      </c>
      <c r="F13" s="19">
        <v>5.96692497385036E-5</v>
      </c>
      <c r="G13" s="19">
        <v>0</v>
      </c>
      <c r="H13" s="19">
        <v>0</v>
      </c>
      <c r="I13" s="19">
        <v>0</v>
      </c>
      <c r="J13" s="19">
        <v>0</v>
      </c>
      <c r="K13" s="19">
        <v>0</v>
      </c>
      <c r="L13" s="19">
        <v>1.40729524251561E-4</v>
      </c>
      <c r="M13" s="19">
        <v>0</v>
      </c>
      <c r="N13" s="19">
        <v>0</v>
      </c>
      <c r="O13" s="19">
        <v>0</v>
      </c>
      <c r="P13" s="19"/>
      <c r="Q13" s="19">
        <v>0</v>
      </c>
      <c r="R13" s="19">
        <v>0</v>
      </c>
      <c r="S13" s="19">
        <v>0</v>
      </c>
      <c r="T13" s="19">
        <v>8.4443397949050605E-3</v>
      </c>
      <c r="U13" s="19"/>
      <c r="V13" s="19">
        <v>0</v>
      </c>
      <c r="W13" s="19">
        <v>0</v>
      </c>
      <c r="X13" s="19">
        <v>0</v>
      </c>
      <c r="Y13" s="19">
        <v>5.05298924046852E-5</v>
      </c>
      <c r="Z13" s="19">
        <v>0</v>
      </c>
      <c r="AA13" s="19">
        <v>0</v>
      </c>
      <c r="AB13" s="19">
        <v>0</v>
      </c>
      <c r="AC13" s="19">
        <v>0</v>
      </c>
      <c r="AD13" s="19">
        <v>0</v>
      </c>
      <c r="AE13" s="19">
        <v>0</v>
      </c>
      <c r="AF13" s="19"/>
      <c r="AG13" s="19">
        <v>0</v>
      </c>
      <c r="AH13" s="19">
        <v>0</v>
      </c>
      <c r="AI13" s="19">
        <v>0</v>
      </c>
      <c r="AJ13" s="19">
        <v>0</v>
      </c>
      <c r="AK13" s="19">
        <v>9.3805552078991098E-5</v>
      </c>
      <c r="AL13" s="19">
        <v>0</v>
      </c>
      <c r="AM13" s="19">
        <v>0</v>
      </c>
      <c r="AN13" s="19"/>
      <c r="AO13" s="19">
        <v>1.1581542663120901E-5</v>
      </c>
      <c r="AP13" s="19">
        <v>3.8176086323879999E-5</v>
      </c>
      <c r="AQ13" s="19"/>
      <c r="AR13" s="19">
        <v>0</v>
      </c>
      <c r="AS13" s="19">
        <v>9.6674323361074397E-5</v>
      </c>
      <c r="AT13" s="19">
        <v>0</v>
      </c>
      <c r="AU13" s="19"/>
      <c r="AV13" s="19">
        <v>1.3306809035822499E-4</v>
      </c>
      <c r="AW13" s="19">
        <v>2.1809917891790201E-5</v>
      </c>
      <c r="AX13" s="19"/>
      <c r="AY13" s="19">
        <v>0</v>
      </c>
      <c r="AZ13" s="19">
        <v>4.6085743332136502E-5</v>
      </c>
      <c r="BA13" s="19"/>
      <c r="BB13" s="19">
        <v>0</v>
      </c>
      <c r="BC13" s="19">
        <v>8.4443397949050605E-3</v>
      </c>
      <c r="BD13" s="19"/>
      <c r="BE13" s="19">
        <v>7.8450547012866206E-5</v>
      </c>
      <c r="BF13" s="19">
        <v>1.4385126158812699E-5</v>
      </c>
      <c r="BG13" s="19"/>
      <c r="BH13" s="19">
        <v>0</v>
      </c>
      <c r="BI13" s="19">
        <v>1.2833213847446199E-5</v>
      </c>
      <c r="BJ13" s="19">
        <v>8.3297574665292497E-5</v>
      </c>
      <c r="BK13" s="19">
        <v>0</v>
      </c>
    </row>
    <row r="14" spans="2:63" x14ac:dyDescent="0.35">
      <c r="B14" s="16" t="s">
        <v>714</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514</v>
      </c>
      <c r="D7" s="10">
        <v>8</v>
      </c>
      <c r="E7" s="10">
        <v>17</v>
      </c>
      <c r="F7" s="10">
        <v>138</v>
      </c>
      <c r="G7" s="10">
        <v>25</v>
      </c>
      <c r="H7" s="10">
        <v>12</v>
      </c>
      <c r="I7" s="10">
        <v>135</v>
      </c>
      <c r="J7" s="10">
        <v>12</v>
      </c>
      <c r="K7" s="10">
        <v>41</v>
      </c>
      <c r="L7" s="10">
        <v>27</v>
      </c>
      <c r="M7" s="10">
        <v>11</v>
      </c>
      <c r="N7" s="10">
        <v>30</v>
      </c>
      <c r="O7" s="10">
        <v>58</v>
      </c>
      <c r="P7" s="10"/>
      <c r="Q7" s="10">
        <v>63</v>
      </c>
      <c r="R7" s="10">
        <v>51</v>
      </c>
      <c r="S7" s="10">
        <v>117</v>
      </c>
      <c r="T7" s="10">
        <v>283</v>
      </c>
      <c r="U7" s="10"/>
      <c r="V7" s="10">
        <v>31</v>
      </c>
      <c r="W7" s="10">
        <v>18</v>
      </c>
      <c r="X7" s="10">
        <v>22</v>
      </c>
      <c r="Y7" s="10">
        <v>38</v>
      </c>
      <c r="Z7" s="10">
        <v>49</v>
      </c>
      <c r="AA7" s="10">
        <v>51</v>
      </c>
      <c r="AB7" s="10">
        <v>49</v>
      </c>
      <c r="AC7" s="10">
        <v>82</v>
      </c>
      <c r="AD7" s="10">
        <v>36</v>
      </c>
      <c r="AE7" s="10">
        <v>94</v>
      </c>
      <c r="AF7" s="10"/>
      <c r="AG7" s="10">
        <v>35</v>
      </c>
      <c r="AH7" s="10">
        <v>34</v>
      </c>
      <c r="AI7" s="10">
        <v>42</v>
      </c>
      <c r="AJ7" s="10">
        <v>102</v>
      </c>
      <c r="AK7" s="10">
        <v>107</v>
      </c>
      <c r="AL7" s="10">
        <v>105</v>
      </c>
      <c r="AM7" s="10">
        <v>53</v>
      </c>
      <c r="AN7" s="10"/>
      <c r="AO7" s="10">
        <v>412</v>
      </c>
      <c r="AP7" s="10">
        <v>102</v>
      </c>
      <c r="AQ7" s="10"/>
      <c r="AR7" s="10">
        <v>122</v>
      </c>
      <c r="AS7" s="10">
        <v>120</v>
      </c>
      <c r="AT7" s="10">
        <v>164</v>
      </c>
      <c r="AU7" s="10"/>
      <c r="AV7" s="10">
        <v>88</v>
      </c>
      <c r="AW7" s="10">
        <v>426</v>
      </c>
      <c r="AX7" s="10"/>
      <c r="AY7" s="10">
        <v>136</v>
      </c>
      <c r="AZ7" s="10">
        <v>378</v>
      </c>
      <c r="BA7" s="10"/>
      <c r="BB7" s="10">
        <v>231</v>
      </c>
      <c r="BC7" s="10">
        <v>283</v>
      </c>
      <c r="BD7" s="10"/>
      <c r="BE7" s="10">
        <v>207</v>
      </c>
      <c r="BF7" s="10">
        <v>307</v>
      </c>
      <c r="BG7" s="10"/>
      <c r="BH7" s="10">
        <v>22</v>
      </c>
      <c r="BI7" s="10">
        <v>114</v>
      </c>
      <c r="BJ7" s="10">
        <v>244</v>
      </c>
      <c r="BK7" s="10">
        <v>134</v>
      </c>
    </row>
    <row r="8" spans="2:63" ht="30" customHeight="1" x14ac:dyDescent="0.35">
      <c r="B8" s="11" t="s">
        <v>30</v>
      </c>
      <c r="C8" s="11">
        <v>241</v>
      </c>
      <c r="D8" s="11">
        <v>4</v>
      </c>
      <c r="E8" s="11">
        <v>4</v>
      </c>
      <c r="F8" s="11">
        <v>58</v>
      </c>
      <c r="G8" s="11">
        <v>16</v>
      </c>
      <c r="H8" s="11">
        <v>0</v>
      </c>
      <c r="I8" s="11">
        <v>60</v>
      </c>
      <c r="J8" s="11">
        <v>9</v>
      </c>
      <c r="K8" s="11">
        <v>20</v>
      </c>
      <c r="L8" s="11">
        <v>12</v>
      </c>
      <c r="M8" s="11">
        <v>9</v>
      </c>
      <c r="N8" s="11">
        <v>10</v>
      </c>
      <c r="O8" s="11">
        <v>39</v>
      </c>
      <c r="P8" s="11"/>
      <c r="Q8" s="11">
        <v>219</v>
      </c>
      <c r="R8" s="11">
        <v>15</v>
      </c>
      <c r="S8" s="11">
        <v>5</v>
      </c>
      <c r="T8" s="11">
        <v>1</v>
      </c>
      <c r="U8" s="11"/>
      <c r="V8" s="11">
        <v>78</v>
      </c>
      <c r="W8" s="11">
        <v>41</v>
      </c>
      <c r="X8" s="11">
        <v>36</v>
      </c>
      <c r="Y8" s="11">
        <v>28</v>
      </c>
      <c r="Z8" s="11">
        <v>19</v>
      </c>
      <c r="AA8" s="11">
        <v>4</v>
      </c>
      <c r="AB8" s="11">
        <v>2</v>
      </c>
      <c r="AC8" s="11">
        <v>2</v>
      </c>
      <c r="AD8" s="11">
        <v>1</v>
      </c>
      <c r="AE8" s="11">
        <v>4</v>
      </c>
      <c r="AF8" s="11"/>
      <c r="AG8" s="11">
        <v>33</v>
      </c>
      <c r="AH8" s="11">
        <v>12</v>
      </c>
      <c r="AI8" s="11">
        <v>14</v>
      </c>
      <c r="AJ8" s="11">
        <v>73</v>
      </c>
      <c r="AK8" s="11">
        <v>14</v>
      </c>
      <c r="AL8" s="11">
        <v>60</v>
      </c>
      <c r="AM8" s="11">
        <v>21</v>
      </c>
      <c r="AN8" s="11"/>
      <c r="AO8" s="11">
        <v>129</v>
      </c>
      <c r="AP8" s="11">
        <v>112</v>
      </c>
      <c r="AQ8" s="11"/>
      <c r="AR8" s="11">
        <v>32</v>
      </c>
      <c r="AS8" s="11">
        <v>16</v>
      </c>
      <c r="AT8" s="11">
        <v>73</v>
      </c>
      <c r="AU8" s="11"/>
      <c r="AV8" s="11">
        <v>10</v>
      </c>
      <c r="AW8" s="11">
        <v>231</v>
      </c>
      <c r="AX8" s="11"/>
      <c r="AY8" s="11">
        <v>116</v>
      </c>
      <c r="AZ8" s="11">
        <v>125</v>
      </c>
      <c r="BA8" s="11"/>
      <c r="BB8" s="11">
        <v>239</v>
      </c>
      <c r="BC8" s="11">
        <v>1</v>
      </c>
      <c r="BD8" s="11"/>
      <c r="BE8" s="11">
        <v>52</v>
      </c>
      <c r="BF8" s="11">
        <v>189</v>
      </c>
      <c r="BG8" s="11"/>
      <c r="BH8" s="11">
        <v>41</v>
      </c>
      <c r="BI8" s="11">
        <v>100</v>
      </c>
      <c r="BJ8" s="11">
        <v>89</v>
      </c>
      <c r="BK8" s="11">
        <v>11</v>
      </c>
    </row>
    <row r="9" spans="2:63" ht="29" x14ac:dyDescent="0.35">
      <c r="B9" s="18" t="s">
        <v>355</v>
      </c>
      <c r="C9" s="17">
        <v>0.20464049012181701</v>
      </c>
      <c r="D9" s="17">
        <v>2.2402139395215001E-3</v>
      </c>
      <c r="E9" s="17">
        <v>0.48322307379606999</v>
      </c>
      <c r="F9" s="17">
        <v>0.29136626631274498</v>
      </c>
      <c r="G9" s="17">
        <v>5.4637915862893398E-2</v>
      </c>
      <c r="H9" s="17">
        <v>0.46423213162753102</v>
      </c>
      <c r="I9" s="17">
        <v>0.146540816364996</v>
      </c>
      <c r="J9" s="17">
        <v>0.31804820572730802</v>
      </c>
      <c r="K9" s="17">
        <v>3.0946797917690502E-2</v>
      </c>
      <c r="L9" s="17">
        <v>0.78255869514134302</v>
      </c>
      <c r="M9" s="17">
        <v>2.30786337161549E-2</v>
      </c>
      <c r="N9" s="17">
        <v>6.6222740384867196E-2</v>
      </c>
      <c r="O9" s="17">
        <v>0.174400048775157</v>
      </c>
      <c r="P9" s="17"/>
      <c r="Q9" s="17">
        <v>0.18604733683649499</v>
      </c>
      <c r="R9" s="17">
        <v>0.36715081009457401</v>
      </c>
      <c r="S9" s="17">
        <v>0.44772143218159699</v>
      </c>
      <c r="T9" s="17">
        <v>0.55107715820999703</v>
      </c>
      <c r="U9" s="17"/>
      <c r="V9" s="17">
        <v>0.17577782319632301</v>
      </c>
      <c r="W9" s="17">
        <v>5.5567241669520498E-2</v>
      </c>
      <c r="X9" s="17">
        <v>0.345982521213959</v>
      </c>
      <c r="Y9" s="17">
        <v>0.34239500414920898</v>
      </c>
      <c r="Z9" s="17">
        <v>6.0300130606265399E-2</v>
      </c>
      <c r="AA9" s="17">
        <v>0.53614753972724705</v>
      </c>
      <c r="AB9" s="17">
        <v>0.23651547524293101</v>
      </c>
      <c r="AC9" s="17">
        <v>0.34415697575172</v>
      </c>
      <c r="AD9" s="17">
        <v>0.23757690130491299</v>
      </c>
      <c r="AE9" s="17">
        <v>9.3883109244971494E-2</v>
      </c>
      <c r="AF9" s="17"/>
      <c r="AG9" s="17">
        <v>0.224960955347527</v>
      </c>
      <c r="AH9" s="17">
        <v>0.423050584584583</v>
      </c>
      <c r="AI9" s="17">
        <v>0.52212369410600101</v>
      </c>
      <c r="AJ9" s="17">
        <v>0.17142222065965201</v>
      </c>
      <c r="AK9" s="17">
        <v>0.44549995827496303</v>
      </c>
      <c r="AL9" s="17">
        <v>9.4499690117190505E-2</v>
      </c>
      <c r="AM9" s="17">
        <v>3.2709149884681897E-2</v>
      </c>
      <c r="AN9" s="17"/>
      <c r="AO9" s="17">
        <v>0.28585670152619003</v>
      </c>
      <c r="AP9" s="17">
        <v>0.111339205379387</v>
      </c>
      <c r="AQ9" s="17"/>
      <c r="AR9" s="17">
        <v>0.41445619128017303</v>
      </c>
      <c r="AS9" s="17">
        <v>0.100268492497998</v>
      </c>
      <c r="AT9" s="17">
        <v>0.23255714200417901</v>
      </c>
      <c r="AU9" s="17"/>
      <c r="AV9" s="17">
        <v>0.26816376892871002</v>
      </c>
      <c r="AW9" s="17">
        <v>0.20184319672401799</v>
      </c>
      <c r="AX9" s="17"/>
      <c r="AY9" s="17">
        <v>0.201986334836114</v>
      </c>
      <c r="AZ9" s="17">
        <v>0.20710619048286599</v>
      </c>
      <c r="BA9" s="17"/>
      <c r="BB9" s="17">
        <v>0.202720309155447</v>
      </c>
      <c r="BC9" s="17">
        <v>0.55107715820999703</v>
      </c>
      <c r="BD9" s="17"/>
      <c r="BE9" s="17">
        <v>0.22168061178401299</v>
      </c>
      <c r="BF9" s="17">
        <v>0.19996956945609301</v>
      </c>
      <c r="BG9" s="17"/>
      <c r="BH9" s="17">
        <v>0.129584254852285</v>
      </c>
      <c r="BI9" s="17">
        <v>0.12146027936189099</v>
      </c>
      <c r="BJ9" s="17">
        <v>0.25909843994374998</v>
      </c>
      <c r="BK9" s="17">
        <v>0.82218401151170994</v>
      </c>
    </row>
    <row r="10" spans="2:63" ht="29" x14ac:dyDescent="0.35">
      <c r="B10" s="18" t="s">
        <v>356</v>
      </c>
      <c r="C10" s="17">
        <v>0.55167443660490501</v>
      </c>
      <c r="D10" s="17">
        <v>0.50167428747169096</v>
      </c>
      <c r="E10" s="17">
        <v>0.476396435478598</v>
      </c>
      <c r="F10" s="17">
        <v>0.44708764509634502</v>
      </c>
      <c r="G10" s="17">
        <v>0.50372472201293905</v>
      </c>
      <c r="H10" s="17">
        <v>0.5</v>
      </c>
      <c r="I10" s="17">
        <v>0.56348348668360404</v>
      </c>
      <c r="J10" s="17">
        <v>0.68160064707850299</v>
      </c>
      <c r="K10" s="17">
        <v>0.65152199827933999</v>
      </c>
      <c r="L10" s="17">
        <v>0.21703835366416699</v>
      </c>
      <c r="M10" s="17">
        <v>0.49986543342353201</v>
      </c>
      <c r="N10" s="17">
        <v>0.93377725961513303</v>
      </c>
      <c r="O10" s="17">
        <v>0.66249323652426995</v>
      </c>
      <c r="P10" s="17"/>
      <c r="Q10" s="17">
        <v>0.55574343290204398</v>
      </c>
      <c r="R10" s="17">
        <v>0.527271943658294</v>
      </c>
      <c r="S10" s="17">
        <v>0.48670544967261198</v>
      </c>
      <c r="T10" s="17">
        <v>0.38698494700679698</v>
      </c>
      <c r="U10" s="17"/>
      <c r="V10" s="17">
        <v>0.51658743861360601</v>
      </c>
      <c r="W10" s="17">
        <v>0.73208177476194003</v>
      </c>
      <c r="X10" s="17">
        <v>0.42521238525829502</v>
      </c>
      <c r="Y10" s="17">
        <v>0.53771363458073296</v>
      </c>
      <c r="Z10" s="17">
        <v>0.65492292960466802</v>
      </c>
      <c r="AA10" s="17">
        <v>0.39220411548441497</v>
      </c>
      <c r="AB10" s="17">
        <v>0.74883278526528796</v>
      </c>
      <c r="AC10" s="17">
        <v>0.38155829965868698</v>
      </c>
      <c r="AD10" s="17">
        <v>0.71630986276445996</v>
      </c>
      <c r="AE10" s="17">
        <v>0.903834235428009</v>
      </c>
      <c r="AF10" s="17"/>
      <c r="AG10" s="17">
        <v>0.30551523556044102</v>
      </c>
      <c r="AH10" s="17">
        <v>0.507019522761747</v>
      </c>
      <c r="AI10" s="17">
        <v>0.47550677582554202</v>
      </c>
      <c r="AJ10" s="17">
        <v>0.48331925289379102</v>
      </c>
      <c r="AK10" s="17">
        <v>0.53977396562477697</v>
      </c>
      <c r="AL10" s="17">
        <v>0.70982843235675597</v>
      </c>
      <c r="AM10" s="17">
        <v>0.96353478412160798</v>
      </c>
      <c r="AN10" s="17"/>
      <c r="AO10" s="17">
        <v>0.51346779298952505</v>
      </c>
      <c r="AP10" s="17">
        <v>0.59556627634195503</v>
      </c>
      <c r="AQ10" s="17"/>
      <c r="AR10" s="17">
        <v>0.21836822589875099</v>
      </c>
      <c r="AS10" s="17">
        <v>0.89532680998299996</v>
      </c>
      <c r="AT10" s="17">
        <v>0.57573236204497102</v>
      </c>
      <c r="AU10" s="17"/>
      <c r="AV10" s="17">
        <v>0.67662547080658997</v>
      </c>
      <c r="AW10" s="17">
        <v>0.54617212769413503</v>
      </c>
      <c r="AX10" s="17"/>
      <c r="AY10" s="17">
        <v>0.54431479918105197</v>
      </c>
      <c r="AZ10" s="17">
        <v>0.55851151232196705</v>
      </c>
      <c r="BA10" s="17"/>
      <c r="BB10" s="17">
        <v>0.55258725459565805</v>
      </c>
      <c r="BC10" s="17">
        <v>0.38698494700679698</v>
      </c>
      <c r="BD10" s="17"/>
      <c r="BE10" s="17">
        <v>0.64183609026199495</v>
      </c>
      <c r="BF10" s="17">
        <v>0.52695994573028704</v>
      </c>
      <c r="BG10" s="17"/>
      <c r="BH10" s="17">
        <v>0.431398335379785</v>
      </c>
      <c r="BI10" s="17">
        <v>0.576813880531865</v>
      </c>
      <c r="BJ10" s="17">
        <v>0.62877006171896799</v>
      </c>
      <c r="BK10" s="17">
        <v>0.12602408635148901</v>
      </c>
    </row>
    <row r="11" spans="2:63" x14ac:dyDescent="0.35">
      <c r="B11" s="18" t="s">
        <v>357</v>
      </c>
      <c r="C11" s="17">
        <v>0.160649375047244</v>
      </c>
      <c r="D11" s="17">
        <v>0.49608549858878698</v>
      </c>
      <c r="E11" s="17">
        <v>4.0380490725332098E-2</v>
      </c>
      <c r="F11" s="17">
        <v>0.25331352870218599</v>
      </c>
      <c r="G11" s="17">
        <v>4.9802226694326305E-4</v>
      </c>
      <c r="H11" s="17">
        <v>3.5767868372468599E-2</v>
      </c>
      <c r="I11" s="17">
        <v>0.17709731755991201</v>
      </c>
      <c r="J11" s="17">
        <v>3.5114719418886801E-4</v>
      </c>
      <c r="K11" s="17">
        <v>2.53260617994709E-2</v>
      </c>
      <c r="L11" s="17">
        <v>4.0295119449029998E-4</v>
      </c>
      <c r="M11" s="17">
        <v>0.47678679970737797</v>
      </c>
      <c r="N11" s="17">
        <v>0</v>
      </c>
      <c r="O11" s="17">
        <v>0.163018943473936</v>
      </c>
      <c r="P11" s="17"/>
      <c r="Q11" s="17">
        <v>0.16933893733904001</v>
      </c>
      <c r="R11" s="17">
        <v>7.8314725894392104E-2</v>
      </c>
      <c r="S11" s="17">
        <v>5.4730783069235699E-2</v>
      </c>
      <c r="T11" s="17">
        <v>4.6287300825399003E-2</v>
      </c>
      <c r="U11" s="17"/>
      <c r="V11" s="17">
        <v>9.9482035114269105E-2</v>
      </c>
      <c r="W11" s="17">
        <v>0.21235098356854001</v>
      </c>
      <c r="X11" s="17">
        <v>0.228805093527746</v>
      </c>
      <c r="Y11" s="17">
        <v>1.2716346156141001E-3</v>
      </c>
      <c r="Z11" s="17">
        <v>0.26297306612798499</v>
      </c>
      <c r="AA11" s="17">
        <v>7.1648344788337495E-2</v>
      </c>
      <c r="AB11" s="17">
        <v>1.46517394917805E-2</v>
      </c>
      <c r="AC11" s="17">
        <v>0.27428472458959302</v>
      </c>
      <c r="AD11" s="17">
        <v>4.0600379998478597E-2</v>
      </c>
      <c r="AE11" s="17">
        <v>2.2826553270194898E-3</v>
      </c>
      <c r="AF11" s="17"/>
      <c r="AG11" s="17">
        <v>0.25061295790344601</v>
      </c>
      <c r="AH11" s="17">
        <v>6.9465355225453607E-2</v>
      </c>
      <c r="AI11" s="17">
        <v>2.3695300684567402E-3</v>
      </c>
      <c r="AJ11" s="17">
        <v>0.263652854955715</v>
      </c>
      <c r="AK11" s="17">
        <v>1.47260761002593E-2</v>
      </c>
      <c r="AL11" s="17">
        <v>8.3379078792776104E-2</v>
      </c>
      <c r="AM11" s="17">
        <v>3.5749940029005198E-3</v>
      </c>
      <c r="AN11" s="17"/>
      <c r="AO11" s="17">
        <v>0.15129735990946699</v>
      </c>
      <c r="AP11" s="17">
        <v>0.17139298167697001</v>
      </c>
      <c r="AQ11" s="17"/>
      <c r="AR11" s="17">
        <v>0.17082907040770701</v>
      </c>
      <c r="AS11" s="17">
        <v>3.82718350944641E-3</v>
      </c>
      <c r="AT11" s="17">
        <v>0.191676703962706</v>
      </c>
      <c r="AU11" s="17"/>
      <c r="AV11" s="17">
        <v>5.5210760264700398E-2</v>
      </c>
      <c r="AW11" s="17">
        <v>0.16529244049575201</v>
      </c>
      <c r="AX11" s="17"/>
      <c r="AY11" s="17">
        <v>0.17355689023165299</v>
      </c>
      <c r="AZ11" s="17">
        <v>0.14865834158289001</v>
      </c>
      <c r="BA11" s="17"/>
      <c r="BB11" s="17">
        <v>0.16128324524177901</v>
      </c>
      <c r="BC11" s="17">
        <v>4.6287300825399003E-2</v>
      </c>
      <c r="BD11" s="17"/>
      <c r="BE11" s="17">
        <v>0.13614852581799</v>
      </c>
      <c r="BF11" s="17">
        <v>0.167365378915138</v>
      </c>
      <c r="BG11" s="17"/>
      <c r="BH11" s="17">
        <v>0.18886972045834399</v>
      </c>
      <c r="BI11" s="17">
        <v>0.20412117884580799</v>
      </c>
      <c r="BJ11" s="17">
        <v>0.11193739994990499</v>
      </c>
      <c r="BK11" s="17">
        <v>5.1791902136801501E-2</v>
      </c>
    </row>
    <row r="12" spans="2:63" x14ac:dyDescent="0.35">
      <c r="B12" s="18" t="s">
        <v>358</v>
      </c>
      <c r="C12" s="17">
        <v>5.4800797171988498E-2</v>
      </c>
      <c r="D12" s="17">
        <v>0</v>
      </c>
      <c r="E12" s="17">
        <v>0</v>
      </c>
      <c r="F12" s="17">
        <v>7.2855708540376096E-3</v>
      </c>
      <c r="G12" s="17">
        <v>0.44113933985722498</v>
      </c>
      <c r="H12" s="17">
        <v>0</v>
      </c>
      <c r="I12" s="17">
        <v>0</v>
      </c>
      <c r="J12" s="17">
        <v>0</v>
      </c>
      <c r="K12" s="17">
        <v>0.29220514200349801</v>
      </c>
      <c r="L12" s="17">
        <v>0</v>
      </c>
      <c r="M12" s="17">
        <v>0</v>
      </c>
      <c r="N12" s="17">
        <v>0</v>
      </c>
      <c r="O12" s="17">
        <v>8.7771226637512302E-5</v>
      </c>
      <c r="P12" s="17"/>
      <c r="Q12" s="17">
        <v>5.81717558343803E-2</v>
      </c>
      <c r="R12" s="17">
        <v>2.72625203527391E-2</v>
      </c>
      <c r="S12" s="17">
        <v>0</v>
      </c>
      <c r="T12" s="17">
        <v>6.7618759793679501E-3</v>
      </c>
      <c r="U12" s="17"/>
      <c r="V12" s="17">
        <v>0.16469585838835399</v>
      </c>
      <c r="W12" s="17">
        <v>0</v>
      </c>
      <c r="X12" s="17">
        <v>0</v>
      </c>
      <c r="Y12" s="17">
        <v>0</v>
      </c>
      <c r="Z12" s="17">
        <v>2.1803873661081899E-2</v>
      </c>
      <c r="AA12" s="17">
        <v>0</v>
      </c>
      <c r="AB12" s="17">
        <v>0</v>
      </c>
      <c r="AC12" s="17">
        <v>0</v>
      </c>
      <c r="AD12" s="17">
        <v>5.5128559321487598E-3</v>
      </c>
      <c r="AE12" s="17">
        <v>0</v>
      </c>
      <c r="AF12" s="17"/>
      <c r="AG12" s="17">
        <v>0.218910851188586</v>
      </c>
      <c r="AH12" s="17">
        <v>4.6453742821656198E-4</v>
      </c>
      <c r="AI12" s="17">
        <v>0</v>
      </c>
      <c r="AJ12" s="17">
        <v>8.09256675875593E-2</v>
      </c>
      <c r="AK12" s="17">
        <v>0</v>
      </c>
      <c r="AL12" s="17">
        <v>0</v>
      </c>
      <c r="AM12" s="17">
        <v>0</v>
      </c>
      <c r="AN12" s="17"/>
      <c r="AO12" s="17">
        <v>4.9359114042813103E-2</v>
      </c>
      <c r="AP12" s="17">
        <v>6.10522095234632E-2</v>
      </c>
      <c r="AQ12" s="17"/>
      <c r="AR12" s="17">
        <v>0.19634651241336901</v>
      </c>
      <c r="AS12" s="17">
        <v>5.7751400955617399E-4</v>
      </c>
      <c r="AT12" s="17">
        <v>0</v>
      </c>
      <c r="AU12" s="17"/>
      <c r="AV12" s="17">
        <v>0</v>
      </c>
      <c r="AW12" s="17">
        <v>5.7213989799990497E-2</v>
      </c>
      <c r="AX12" s="17"/>
      <c r="AY12" s="17">
        <v>5.1093602838754297E-2</v>
      </c>
      <c r="AZ12" s="17">
        <v>5.8244766880609602E-2</v>
      </c>
      <c r="BA12" s="17"/>
      <c r="BB12" s="17">
        <v>5.5067060621028299E-2</v>
      </c>
      <c r="BC12" s="17">
        <v>6.7618759793679501E-3</v>
      </c>
      <c r="BD12" s="17"/>
      <c r="BE12" s="17">
        <v>1.0703433806643299E-4</v>
      </c>
      <c r="BF12" s="17">
        <v>6.9793074350028295E-2</v>
      </c>
      <c r="BG12" s="17"/>
      <c r="BH12" s="17">
        <v>0.16761676499152101</v>
      </c>
      <c r="BI12" s="17">
        <v>6.3443813386959702E-2</v>
      </c>
      <c r="BJ12" s="17">
        <v>6.2057710837705598E-5</v>
      </c>
      <c r="BK12" s="17">
        <v>0</v>
      </c>
    </row>
    <row r="13" spans="2:63" x14ac:dyDescent="0.35">
      <c r="B13" s="18" t="s">
        <v>108</v>
      </c>
      <c r="C13" s="19">
        <v>2.8234901054046E-2</v>
      </c>
      <c r="D13" s="19">
        <v>0</v>
      </c>
      <c r="E13" s="19">
        <v>0</v>
      </c>
      <c r="F13" s="19">
        <v>9.4698903468706005E-4</v>
      </c>
      <c r="G13" s="19">
        <v>0</v>
      </c>
      <c r="H13" s="19">
        <v>0</v>
      </c>
      <c r="I13" s="19">
        <v>0.112878379391488</v>
      </c>
      <c r="J13" s="19">
        <v>0</v>
      </c>
      <c r="K13" s="19">
        <v>0</v>
      </c>
      <c r="L13" s="19">
        <v>0</v>
      </c>
      <c r="M13" s="19">
        <v>2.6913315293501498E-4</v>
      </c>
      <c r="N13" s="19">
        <v>0</v>
      </c>
      <c r="O13" s="19">
        <v>0</v>
      </c>
      <c r="P13" s="19"/>
      <c r="Q13" s="19">
        <v>3.06985370880411E-2</v>
      </c>
      <c r="R13" s="19">
        <v>0</v>
      </c>
      <c r="S13" s="19">
        <v>1.08423350765553E-2</v>
      </c>
      <c r="T13" s="19">
        <v>8.8887179784389297E-3</v>
      </c>
      <c r="U13" s="19"/>
      <c r="V13" s="19">
        <v>4.3456844687448197E-2</v>
      </c>
      <c r="W13" s="19">
        <v>0</v>
      </c>
      <c r="X13" s="19">
        <v>0</v>
      </c>
      <c r="Y13" s="19">
        <v>0.11861972665444399</v>
      </c>
      <c r="Z13" s="19">
        <v>0</v>
      </c>
      <c r="AA13" s="19">
        <v>0</v>
      </c>
      <c r="AB13" s="19">
        <v>0</v>
      </c>
      <c r="AC13" s="19">
        <v>0</v>
      </c>
      <c r="AD13" s="19">
        <v>0</v>
      </c>
      <c r="AE13" s="19">
        <v>0</v>
      </c>
      <c r="AF13" s="19"/>
      <c r="AG13" s="19">
        <v>0</v>
      </c>
      <c r="AH13" s="19">
        <v>0</v>
      </c>
      <c r="AI13" s="19">
        <v>0</v>
      </c>
      <c r="AJ13" s="19">
        <v>6.8000390328237998E-4</v>
      </c>
      <c r="AK13" s="19">
        <v>0</v>
      </c>
      <c r="AL13" s="19">
        <v>0.11229279873327699</v>
      </c>
      <c r="AM13" s="19">
        <v>1.8107199080989701E-4</v>
      </c>
      <c r="AN13" s="19"/>
      <c r="AO13" s="19">
        <v>1.9031532005669801E-5</v>
      </c>
      <c r="AP13" s="19">
        <v>6.0649327078224798E-2</v>
      </c>
      <c r="AQ13" s="19"/>
      <c r="AR13" s="19">
        <v>0</v>
      </c>
      <c r="AS13" s="19">
        <v>0</v>
      </c>
      <c r="AT13" s="19">
        <v>3.3791988144054797E-5</v>
      </c>
      <c r="AU13" s="19"/>
      <c r="AV13" s="19">
        <v>0</v>
      </c>
      <c r="AW13" s="19">
        <v>2.94782452861043E-2</v>
      </c>
      <c r="AX13" s="19"/>
      <c r="AY13" s="19">
        <v>2.9048372912426498E-2</v>
      </c>
      <c r="AZ13" s="19">
        <v>2.7479188731667201E-2</v>
      </c>
      <c r="BA13" s="19"/>
      <c r="BB13" s="19">
        <v>2.8342130386087201E-2</v>
      </c>
      <c r="BC13" s="19">
        <v>8.8887179784389297E-3</v>
      </c>
      <c r="BD13" s="19"/>
      <c r="BE13" s="19">
        <v>2.2773779793686301E-4</v>
      </c>
      <c r="BF13" s="19">
        <v>3.5912031548453599E-2</v>
      </c>
      <c r="BG13" s="19"/>
      <c r="BH13" s="19">
        <v>8.2530924318065302E-2</v>
      </c>
      <c r="BI13" s="19">
        <v>3.4160847873475897E-2</v>
      </c>
      <c r="BJ13" s="19">
        <v>1.3204067653886699E-4</v>
      </c>
      <c r="BK13" s="19">
        <v>0</v>
      </c>
    </row>
    <row r="14" spans="2:63" x14ac:dyDescent="0.35">
      <c r="B14" s="16" t="s">
        <v>715</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230</v>
      </c>
      <c r="D7" s="10">
        <v>4</v>
      </c>
      <c r="E7" s="10">
        <v>6</v>
      </c>
      <c r="F7" s="10">
        <v>74</v>
      </c>
      <c r="G7" s="10">
        <v>12</v>
      </c>
      <c r="H7" s="10">
        <v>10</v>
      </c>
      <c r="I7" s="10">
        <v>50</v>
      </c>
      <c r="J7" s="10">
        <v>3</v>
      </c>
      <c r="K7" s="10">
        <v>22</v>
      </c>
      <c r="L7" s="10">
        <v>11</v>
      </c>
      <c r="M7" s="10">
        <v>2</v>
      </c>
      <c r="N7" s="10">
        <v>13</v>
      </c>
      <c r="O7" s="10">
        <v>23</v>
      </c>
      <c r="P7" s="10"/>
      <c r="Q7" s="10">
        <v>14</v>
      </c>
      <c r="R7" s="10">
        <v>10</v>
      </c>
      <c r="S7" s="10">
        <v>50</v>
      </c>
      <c r="T7" s="10">
        <v>156</v>
      </c>
      <c r="U7" s="10"/>
      <c r="V7" s="10">
        <v>10</v>
      </c>
      <c r="W7" s="10">
        <v>1</v>
      </c>
      <c r="X7" s="10">
        <v>8</v>
      </c>
      <c r="Y7" s="10">
        <v>23</v>
      </c>
      <c r="Z7" s="10">
        <v>21</v>
      </c>
      <c r="AA7" s="10">
        <v>36</v>
      </c>
      <c r="AB7" s="10">
        <v>25</v>
      </c>
      <c r="AC7" s="10">
        <v>38</v>
      </c>
      <c r="AD7" s="10">
        <v>25</v>
      </c>
      <c r="AE7" s="10">
        <v>34</v>
      </c>
      <c r="AF7" s="10"/>
      <c r="AG7" s="10">
        <v>11</v>
      </c>
      <c r="AH7" s="10">
        <v>18</v>
      </c>
      <c r="AI7" s="10">
        <v>26</v>
      </c>
      <c r="AJ7" s="10">
        <v>33</v>
      </c>
      <c r="AK7" s="10">
        <v>58</v>
      </c>
      <c r="AL7" s="10">
        <v>51</v>
      </c>
      <c r="AM7" s="10">
        <v>22</v>
      </c>
      <c r="AN7" s="10"/>
      <c r="AO7" s="10">
        <v>199</v>
      </c>
      <c r="AP7" s="10">
        <v>31</v>
      </c>
      <c r="AQ7" s="10"/>
      <c r="AR7" s="10">
        <v>62</v>
      </c>
      <c r="AS7" s="10">
        <v>66</v>
      </c>
      <c r="AT7" s="10">
        <v>69</v>
      </c>
      <c r="AU7" s="10"/>
      <c r="AV7" s="10">
        <v>56</v>
      </c>
      <c r="AW7" s="10">
        <v>174</v>
      </c>
      <c r="AX7" s="10"/>
      <c r="AY7" s="10">
        <v>65</v>
      </c>
      <c r="AZ7" s="10">
        <v>165</v>
      </c>
      <c r="BA7" s="10"/>
      <c r="BB7" s="10">
        <v>74</v>
      </c>
      <c r="BC7" s="10">
        <v>156</v>
      </c>
      <c r="BD7" s="10"/>
      <c r="BE7" s="10">
        <v>112</v>
      </c>
      <c r="BF7" s="10">
        <v>118</v>
      </c>
      <c r="BG7" s="10"/>
      <c r="BH7" s="10">
        <v>6</v>
      </c>
      <c r="BI7" s="10">
        <v>35</v>
      </c>
      <c r="BJ7" s="10">
        <v>98</v>
      </c>
      <c r="BK7" s="10">
        <v>91</v>
      </c>
    </row>
    <row r="8" spans="2:63" ht="30" customHeight="1" x14ac:dyDescent="0.35">
      <c r="B8" s="11" t="s">
        <v>30</v>
      </c>
      <c r="C8" s="11">
        <v>56</v>
      </c>
      <c r="D8" s="11">
        <v>0</v>
      </c>
      <c r="E8" s="11">
        <v>0</v>
      </c>
      <c r="F8" s="11">
        <v>16</v>
      </c>
      <c r="G8" s="11">
        <v>0</v>
      </c>
      <c r="H8" s="11">
        <v>0</v>
      </c>
      <c r="I8" s="11">
        <v>15</v>
      </c>
      <c r="J8" s="11">
        <v>3</v>
      </c>
      <c r="K8" s="11">
        <v>7</v>
      </c>
      <c r="L8" s="11">
        <v>5</v>
      </c>
      <c r="M8" s="11">
        <v>0</v>
      </c>
      <c r="N8" s="11">
        <v>0</v>
      </c>
      <c r="O8" s="11">
        <v>9</v>
      </c>
      <c r="P8" s="11"/>
      <c r="Q8" s="11">
        <v>50</v>
      </c>
      <c r="R8" s="11">
        <v>3</v>
      </c>
      <c r="S8" s="11">
        <v>2</v>
      </c>
      <c r="T8" s="11">
        <v>1</v>
      </c>
      <c r="U8" s="11"/>
      <c r="V8" s="11">
        <v>18</v>
      </c>
      <c r="W8" s="11">
        <v>0</v>
      </c>
      <c r="X8" s="11">
        <v>7</v>
      </c>
      <c r="Y8" s="11">
        <v>8</v>
      </c>
      <c r="Z8" s="11">
        <v>10</v>
      </c>
      <c r="AA8" s="11">
        <v>3</v>
      </c>
      <c r="AB8" s="11">
        <v>1</v>
      </c>
      <c r="AC8" s="11">
        <v>1</v>
      </c>
      <c r="AD8" s="11">
        <v>1</v>
      </c>
      <c r="AE8" s="11">
        <v>4</v>
      </c>
      <c r="AF8" s="11"/>
      <c r="AG8" s="11">
        <v>8</v>
      </c>
      <c r="AH8" s="11">
        <v>1</v>
      </c>
      <c r="AI8" s="11">
        <v>7</v>
      </c>
      <c r="AJ8" s="11">
        <v>7</v>
      </c>
      <c r="AK8" s="11">
        <v>4</v>
      </c>
      <c r="AL8" s="11">
        <v>19</v>
      </c>
      <c r="AM8" s="11">
        <v>6</v>
      </c>
      <c r="AN8" s="11"/>
      <c r="AO8" s="11">
        <v>32</v>
      </c>
      <c r="AP8" s="11">
        <v>24</v>
      </c>
      <c r="AQ8" s="11"/>
      <c r="AR8" s="11">
        <v>9</v>
      </c>
      <c r="AS8" s="11">
        <v>4</v>
      </c>
      <c r="AT8" s="11">
        <v>19</v>
      </c>
      <c r="AU8" s="11"/>
      <c r="AV8" s="11">
        <v>1</v>
      </c>
      <c r="AW8" s="11">
        <v>55</v>
      </c>
      <c r="AX8" s="11"/>
      <c r="AY8" s="11">
        <v>27</v>
      </c>
      <c r="AZ8" s="11">
        <v>29</v>
      </c>
      <c r="BA8" s="11"/>
      <c r="BB8" s="11">
        <v>55</v>
      </c>
      <c r="BC8" s="11">
        <v>1</v>
      </c>
      <c r="BD8" s="11"/>
      <c r="BE8" s="11">
        <v>22</v>
      </c>
      <c r="BF8" s="11">
        <v>34</v>
      </c>
      <c r="BG8" s="11"/>
      <c r="BH8" s="11">
        <v>3</v>
      </c>
      <c r="BI8" s="11">
        <v>23</v>
      </c>
      <c r="BJ8" s="11">
        <v>25</v>
      </c>
      <c r="BK8" s="11">
        <v>5</v>
      </c>
    </row>
    <row r="9" spans="2:63" ht="29" x14ac:dyDescent="0.35">
      <c r="B9" s="18" t="s">
        <v>355</v>
      </c>
      <c r="C9" s="17">
        <v>6.5151845593575397E-2</v>
      </c>
      <c r="D9" s="17">
        <v>0.5</v>
      </c>
      <c r="E9" s="17">
        <v>0.54554137603321096</v>
      </c>
      <c r="F9" s="17">
        <v>3.7988507410199997E-2</v>
      </c>
      <c r="G9" s="17">
        <v>8.3479233718906906E-2</v>
      </c>
      <c r="H9" s="17">
        <v>0.111240724700042</v>
      </c>
      <c r="I9" s="17">
        <v>3.3416908968924901E-2</v>
      </c>
      <c r="J9" s="17">
        <v>1.0023904998932199E-2</v>
      </c>
      <c r="K9" s="17">
        <v>2.0202320565650501E-2</v>
      </c>
      <c r="L9" s="17">
        <v>0.42534917656787602</v>
      </c>
      <c r="M9" s="17">
        <v>0.10021017014859999</v>
      </c>
      <c r="N9" s="17">
        <v>0.15632796994502601</v>
      </c>
      <c r="O9" s="17">
        <v>7.3604038119301496E-4</v>
      </c>
      <c r="P9" s="17"/>
      <c r="Q9" s="17">
        <v>4.4011249672296103E-2</v>
      </c>
      <c r="R9" s="17">
        <v>0.242118082500834</v>
      </c>
      <c r="S9" s="17">
        <v>0.23224854571102399</v>
      </c>
      <c r="T9" s="17">
        <v>0.34290041450249098</v>
      </c>
      <c r="U9" s="17"/>
      <c r="V9" s="17">
        <v>0</v>
      </c>
      <c r="W9" s="17">
        <v>0</v>
      </c>
      <c r="X9" s="17">
        <v>4.2166151472976896E-3</v>
      </c>
      <c r="Y9" s="17">
        <v>0.33035936192364901</v>
      </c>
      <c r="Z9" s="17">
        <v>3.2346210833864499E-2</v>
      </c>
      <c r="AA9" s="17">
        <v>7.8335758725003701E-2</v>
      </c>
      <c r="AB9" s="17">
        <v>9.4030607689424894E-2</v>
      </c>
      <c r="AC9" s="17">
        <v>0.12858773558476999</v>
      </c>
      <c r="AD9" s="17">
        <v>8.0060604756126905E-2</v>
      </c>
      <c r="AE9" s="17">
        <v>2.00798153881406E-2</v>
      </c>
      <c r="AF9" s="17"/>
      <c r="AG9" s="17">
        <v>0</v>
      </c>
      <c r="AH9" s="17">
        <v>3.2746986822186699E-2</v>
      </c>
      <c r="AI9" s="17">
        <v>3.1632728790812301E-3</v>
      </c>
      <c r="AJ9" s="17">
        <v>1.6848913218206401E-2</v>
      </c>
      <c r="AK9" s="17">
        <v>0.73671493025860602</v>
      </c>
      <c r="AL9" s="17">
        <v>9.0967258785215402E-3</v>
      </c>
      <c r="AM9" s="17">
        <v>1.9349203283240701E-2</v>
      </c>
      <c r="AN9" s="17"/>
      <c r="AO9" s="17">
        <v>0.112446190343462</v>
      </c>
      <c r="AP9" s="17">
        <v>1.10343915151163E-3</v>
      </c>
      <c r="AQ9" s="17"/>
      <c r="AR9" s="17">
        <v>0.32815545254513201</v>
      </c>
      <c r="AS9" s="17">
        <v>3.0528391633523298E-2</v>
      </c>
      <c r="AT9" s="17">
        <v>3.1770530511848603E-2</v>
      </c>
      <c r="AU9" s="17"/>
      <c r="AV9" s="17">
        <v>0.38584575370545898</v>
      </c>
      <c r="AW9" s="17">
        <v>5.6946110423907098E-2</v>
      </c>
      <c r="AX9" s="17"/>
      <c r="AY9" s="17">
        <v>0.10382043953010101</v>
      </c>
      <c r="AZ9" s="17">
        <v>3.0294572774325401E-2</v>
      </c>
      <c r="BA9" s="17"/>
      <c r="BB9" s="17">
        <v>6.1332233690852E-2</v>
      </c>
      <c r="BC9" s="17">
        <v>0.34290041450249098</v>
      </c>
      <c r="BD9" s="17"/>
      <c r="BE9" s="17">
        <v>0.119277355208935</v>
      </c>
      <c r="BF9" s="17">
        <v>2.9177815135671501E-2</v>
      </c>
      <c r="BG9" s="17"/>
      <c r="BH9" s="17">
        <v>1.21798101846094E-2</v>
      </c>
      <c r="BI9" s="17">
        <v>1.9930964701000702E-3</v>
      </c>
      <c r="BJ9" s="17">
        <v>4.1657601845348502E-2</v>
      </c>
      <c r="BK9" s="17">
        <v>0.54336381746755102</v>
      </c>
    </row>
    <row r="10" spans="2:63" ht="29" x14ac:dyDescent="0.35">
      <c r="B10" s="18" t="s">
        <v>356</v>
      </c>
      <c r="C10" s="17">
        <v>0.33418009595374398</v>
      </c>
      <c r="D10" s="17">
        <v>0.25</v>
      </c>
      <c r="E10" s="17">
        <v>0.45445862396678999</v>
      </c>
      <c r="F10" s="17">
        <v>0.62326730500751304</v>
      </c>
      <c r="G10" s="17">
        <v>0.86086794380182197</v>
      </c>
      <c r="H10" s="17">
        <v>0.77751855059991704</v>
      </c>
      <c r="I10" s="17">
        <v>0.26657859721329402</v>
      </c>
      <c r="J10" s="17">
        <v>1.11636872541924E-3</v>
      </c>
      <c r="K10" s="17">
        <v>0.106717663478559</v>
      </c>
      <c r="L10" s="17">
        <v>4.5508221065919098E-2</v>
      </c>
      <c r="M10" s="17">
        <v>0.89978982985139999</v>
      </c>
      <c r="N10" s="17">
        <v>0.24232478115112699</v>
      </c>
      <c r="O10" s="17">
        <v>0.34398019064760699</v>
      </c>
      <c r="P10" s="17"/>
      <c r="Q10" s="17">
        <v>0.32250623924661997</v>
      </c>
      <c r="R10" s="17">
        <v>0.33651889680734798</v>
      </c>
      <c r="S10" s="17">
        <v>0.58230522364876602</v>
      </c>
      <c r="T10" s="17">
        <v>0.44341522900857</v>
      </c>
      <c r="U10" s="17"/>
      <c r="V10" s="17">
        <v>0.43669802446390299</v>
      </c>
      <c r="W10" s="17">
        <v>0</v>
      </c>
      <c r="X10" s="17">
        <v>3.4375765096633398E-2</v>
      </c>
      <c r="Y10" s="17">
        <v>0.60071323147702005</v>
      </c>
      <c r="Z10" s="17">
        <v>1.41189643153228E-2</v>
      </c>
      <c r="AA10" s="17">
        <v>0.10778633760666</v>
      </c>
      <c r="AB10" s="17">
        <v>0.26970878517230901</v>
      </c>
      <c r="AC10" s="17">
        <v>0.78880093235460602</v>
      </c>
      <c r="AD10" s="17">
        <v>0.80866360391218695</v>
      </c>
      <c r="AE10" s="17">
        <v>2.07632087340805E-2</v>
      </c>
      <c r="AF10" s="17"/>
      <c r="AG10" s="17">
        <v>1.29981288010141E-2</v>
      </c>
      <c r="AH10" s="17">
        <v>0.42816944763864501</v>
      </c>
      <c r="AI10" s="17">
        <v>1.79849733454167E-2</v>
      </c>
      <c r="AJ10" s="17">
        <v>0.45774547084941702</v>
      </c>
      <c r="AK10" s="17">
        <v>0.213623033992377</v>
      </c>
      <c r="AL10" s="17">
        <v>0.55173474259116695</v>
      </c>
      <c r="AM10" s="17">
        <v>1.49583212889054E-2</v>
      </c>
      <c r="AN10" s="17"/>
      <c r="AO10" s="17">
        <v>0.46284814626634702</v>
      </c>
      <c r="AP10" s="17">
        <v>0.15993127981914301</v>
      </c>
      <c r="AQ10" s="17"/>
      <c r="AR10" s="17">
        <v>0.65647590019647295</v>
      </c>
      <c r="AS10" s="17">
        <v>0.10466687731977301</v>
      </c>
      <c r="AT10" s="17">
        <v>0.44936345005885098</v>
      </c>
      <c r="AU10" s="17"/>
      <c r="AV10" s="17">
        <v>0.54961801170158497</v>
      </c>
      <c r="AW10" s="17">
        <v>0.328667591857423</v>
      </c>
      <c r="AX10" s="17"/>
      <c r="AY10" s="17">
        <v>0.35366134671506999</v>
      </c>
      <c r="AZ10" s="17">
        <v>0.31661899006604599</v>
      </c>
      <c r="BA10" s="17"/>
      <c r="BB10" s="17">
        <v>0.33267788906191098</v>
      </c>
      <c r="BC10" s="17">
        <v>0.44341522900857</v>
      </c>
      <c r="BD10" s="17"/>
      <c r="BE10" s="17">
        <v>0.24825652872618401</v>
      </c>
      <c r="BF10" s="17">
        <v>0.39128841782382401</v>
      </c>
      <c r="BG10" s="17"/>
      <c r="BH10" s="17">
        <v>1.16764624647721E-2</v>
      </c>
      <c r="BI10" s="17">
        <v>0.28642523927079799</v>
      </c>
      <c r="BJ10" s="17">
        <v>0.41889175187541</v>
      </c>
      <c r="BK10" s="17">
        <v>0.33880304733697703</v>
      </c>
    </row>
    <row r="11" spans="2:63" x14ac:dyDescent="0.35">
      <c r="B11" s="18" t="s">
        <v>357</v>
      </c>
      <c r="C11" s="17">
        <v>0.45628138696964199</v>
      </c>
      <c r="D11" s="17">
        <v>0.25</v>
      </c>
      <c r="E11" s="17">
        <v>0</v>
      </c>
      <c r="F11" s="17">
        <v>3.1189774702906799E-2</v>
      </c>
      <c r="G11" s="17">
        <v>5.5652822479271301E-2</v>
      </c>
      <c r="H11" s="17">
        <v>0.111240724700042</v>
      </c>
      <c r="I11" s="17">
        <v>0.69844620656376</v>
      </c>
      <c r="J11" s="17">
        <v>0.988859726275649</v>
      </c>
      <c r="K11" s="17">
        <v>0.87211607529401503</v>
      </c>
      <c r="L11" s="17">
        <v>0.52914260236620403</v>
      </c>
      <c r="M11" s="17">
        <v>0</v>
      </c>
      <c r="N11" s="17">
        <v>0.60134724890384705</v>
      </c>
      <c r="O11" s="17">
        <v>0.32892995515268802</v>
      </c>
      <c r="P11" s="17"/>
      <c r="Q11" s="17">
        <v>0.47551125886155798</v>
      </c>
      <c r="R11" s="17">
        <v>0.42136302069181802</v>
      </c>
      <c r="S11" s="17">
        <v>0.135797204225347</v>
      </c>
      <c r="T11" s="17">
        <v>0.16304216906121599</v>
      </c>
      <c r="U11" s="17"/>
      <c r="V11" s="17">
        <v>0.130946263070543</v>
      </c>
      <c r="W11" s="17">
        <v>1</v>
      </c>
      <c r="X11" s="17">
        <v>0.96140761975606903</v>
      </c>
      <c r="Y11" s="17">
        <v>6.8468586846405402E-2</v>
      </c>
      <c r="Z11" s="17">
        <v>0.95353482485081298</v>
      </c>
      <c r="AA11" s="17">
        <v>0.81275736318383596</v>
      </c>
      <c r="AB11" s="17">
        <v>0.63626060713826604</v>
      </c>
      <c r="AC11" s="17">
        <v>7.4366173500224994E-2</v>
      </c>
      <c r="AD11" s="17">
        <v>0</v>
      </c>
      <c r="AE11" s="17">
        <v>0.95701983369829102</v>
      </c>
      <c r="AF11" s="17"/>
      <c r="AG11" s="17">
        <v>5.4210490032288597E-3</v>
      </c>
      <c r="AH11" s="17">
        <v>0.52829158307955404</v>
      </c>
      <c r="AI11" s="17">
        <v>0.97830936700552695</v>
      </c>
      <c r="AJ11" s="17">
        <v>0.51686329014740195</v>
      </c>
      <c r="AK11" s="17">
        <v>4.8782160984465701E-2</v>
      </c>
      <c r="AL11" s="17">
        <v>0.438964729366708</v>
      </c>
      <c r="AM11" s="17">
        <v>0.96569247542785397</v>
      </c>
      <c r="AN11" s="17"/>
      <c r="AO11" s="17">
        <v>0.42219073726881801</v>
      </c>
      <c r="AP11" s="17">
        <v>0.50244867820624695</v>
      </c>
      <c r="AQ11" s="17"/>
      <c r="AR11" s="17">
        <v>8.8218319169704098E-3</v>
      </c>
      <c r="AS11" s="17">
        <v>0.86175427142166705</v>
      </c>
      <c r="AT11" s="17">
        <v>0.51827885636877102</v>
      </c>
      <c r="AU11" s="17"/>
      <c r="AV11" s="17">
        <v>5.9749869365777301E-2</v>
      </c>
      <c r="AW11" s="17">
        <v>0.466427612194316</v>
      </c>
      <c r="AX11" s="17"/>
      <c r="AY11" s="17">
        <v>0.24088633197286199</v>
      </c>
      <c r="AZ11" s="17">
        <v>0.650446300446059</v>
      </c>
      <c r="BA11" s="17"/>
      <c r="BB11" s="17">
        <v>0.46031402703496599</v>
      </c>
      <c r="BC11" s="17">
        <v>0.16304216906121599</v>
      </c>
      <c r="BD11" s="17"/>
      <c r="BE11" s="17">
        <v>0.41038654713175199</v>
      </c>
      <c r="BF11" s="17">
        <v>0.48678497719764802</v>
      </c>
      <c r="BG11" s="17"/>
      <c r="BH11" s="17">
        <v>0</v>
      </c>
      <c r="BI11" s="17">
        <v>0.49989012218122802</v>
      </c>
      <c r="BJ11" s="17">
        <v>0.53589246712455696</v>
      </c>
      <c r="BK11" s="17">
        <v>0.11783313519547201</v>
      </c>
    </row>
    <row r="12" spans="2:63" x14ac:dyDescent="0.35">
      <c r="B12" s="18" t="s">
        <v>358</v>
      </c>
      <c r="C12" s="17">
        <v>0.14425754580765199</v>
      </c>
      <c r="D12" s="17">
        <v>0</v>
      </c>
      <c r="E12" s="17">
        <v>0</v>
      </c>
      <c r="F12" s="17">
        <v>0.30755441287938001</v>
      </c>
      <c r="G12" s="17">
        <v>0</v>
      </c>
      <c r="H12" s="17">
        <v>0</v>
      </c>
      <c r="I12" s="17">
        <v>1.2985727116838E-3</v>
      </c>
      <c r="J12" s="17">
        <v>0</v>
      </c>
      <c r="K12" s="17">
        <v>9.6394066177536198E-4</v>
      </c>
      <c r="L12" s="17">
        <v>0</v>
      </c>
      <c r="M12" s="17">
        <v>0</v>
      </c>
      <c r="N12" s="17">
        <v>0</v>
      </c>
      <c r="O12" s="17">
        <v>0.32598579362791602</v>
      </c>
      <c r="P12" s="17"/>
      <c r="Q12" s="17">
        <v>0.15797125221952499</v>
      </c>
      <c r="R12" s="17">
        <v>0</v>
      </c>
      <c r="S12" s="17">
        <v>4.9649026414862601E-2</v>
      </c>
      <c r="T12" s="17">
        <v>4.1123502692086103E-2</v>
      </c>
      <c r="U12" s="17"/>
      <c r="V12" s="17">
        <v>0.43235571246555399</v>
      </c>
      <c r="W12" s="17">
        <v>0</v>
      </c>
      <c r="X12" s="17">
        <v>0</v>
      </c>
      <c r="Y12" s="17">
        <v>4.58819752926315E-4</v>
      </c>
      <c r="Z12" s="17">
        <v>0</v>
      </c>
      <c r="AA12" s="17">
        <v>1.1205404845004601E-3</v>
      </c>
      <c r="AB12" s="17">
        <v>0</v>
      </c>
      <c r="AC12" s="17">
        <v>8.2451585603990993E-3</v>
      </c>
      <c r="AD12" s="17">
        <v>0.111275791331686</v>
      </c>
      <c r="AE12" s="17">
        <v>1.06857108974373E-3</v>
      </c>
      <c r="AF12" s="17"/>
      <c r="AG12" s="17">
        <v>0.98158082219575704</v>
      </c>
      <c r="AH12" s="17">
        <v>1.07919824596148E-2</v>
      </c>
      <c r="AI12" s="17">
        <v>5.4238676997523901E-4</v>
      </c>
      <c r="AJ12" s="17">
        <v>8.5423257849746703E-3</v>
      </c>
      <c r="AK12" s="17">
        <v>0</v>
      </c>
      <c r="AL12" s="17">
        <v>2.0380216360326901E-4</v>
      </c>
      <c r="AM12" s="17">
        <v>0</v>
      </c>
      <c r="AN12" s="17"/>
      <c r="AO12" s="17">
        <v>2.5149261213730802E-3</v>
      </c>
      <c r="AP12" s="17">
        <v>0.33621260859243401</v>
      </c>
      <c r="AQ12" s="17"/>
      <c r="AR12" s="17">
        <v>6.5468153414251504E-3</v>
      </c>
      <c r="AS12" s="17">
        <v>3.0504596250363202E-3</v>
      </c>
      <c r="AT12" s="17">
        <v>5.8716306053018701E-4</v>
      </c>
      <c r="AU12" s="17"/>
      <c r="AV12" s="17">
        <v>4.78636522717844E-3</v>
      </c>
      <c r="AW12" s="17">
        <v>0.14782625585388401</v>
      </c>
      <c r="AX12" s="17"/>
      <c r="AY12" s="17">
        <v>0.30163188178196698</v>
      </c>
      <c r="AZ12" s="17">
        <v>2.3946124718879601E-3</v>
      </c>
      <c r="BA12" s="17"/>
      <c r="BB12" s="17">
        <v>0.145675850212271</v>
      </c>
      <c r="BC12" s="17">
        <v>4.1123502692086103E-2</v>
      </c>
      <c r="BD12" s="17"/>
      <c r="BE12" s="17">
        <v>0.22207956893312999</v>
      </c>
      <c r="BF12" s="17">
        <v>9.2533841955130397E-2</v>
      </c>
      <c r="BG12" s="17"/>
      <c r="BH12" s="17">
        <v>0.97614372735061805</v>
      </c>
      <c r="BI12" s="17">
        <v>0.211691542077874</v>
      </c>
      <c r="BJ12" s="17">
        <v>3.2666120319137298E-3</v>
      </c>
      <c r="BK12" s="17">
        <v>0</v>
      </c>
    </row>
    <row r="13" spans="2:63" x14ac:dyDescent="0.35">
      <c r="B13" s="18" t="s">
        <v>108</v>
      </c>
      <c r="C13" s="19">
        <v>1.29125675386005E-4</v>
      </c>
      <c r="D13" s="19">
        <v>0</v>
      </c>
      <c r="E13" s="19">
        <v>0</v>
      </c>
      <c r="F13" s="19">
        <v>0</v>
      </c>
      <c r="G13" s="19">
        <v>0</v>
      </c>
      <c r="H13" s="19">
        <v>0</v>
      </c>
      <c r="I13" s="19">
        <v>2.5971454233676098E-4</v>
      </c>
      <c r="J13" s="19">
        <v>0</v>
      </c>
      <c r="K13" s="19">
        <v>0</v>
      </c>
      <c r="L13" s="19">
        <v>0</v>
      </c>
      <c r="M13" s="19">
        <v>0</v>
      </c>
      <c r="N13" s="19">
        <v>0</v>
      </c>
      <c r="O13" s="19">
        <v>3.6802019059650699E-4</v>
      </c>
      <c r="P13" s="19"/>
      <c r="Q13" s="19">
        <v>0</v>
      </c>
      <c r="R13" s="19">
        <v>0</v>
      </c>
      <c r="S13" s="19">
        <v>0</v>
      </c>
      <c r="T13" s="19">
        <v>9.5186847356371201E-3</v>
      </c>
      <c r="U13" s="19"/>
      <c r="V13" s="19">
        <v>0</v>
      </c>
      <c r="W13" s="19">
        <v>0</v>
      </c>
      <c r="X13" s="19">
        <v>0</v>
      </c>
      <c r="Y13" s="19">
        <v>0</v>
      </c>
      <c r="Z13" s="19">
        <v>0</v>
      </c>
      <c r="AA13" s="19">
        <v>0</v>
      </c>
      <c r="AB13" s="19">
        <v>0</v>
      </c>
      <c r="AC13" s="19">
        <v>0</v>
      </c>
      <c r="AD13" s="19">
        <v>0</v>
      </c>
      <c r="AE13" s="19">
        <v>1.06857108974373E-3</v>
      </c>
      <c r="AF13" s="19"/>
      <c r="AG13" s="19">
        <v>0</v>
      </c>
      <c r="AH13" s="19">
        <v>0</v>
      </c>
      <c r="AI13" s="19">
        <v>0</v>
      </c>
      <c r="AJ13" s="19">
        <v>0</v>
      </c>
      <c r="AK13" s="19">
        <v>8.7987476455044802E-4</v>
      </c>
      <c r="AL13" s="19">
        <v>0</v>
      </c>
      <c r="AM13" s="19">
        <v>0</v>
      </c>
      <c r="AN13" s="19"/>
      <c r="AO13" s="19">
        <v>0</v>
      </c>
      <c r="AP13" s="19">
        <v>3.0399423066393102E-4</v>
      </c>
      <c r="AQ13" s="19"/>
      <c r="AR13" s="19">
        <v>0</v>
      </c>
      <c r="AS13" s="19">
        <v>0</v>
      </c>
      <c r="AT13" s="19">
        <v>0</v>
      </c>
      <c r="AU13" s="19"/>
      <c r="AV13" s="19">
        <v>0</v>
      </c>
      <c r="AW13" s="19">
        <v>1.32429670469854E-4</v>
      </c>
      <c r="AX13" s="19"/>
      <c r="AY13" s="19">
        <v>0</v>
      </c>
      <c r="AZ13" s="19">
        <v>2.45524241682163E-4</v>
      </c>
      <c r="BA13" s="19"/>
      <c r="BB13" s="19">
        <v>0</v>
      </c>
      <c r="BC13" s="19">
        <v>9.5186847356371201E-3</v>
      </c>
      <c r="BD13" s="19"/>
      <c r="BE13" s="19">
        <v>0</v>
      </c>
      <c r="BF13" s="19">
        <v>2.14947887726254E-4</v>
      </c>
      <c r="BG13" s="19"/>
      <c r="BH13" s="19">
        <v>0</v>
      </c>
      <c r="BI13" s="19">
        <v>0</v>
      </c>
      <c r="BJ13" s="19">
        <v>2.9156712277104502E-4</v>
      </c>
      <c r="BK13" s="19">
        <v>0</v>
      </c>
    </row>
    <row r="14" spans="2:63" x14ac:dyDescent="0.35">
      <c r="B14" s="16" t="s">
        <v>716</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368</v>
      </c>
      <c r="D7" s="10">
        <v>6</v>
      </c>
      <c r="E7" s="10">
        <v>13</v>
      </c>
      <c r="F7" s="10">
        <v>99</v>
      </c>
      <c r="G7" s="10">
        <v>17</v>
      </c>
      <c r="H7" s="10">
        <v>11</v>
      </c>
      <c r="I7" s="10">
        <v>88</v>
      </c>
      <c r="J7" s="10">
        <v>8</v>
      </c>
      <c r="K7" s="10">
        <v>36</v>
      </c>
      <c r="L7" s="10">
        <v>27</v>
      </c>
      <c r="M7" s="10">
        <v>5</v>
      </c>
      <c r="N7" s="10">
        <v>26</v>
      </c>
      <c r="O7" s="10">
        <v>32</v>
      </c>
      <c r="P7" s="10"/>
      <c r="Q7" s="10">
        <v>25</v>
      </c>
      <c r="R7" s="10">
        <v>35</v>
      </c>
      <c r="S7" s="10">
        <v>90</v>
      </c>
      <c r="T7" s="10">
        <v>218</v>
      </c>
      <c r="U7" s="10"/>
      <c r="V7" s="10">
        <v>18</v>
      </c>
      <c r="W7" s="10">
        <v>7</v>
      </c>
      <c r="X7" s="10">
        <v>16</v>
      </c>
      <c r="Y7" s="10">
        <v>29</v>
      </c>
      <c r="Z7" s="10">
        <v>35</v>
      </c>
      <c r="AA7" s="10">
        <v>51</v>
      </c>
      <c r="AB7" s="10">
        <v>37</v>
      </c>
      <c r="AC7" s="10">
        <v>63</v>
      </c>
      <c r="AD7" s="10">
        <v>23</v>
      </c>
      <c r="AE7" s="10">
        <v>68</v>
      </c>
      <c r="AF7" s="10"/>
      <c r="AG7" s="10">
        <v>22</v>
      </c>
      <c r="AH7" s="10">
        <v>23</v>
      </c>
      <c r="AI7" s="10">
        <v>44</v>
      </c>
      <c r="AJ7" s="10">
        <v>65</v>
      </c>
      <c r="AK7" s="10">
        <v>74</v>
      </c>
      <c r="AL7" s="10">
        <v>84</v>
      </c>
      <c r="AM7" s="10">
        <v>41</v>
      </c>
      <c r="AN7" s="10"/>
      <c r="AO7" s="10">
        <v>318</v>
      </c>
      <c r="AP7" s="10">
        <v>50</v>
      </c>
      <c r="AQ7" s="10"/>
      <c r="AR7" s="10">
        <v>102</v>
      </c>
      <c r="AS7" s="10">
        <v>88</v>
      </c>
      <c r="AT7" s="10">
        <v>123</v>
      </c>
      <c r="AU7" s="10"/>
      <c r="AV7" s="10">
        <v>74</v>
      </c>
      <c r="AW7" s="10">
        <v>294</v>
      </c>
      <c r="AX7" s="10"/>
      <c r="AY7" s="10">
        <v>87</v>
      </c>
      <c r="AZ7" s="10">
        <v>281</v>
      </c>
      <c r="BA7" s="10"/>
      <c r="BB7" s="10">
        <v>150</v>
      </c>
      <c r="BC7" s="10">
        <v>218</v>
      </c>
      <c r="BD7" s="10"/>
      <c r="BE7" s="10">
        <v>173</v>
      </c>
      <c r="BF7" s="10">
        <v>195</v>
      </c>
      <c r="BG7" s="10"/>
      <c r="BH7" s="10">
        <v>10</v>
      </c>
      <c r="BI7" s="10">
        <v>57</v>
      </c>
      <c r="BJ7" s="10">
        <v>185</v>
      </c>
      <c r="BK7" s="10">
        <v>116</v>
      </c>
    </row>
    <row r="8" spans="2:63" ht="30" customHeight="1" x14ac:dyDescent="0.35">
      <c r="B8" s="11" t="s">
        <v>30</v>
      </c>
      <c r="C8" s="11">
        <v>99</v>
      </c>
      <c r="D8" s="11">
        <v>0</v>
      </c>
      <c r="E8" s="11">
        <v>2</v>
      </c>
      <c r="F8" s="11">
        <v>23</v>
      </c>
      <c r="G8" s="11">
        <v>1</v>
      </c>
      <c r="H8" s="11">
        <v>0</v>
      </c>
      <c r="I8" s="11">
        <v>17</v>
      </c>
      <c r="J8" s="11">
        <v>6</v>
      </c>
      <c r="K8" s="11">
        <v>14</v>
      </c>
      <c r="L8" s="11">
        <v>13</v>
      </c>
      <c r="M8" s="11">
        <v>0</v>
      </c>
      <c r="N8" s="11">
        <v>10</v>
      </c>
      <c r="O8" s="11">
        <v>14</v>
      </c>
      <c r="P8" s="11"/>
      <c r="Q8" s="11">
        <v>84</v>
      </c>
      <c r="R8" s="11">
        <v>10</v>
      </c>
      <c r="S8" s="11">
        <v>4</v>
      </c>
      <c r="T8" s="11">
        <v>1</v>
      </c>
      <c r="U8" s="11"/>
      <c r="V8" s="11">
        <v>27</v>
      </c>
      <c r="W8" s="11">
        <v>10</v>
      </c>
      <c r="X8" s="11">
        <v>13</v>
      </c>
      <c r="Y8" s="11">
        <v>22</v>
      </c>
      <c r="Z8" s="11">
        <v>12</v>
      </c>
      <c r="AA8" s="11">
        <v>3</v>
      </c>
      <c r="AB8" s="11">
        <v>2</v>
      </c>
      <c r="AC8" s="11">
        <v>2</v>
      </c>
      <c r="AD8" s="11">
        <v>0</v>
      </c>
      <c r="AE8" s="11">
        <v>4</v>
      </c>
      <c r="AF8" s="11"/>
      <c r="AG8" s="11">
        <v>16</v>
      </c>
      <c r="AH8" s="11">
        <v>2</v>
      </c>
      <c r="AI8" s="11">
        <v>7</v>
      </c>
      <c r="AJ8" s="11">
        <v>34</v>
      </c>
      <c r="AK8" s="11">
        <v>5</v>
      </c>
      <c r="AL8" s="11">
        <v>20</v>
      </c>
      <c r="AM8" s="11">
        <v>14</v>
      </c>
      <c r="AN8" s="11"/>
      <c r="AO8" s="11">
        <v>71</v>
      </c>
      <c r="AP8" s="11">
        <v>27</v>
      </c>
      <c r="AQ8" s="11"/>
      <c r="AR8" s="11">
        <v>20</v>
      </c>
      <c r="AS8" s="11">
        <v>12</v>
      </c>
      <c r="AT8" s="11">
        <v>36</v>
      </c>
      <c r="AU8" s="11"/>
      <c r="AV8" s="11">
        <v>11</v>
      </c>
      <c r="AW8" s="11">
        <v>88</v>
      </c>
      <c r="AX8" s="11"/>
      <c r="AY8" s="11">
        <v>48</v>
      </c>
      <c r="AZ8" s="11">
        <v>51</v>
      </c>
      <c r="BA8" s="11"/>
      <c r="BB8" s="11">
        <v>98</v>
      </c>
      <c r="BC8" s="11">
        <v>1</v>
      </c>
      <c r="BD8" s="11"/>
      <c r="BE8" s="11">
        <v>37</v>
      </c>
      <c r="BF8" s="11">
        <v>62</v>
      </c>
      <c r="BG8" s="11"/>
      <c r="BH8" s="11">
        <v>14</v>
      </c>
      <c r="BI8" s="11">
        <v>32</v>
      </c>
      <c r="BJ8" s="11">
        <v>47</v>
      </c>
      <c r="BK8" s="11">
        <v>6</v>
      </c>
    </row>
    <row r="9" spans="2:63" ht="29" x14ac:dyDescent="0.35">
      <c r="B9" s="18" t="s">
        <v>355</v>
      </c>
      <c r="C9" s="17">
        <v>0.270397239057309</v>
      </c>
      <c r="D9" s="17">
        <v>0.214607210234812</v>
      </c>
      <c r="E9" s="17">
        <v>9.7948005297578897E-2</v>
      </c>
      <c r="F9" s="17">
        <v>0.24588464942136601</v>
      </c>
      <c r="G9" s="17">
        <v>0.66649425228801595</v>
      </c>
      <c r="H9" s="17">
        <v>0.26344869961677703</v>
      </c>
      <c r="I9" s="17">
        <v>0.27825817657512297</v>
      </c>
      <c r="J9" s="17">
        <v>5.3524723996625995E-4</v>
      </c>
      <c r="K9" s="17">
        <v>3.1739604342717803E-2</v>
      </c>
      <c r="L9" s="17">
        <v>0.447612061250096</v>
      </c>
      <c r="M9" s="17">
        <v>0.113718862951998</v>
      </c>
      <c r="N9" s="17">
        <v>0.31201267689246098</v>
      </c>
      <c r="O9" s="17">
        <v>0.45885468318888301</v>
      </c>
      <c r="P9" s="17"/>
      <c r="Q9" s="17">
        <v>0.25815016519932699</v>
      </c>
      <c r="R9" s="17">
        <v>0.308481569885308</v>
      </c>
      <c r="S9" s="17">
        <v>0.41278685489146799</v>
      </c>
      <c r="T9" s="17">
        <v>0.38860541568907497</v>
      </c>
      <c r="U9" s="17"/>
      <c r="V9" s="17">
        <v>0.30076333932438798</v>
      </c>
      <c r="W9" s="17">
        <v>0.33211387252850399</v>
      </c>
      <c r="X9" s="17">
        <v>2.9721264877076901E-2</v>
      </c>
      <c r="Y9" s="17">
        <v>0.36590230210897201</v>
      </c>
      <c r="Z9" s="17">
        <v>0.33621800750511999</v>
      </c>
      <c r="AA9" s="17">
        <v>0.37380505802124098</v>
      </c>
      <c r="AB9" s="17">
        <v>0.44641129310541899</v>
      </c>
      <c r="AC9" s="17">
        <v>0.205294822506493</v>
      </c>
      <c r="AD9" s="17">
        <v>0.53485959519416904</v>
      </c>
      <c r="AE9" s="17">
        <v>6.2336273284311697E-2</v>
      </c>
      <c r="AF9" s="17"/>
      <c r="AG9" s="17">
        <v>0.44419434920323497</v>
      </c>
      <c r="AH9" s="17">
        <v>0.13541346065844301</v>
      </c>
      <c r="AI9" s="17">
        <v>0.434641019731139</v>
      </c>
      <c r="AJ9" s="17">
        <v>0.176363875586763</v>
      </c>
      <c r="AK9" s="17">
        <v>0.67992803506524602</v>
      </c>
      <c r="AL9" s="17">
        <v>0.32705766714165302</v>
      </c>
      <c r="AM9" s="17">
        <v>1.12690620005417E-2</v>
      </c>
      <c r="AN9" s="17"/>
      <c r="AO9" s="17">
        <v>0.286289210365684</v>
      </c>
      <c r="AP9" s="17">
        <v>0.22913113727117199</v>
      </c>
      <c r="AQ9" s="17"/>
      <c r="AR9" s="17">
        <v>0.55312968932142204</v>
      </c>
      <c r="AS9" s="17">
        <v>0.136503529257542</v>
      </c>
      <c r="AT9" s="17">
        <v>0.21354257542333199</v>
      </c>
      <c r="AU9" s="17"/>
      <c r="AV9" s="17">
        <v>9.0271033263552E-2</v>
      </c>
      <c r="AW9" s="17">
        <v>0.292182074192814</v>
      </c>
      <c r="AX9" s="17"/>
      <c r="AY9" s="17">
        <v>0.22241378799147599</v>
      </c>
      <c r="AZ9" s="17">
        <v>0.31595383180418402</v>
      </c>
      <c r="BA9" s="17"/>
      <c r="BB9" s="17">
        <v>0.26916364322953801</v>
      </c>
      <c r="BC9" s="17">
        <v>0.38860541568907497</v>
      </c>
      <c r="BD9" s="17"/>
      <c r="BE9" s="17">
        <v>0.32005358842961101</v>
      </c>
      <c r="BF9" s="17">
        <v>0.24045887802049801</v>
      </c>
      <c r="BG9" s="17"/>
      <c r="BH9" s="17">
        <v>0.21442825166189</v>
      </c>
      <c r="BI9" s="17">
        <v>0.21044428230937101</v>
      </c>
      <c r="BJ9" s="17">
        <v>0.26847290596919998</v>
      </c>
      <c r="BK9" s="17">
        <v>0.75336618400229804</v>
      </c>
    </row>
    <row r="10" spans="2:63" ht="29" x14ac:dyDescent="0.35">
      <c r="B10" s="18" t="s">
        <v>356</v>
      </c>
      <c r="C10" s="17">
        <v>0.36150834447097802</v>
      </c>
      <c r="D10" s="17">
        <v>0.785392789765188</v>
      </c>
      <c r="E10" s="17">
        <v>1.10994626053325E-2</v>
      </c>
      <c r="F10" s="17">
        <v>0.30954255384234602</v>
      </c>
      <c r="G10" s="17">
        <v>0.33350574771198399</v>
      </c>
      <c r="H10" s="17">
        <v>0.631171820536512</v>
      </c>
      <c r="I10" s="17">
        <v>0.47630286889701301</v>
      </c>
      <c r="J10" s="17">
        <v>4.5898377305254999E-2</v>
      </c>
      <c r="K10" s="17">
        <v>0.92981193052691102</v>
      </c>
      <c r="L10" s="17">
        <v>0.18571835867699901</v>
      </c>
      <c r="M10" s="17">
        <v>0.87488535044247695</v>
      </c>
      <c r="N10" s="17">
        <v>0.357656901971031</v>
      </c>
      <c r="O10" s="17">
        <v>7.0433545575910098E-2</v>
      </c>
      <c r="P10" s="17"/>
      <c r="Q10" s="17">
        <v>0.34078706901732297</v>
      </c>
      <c r="R10" s="17">
        <v>0.462126300433509</v>
      </c>
      <c r="S10" s="17">
        <v>0.51911855995668599</v>
      </c>
      <c r="T10" s="17">
        <v>0.49432872021809898</v>
      </c>
      <c r="U10" s="17"/>
      <c r="V10" s="17">
        <v>0.31226965563723802</v>
      </c>
      <c r="W10" s="17">
        <v>0.331909886605806</v>
      </c>
      <c r="X10" s="17">
        <v>0.32763813307478201</v>
      </c>
      <c r="Y10" s="17">
        <v>0.514046070363682</v>
      </c>
      <c r="Z10" s="17">
        <v>7.6474461328367202E-2</v>
      </c>
      <c r="AA10" s="17">
        <v>0.31262362137764999</v>
      </c>
      <c r="AB10" s="17">
        <v>0.54378197225978397</v>
      </c>
      <c r="AC10" s="17">
        <v>0.44301338331491102</v>
      </c>
      <c r="AD10" s="17">
        <v>0.46514040480583102</v>
      </c>
      <c r="AE10" s="17">
        <v>0.93099905320313003</v>
      </c>
      <c r="AF10" s="17"/>
      <c r="AG10" s="17">
        <v>0.37506050481612802</v>
      </c>
      <c r="AH10" s="17">
        <v>0.58405714888387095</v>
      </c>
      <c r="AI10" s="17">
        <v>0.56255782554806999</v>
      </c>
      <c r="AJ10" s="17">
        <v>0.20970248270592501</v>
      </c>
      <c r="AK10" s="17">
        <v>0.16562893064341599</v>
      </c>
      <c r="AL10" s="17">
        <v>0.27300190450577599</v>
      </c>
      <c r="AM10" s="17">
        <v>0.77020248601643704</v>
      </c>
      <c r="AN10" s="17"/>
      <c r="AO10" s="17">
        <v>0.39415010924654897</v>
      </c>
      <c r="AP10" s="17">
        <v>0.27674866541228199</v>
      </c>
      <c r="AQ10" s="17"/>
      <c r="AR10" s="17">
        <v>0.17402621450946301</v>
      </c>
      <c r="AS10" s="17">
        <v>0.60162754672743302</v>
      </c>
      <c r="AT10" s="17">
        <v>0.39208582793721802</v>
      </c>
      <c r="AU10" s="17"/>
      <c r="AV10" s="17">
        <v>0.85920237545971301</v>
      </c>
      <c r="AW10" s="17">
        <v>0.30131620105000101</v>
      </c>
      <c r="AX10" s="17"/>
      <c r="AY10" s="17">
        <v>0.46630120877368397</v>
      </c>
      <c r="AZ10" s="17">
        <v>0.26201558736880598</v>
      </c>
      <c r="BA10" s="17"/>
      <c r="BB10" s="17">
        <v>0.36012225878694798</v>
      </c>
      <c r="BC10" s="17">
        <v>0.49432872021809898</v>
      </c>
      <c r="BD10" s="17"/>
      <c r="BE10" s="17">
        <v>0.39325144594835298</v>
      </c>
      <c r="BF10" s="17">
        <v>0.34237007827801702</v>
      </c>
      <c r="BG10" s="17"/>
      <c r="BH10" s="17">
        <v>0.42044935358881003</v>
      </c>
      <c r="BI10" s="17">
        <v>0.35585313959246401</v>
      </c>
      <c r="BJ10" s="17">
        <v>0.37267867893645601</v>
      </c>
      <c r="BK10" s="17">
        <v>0.15648633130945699</v>
      </c>
    </row>
    <row r="11" spans="2:63" x14ac:dyDescent="0.35">
      <c r="B11" s="18" t="s">
        <v>357</v>
      </c>
      <c r="C11" s="17">
        <v>0.208425109483282</v>
      </c>
      <c r="D11" s="17">
        <v>0</v>
      </c>
      <c r="E11" s="17">
        <v>0</v>
      </c>
      <c r="F11" s="17">
        <v>0.21331343545508299</v>
      </c>
      <c r="G11" s="17">
        <v>0</v>
      </c>
      <c r="H11" s="17">
        <v>5.2689739923355398E-2</v>
      </c>
      <c r="I11" s="17">
        <v>0.224933237532598</v>
      </c>
      <c r="J11" s="17">
        <v>0.95356637545477896</v>
      </c>
      <c r="K11" s="17">
        <v>3.7966489927517298E-2</v>
      </c>
      <c r="L11" s="17">
        <v>0.19085467922812699</v>
      </c>
      <c r="M11" s="17">
        <v>1.1395786605525E-2</v>
      </c>
      <c r="N11" s="17">
        <v>3.1322576371025097E-2</v>
      </c>
      <c r="O11" s="17">
        <v>0.246463670038925</v>
      </c>
      <c r="P11" s="17"/>
      <c r="Q11" s="17">
        <v>0.224564127185997</v>
      </c>
      <c r="R11" s="17">
        <v>0.14537190897509</v>
      </c>
      <c r="S11" s="17">
        <v>5.0694489200788798E-2</v>
      </c>
      <c r="T11" s="17">
        <v>7.5526547163404206E-2</v>
      </c>
      <c r="U11" s="17"/>
      <c r="V11" s="17">
        <v>0.29045065863426101</v>
      </c>
      <c r="W11" s="17">
        <v>0.335976240865691</v>
      </c>
      <c r="X11" s="17">
        <v>1.75816029212254E-2</v>
      </c>
      <c r="Y11" s="17">
        <v>0.11987990194169799</v>
      </c>
      <c r="Z11" s="17">
        <v>0.42748323186936299</v>
      </c>
      <c r="AA11" s="17">
        <v>0.20897931898805799</v>
      </c>
      <c r="AB11" s="17">
        <v>6.5378230898648299E-3</v>
      </c>
      <c r="AC11" s="17">
        <v>0.33097985546111403</v>
      </c>
      <c r="AD11" s="17">
        <v>0</v>
      </c>
      <c r="AE11" s="17">
        <v>4.1533402276201902E-3</v>
      </c>
      <c r="AF11" s="17"/>
      <c r="AG11" s="17">
        <v>0</v>
      </c>
      <c r="AH11" s="17">
        <v>0.27844021717905798</v>
      </c>
      <c r="AI11" s="17">
        <v>1.3752373530145901E-3</v>
      </c>
      <c r="AJ11" s="17">
        <v>0.38718941618452002</v>
      </c>
      <c r="AK11" s="17">
        <v>9.51188112539013E-2</v>
      </c>
      <c r="AL11" s="17">
        <v>0.31153965495379099</v>
      </c>
      <c r="AM11" s="17">
        <v>2.6353494070288099E-3</v>
      </c>
      <c r="AN11" s="17"/>
      <c r="AO11" s="17">
        <v>0.174610143130702</v>
      </c>
      <c r="AP11" s="17">
        <v>0.29623119825120398</v>
      </c>
      <c r="AQ11" s="17"/>
      <c r="AR11" s="17">
        <v>0.27227631644774197</v>
      </c>
      <c r="AS11" s="17">
        <v>4.50600671081452E-3</v>
      </c>
      <c r="AT11" s="17">
        <v>0.19185058497334101</v>
      </c>
      <c r="AU11" s="17"/>
      <c r="AV11" s="17">
        <v>4.9019794552650098E-2</v>
      </c>
      <c r="AW11" s="17">
        <v>0.22770391730685399</v>
      </c>
      <c r="AX11" s="17"/>
      <c r="AY11" s="17">
        <v>0.19427418141234401</v>
      </c>
      <c r="AZ11" s="17">
        <v>0.22186032626736901</v>
      </c>
      <c r="BA11" s="17"/>
      <c r="BB11" s="17">
        <v>0.209812011106046</v>
      </c>
      <c r="BC11" s="17">
        <v>7.5526547163404206E-2</v>
      </c>
      <c r="BD11" s="17"/>
      <c r="BE11" s="17">
        <v>0.156250525902629</v>
      </c>
      <c r="BF11" s="17">
        <v>0.23988174171517501</v>
      </c>
      <c r="BG11" s="17"/>
      <c r="BH11" s="17">
        <v>0.16128836183932199</v>
      </c>
      <c r="BI11" s="17">
        <v>0.253968580489984</v>
      </c>
      <c r="BJ11" s="17">
        <v>0.20662892652489601</v>
      </c>
      <c r="BK11" s="17">
        <v>8.8523884063751695E-2</v>
      </c>
    </row>
    <row r="12" spans="2:63" x14ac:dyDescent="0.35">
      <c r="B12" s="18" t="s">
        <v>358</v>
      </c>
      <c r="C12" s="17">
        <v>0.103514278199955</v>
      </c>
      <c r="D12" s="17">
        <v>0</v>
      </c>
      <c r="E12" s="17">
        <v>0.82074346681759802</v>
      </c>
      <c r="F12" s="17">
        <v>0</v>
      </c>
      <c r="G12" s="17">
        <v>0</v>
      </c>
      <c r="H12" s="17">
        <v>5.2689739923355398E-2</v>
      </c>
      <c r="I12" s="17">
        <v>1.7997321675060199E-2</v>
      </c>
      <c r="J12" s="17">
        <v>0</v>
      </c>
      <c r="K12" s="17">
        <v>0</v>
      </c>
      <c r="L12" s="17">
        <v>0.17581490084477799</v>
      </c>
      <c r="M12" s="17">
        <v>0</v>
      </c>
      <c r="N12" s="17">
        <v>0.29900784476548298</v>
      </c>
      <c r="O12" s="17">
        <v>0.224248101196281</v>
      </c>
      <c r="P12" s="17"/>
      <c r="Q12" s="17">
        <v>0.117908573790014</v>
      </c>
      <c r="R12" s="17">
        <v>2.81423257099159E-2</v>
      </c>
      <c r="S12" s="17">
        <v>7.9806041414873102E-3</v>
      </c>
      <c r="T12" s="17">
        <v>1.6640294096607701E-2</v>
      </c>
      <c r="U12" s="17"/>
      <c r="V12" s="17">
        <v>8.11268422890042E-2</v>
      </c>
      <c r="W12" s="17">
        <v>0</v>
      </c>
      <c r="X12" s="17">
        <v>0.23888685022139</v>
      </c>
      <c r="Y12" s="17">
        <v>1.7172558564818599E-4</v>
      </c>
      <c r="Z12" s="17">
        <v>0.147229784709273</v>
      </c>
      <c r="AA12" s="17">
        <v>0.103255083589536</v>
      </c>
      <c r="AB12" s="17">
        <v>0</v>
      </c>
      <c r="AC12" s="17">
        <v>1.8556112095183E-2</v>
      </c>
      <c r="AD12" s="17">
        <v>0</v>
      </c>
      <c r="AE12" s="17">
        <v>9.1026138405606504E-4</v>
      </c>
      <c r="AF12" s="17"/>
      <c r="AG12" s="17">
        <v>0.18074514598063701</v>
      </c>
      <c r="AH12" s="17">
        <v>0</v>
      </c>
      <c r="AI12" s="17">
        <v>5.1684000866240799E-4</v>
      </c>
      <c r="AJ12" s="17">
        <v>6.5281071726077999E-2</v>
      </c>
      <c r="AK12" s="17">
        <v>5.8204245131863001E-2</v>
      </c>
      <c r="AL12" s="17">
        <v>8.8400773398780094E-2</v>
      </c>
      <c r="AM12" s="17">
        <v>0.21589310257599301</v>
      </c>
      <c r="AN12" s="17"/>
      <c r="AO12" s="17">
        <v>6.7804416015619304E-2</v>
      </c>
      <c r="AP12" s="17">
        <v>0.19624077380413299</v>
      </c>
      <c r="AQ12" s="17"/>
      <c r="AR12" s="17">
        <v>5.6777972137292995E-4</v>
      </c>
      <c r="AS12" s="17">
        <v>0.256798581011975</v>
      </c>
      <c r="AT12" s="17">
        <v>4.9513213395728901E-2</v>
      </c>
      <c r="AU12" s="17"/>
      <c r="AV12" s="17">
        <v>8.7873928204777599E-4</v>
      </c>
      <c r="AW12" s="17">
        <v>0.11592723213143501</v>
      </c>
      <c r="AX12" s="17"/>
      <c r="AY12" s="17">
        <v>6.1094463825536903E-3</v>
      </c>
      <c r="AZ12" s="17">
        <v>0.19599266723027001</v>
      </c>
      <c r="BA12" s="17"/>
      <c r="BB12" s="17">
        <v>0.10442087694282801</v>
      </c>
      <c r="BC12" s="17">
        <v>1.6640294096607701E-2</v>
      </c>
      <c r="BD12" s="17"/>
      <c r="BE12" s="17">
        <v>0.13004333736113399</v>
      </c>
      <c r="BF12" s="17">
        <v>8.7519615660840502E-2</v>
      </c>
      <c r="BG12" s="17"/>
      <c r="BH12" s="17">
        <v>0.201424097612285</v>
      </c>
      <c r="BI12" s="17">
        <v>0.174938378799288</v>
      </c>
      <c r="BJ12" s="17">
        <v>3.8518347615876199E-2</v>
      </c>
      <c r="BK12" s="17">
        <v>9.6385910222488596E-4</v>
      </c>
    </row>
    <row r="13" spans="2:63" x14ac:dyDescent="0.35">
      <c r="B13" s="18" t="s">
        <v>108</v>
      </c>
      <c r="C13" s="19">
        <v>5.61550287884756E-2</v>
      </c>
      <c r="D13" s="19">
        <v>0</v>
      </c>
      <c r="E13" s="19">
        <v>7.0209065279490404E-2</v>
      </c>
      <c r="F13" s="19">
        <v>0.231259361281205</v>
      </c>
      <c r="G13" s="19">
        <v>0</v>
      </c>
      <c r="H13" s="19">
        <v>0</v>
      </c>
      <c r="I13" s="19">
        <v>2.5083953202057001E-3</v>
      </c>
      <c r="J13" s="19">
        <v>0</v>
      </c>
      <c r="K13" s="19">
        <v>4.8197520285348498E-4</v>
      </c>
      <c r="L13" s="19">
        <v>0</v>
      </c>
      <c r="M13" s="19">
        <v>0</v>
      </c>
      <c r="N13" s="19">
        <v>0</v>
      </c>
      <c r="O13" s="19">
        <v>0</v>
      </c>
      <c r="P13" s="19"/>
      <c r="Q13" s="19">
        <v>5.8590064807338103E-2</v>
      </c>
      <c r="R13" s="19">
        <v>5.5877894996176902E-2</v>
      </c>
      <c r="S13" s="19">
        <v>9.4194918095695801E-3</v>
      </c>
      <c r="T13" s="19">
        <v>2.4899022832813901E-2</v>
      </c>
      <c r="U13" s="19"/>
      <c r="V13" s="19">
        <v>1.5389504115109301E-2</v>
      </c>
      <c r="W13" s="19">
        <v>0</v>
      </c>
      <c r="X13" s="19">
        <v>0.38617214890552598</v>
      </c>
      <c r="Y13" s="19">
        <v>0</v>
      </c>
      <c r="Z13" s="19">
        <v>1.2594514587876599E-2</v>
      </c>
      <c r="AA13" s="19">
        <v>1.33691802351507E-3</v>
      </c>
      <c r="AB13" s="19">
        <v>3.2689115449324201E-3</v>
      </c>
      <c r="AC13" s="19">
        <v>2.1558266222984901E-3</v>
      </c>
      <c r="AD13" s="19">
        <v>0</v>
      </c>
      <c r="AE13" s="19">
        <v>1.60107190088157E-3</v>
      </c>
      <c r="AF13" s="19"/>
      <c r="AG13" s="19">
        <v>0</v>
      </c>
      <c r="AH13" s="19">
        <v>2.08917327862858E-3</v>
      </c>
      <c r="AI13" s="19">
        <v>9.0907735911359097E-4</v>
      </c>
      <c r="AJ13" s="19">
        <v>0.161463153796714</v>
      </c>
      <c r="AK13" s="19">
        <v>1.1199779055743699E-3</v>
      </c>
      <c r="AL13" s="19">
        <v>0</v>
      </c>
      <c r="AM13" s="19">
        <v>0</v>
      </c>
      <c r="AN13" s="19"/>
      <c r="AO13" s="19">
        <v>7.7146121241446694E-2</v>
      </c>
      <c r="AP13" s="19">
        <v>1.64822526120956E-3</v>
      </c>
      <c r="AQ13" s="19"/>
      <c r="AR13" s="19">
        <v>0</v>
      </c>
      <c r="AS13" s="19">
        <v>5.6433629223498504E-4</v>
      </c>
      <c r="AT13" s="19">
        <v>0.15300779827038</v>
      </c>
      <c r="AU13" s="19"/>
      <c r="AV13" s="19">
        <v>6.2805744203749798E-4</v>
      </c>
      <c r="AW13" s="19">
        <v>6.2870575318895894E-2</v>
      </c>
      <c r="AX13" s="19"/>
      <c r="AY13" s="19">
        <v>0.110901375439943</v>
      </c>
      <c r="AZ13" s="19">
        <v>4.1775873293714303E-3</v>
      </c>
      <c r="BA13" s="19"/>
      <c r="BB13" s="19">
        <v>5.6481209934639398E-2</v>
      </c>
      <c r="BC13" s="19">
        <v>2.4899022832813901E-2</v>
      </c>
      <c r="BD13" s="19"/>
      <c r="BE13" s="19">
        <v>4.0110235827300802E-4</v>
      </c>
      <c r="BF13" s="19">
        <v>8.9769686325469097E-2</v>
      </c>
      <c r="BG13" s="19"/>
      <c r="BH13" s="19">
        <v>2.40993529769173E-3</v>
      </c>
      <c r="BI13" s="19">
        <v>4.7956188088932499E-3</v>
      </c>
      <c r="BJ13" s="19">
        <v>0.11370114095357201</v>
      </c>
      <c r="BK13" s="19">
        <v>6.5974152226859896E-4</v>
      </c>
    </row>
    <row r="14" spans="2:63" x14ac:dyDescent="0.35">
      <c r="B14" s="16" t="s">
        <v>717</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557</v>
      </c>
      <c r="D7" s="10">
        <v>11</v>
      </c>
      <c r="E7" s="10">
        <v>23</v>
      </c>
      <c r="F7" s="10">
        <v>133</v>
      </c>
      <c r="G7" s="10">
        <v>17</v>
      </c>
      <c r="H7" s="10">
        <v>15</v>
      </c>
      <c r="I7" s="10">
        <v>144</v>
      </c>
      <c r="J7" s="10">
        <v>9</v>
      </c>
      <c r="K7" s="10">
        <v>47</v>
      </c>
      <c r="L7" s="10">
        <v>42</v>
      </c>
      <c r="M7" s="10">
        <v>12</v>
      </c>
      <c r="N7" s="10">
        <v>40</v>
      </c>
      <c r="O7" s="10">
        <v>64</v>
      </c>
      <c r="P7" s="10"/>
      <c r="Q7" s="10">
        <v>86</v>
      </c>
      <c r="R7" s="10">
        <v>70</v>
      </c>
      <c r="S7" s="10">
        <v>123</v>
      </c>
      <c r="T7" s="10">
        <v>278</v>
      </c>
      <c r="U7" s="10"/>
      <c r="V7" s="10">
        <v>40</v>
      </c>
      <c r="W7" s="10">
        <v>34</v>
      </c>
      <c r="X7" s="10">
        <v>23</v>
      </c>
      <c r="Y7" s="10">
        <v>35</v>
      </c>
      <c r="Z7" s="10">
        <v>54</v>
      </c>
      <c r="AA7" s="10">
        <v>66</v>
      </c>
      <c r="AB7" s="10">
        <v>45</v>
      </c>
      <c r="AC7" s="10">
        <v>76</v>
      </c>
      <c r="AD7" s="10">
        <v>41</v>
      </c>
      <c r="AE7" s="10">
        <v>101</v>
      </c>
      <c r="AF7" s="10"/>
      <c r="AG7" s="10">
        <v>50</v>
      </c>
      <c r="AH7" s="10">
        <v>36</v>
      </c>
      <c r="AI7" s="10">
        <v>46</v>
      </c>
      <c r="AJ7" s="10">
        <v>115</v>
      </c>
      <c r="AK7" s="10">
        <v>107</v>
      </c>
      <c r="AL7" s="10">
        <v>103</v>
      </c>
      <c r="AM7" s="10">
        <v>61</v>
      </c>
      <c r="AN7" s="10"/>
      <c r="AO7" s="10">
        <v>459</v>
      </c>
      <c r="AP7" s="10">
        <v>98</v>
      </c>
      <c r="AQ7" s="10"/>
      <c r="AR7" s="10">
        <v>135</v>
      </c>
      <c r="AS7" s="10">
        <v>128</v>
      </c>
      <c r="AT7" s="10">
        <v>188</v>
      </c>
      <c r="AU7" s="10"/>
      <c r="AV7" s="10">
        <v>97</v>
      </c>
      <c r="AW7" s="10">
        <v>460</v>
      </c>
      <c r="AX7" s="10"/>
      <c r="AY7" s="10">
        <v>140</v>
      </c>
      <c r="AZ7" s="10">
        <v>417</v>
      </c>
      <c r="BA7" s="10"/>
      <c r="BB7" s="10">
        <v>279</v>
      </c>
      <c r="BC7" s="10">
        <v>278</v>
      </c>
      <c r="BD7" s="10"/>
      <c r="BE7" s="10">
        <v>213</v>
      </c>
      <c r="BF7" s="10">
        <v>344</v>
      </c>
      <c r="BG7" s="10"/>
      <c r="BH7" s="10">
        <v>35</v>
      </c>
      <c r="BI7" s="10">
        <v>127</v>
      </c>
      <c r="BJ7" s="10">
        <v>267</v>
      </c>
      <c r="BK7" s="10">
        <v>128</v>
      </c>
    </row>
    <row r="8" spans="2:63" ht="30" customHeight="1" x14ac:dyDescent="0.35">
      <c r="B8" s="11" t="s">
        <v>30</v>
      </c>
      <c r="C8" s="11">
        <v>302</v>
      </c>
      <c r="D8" s="11">
        <v>10</v>
      </c>
      <c r="E8" s="11">
        <v>8</v>
      </c>
      <c r="F8" s="11">
        <v>65</v>
      </c>
      <c r="G8" s="11">
        <v>1</v>
      </c>
      <c r="H8" s="11">
        <v>5</v>
      </c>
      <c r="I8" s="11">
        <v>65</v>
      </c>
      <c r="J8" s="11">
        <v>11</v>
      </c>
      <c r="K8" s="11">
        <v>27</v>
      </c>
      <c r="L8" s="11">
        <v>27</v>
      </c>
      <c r="M8" s="11">
        <v>11</v>
      </c>
      <c r="N8" s="11">
        <v>22</v>
      </c>
      <c r="O8" s="11">
        <v>51</v>
      </c>
      <c r="P8" s="11"/>
      <c r="Q8" s="11">
        <v>276</v>
      </c>
      <c r="R8" s="11">
        <v>20</v>
      </c>
      <c r="S8" s="11">
        <v>5</v>
      </c>
      <c r="T8" s="11">
        <v>1</v>
      </c>
      <c r="U8" s="11"/>
      <c r="V8" s="11">
        <v>100</v>
      </c>
      <c r="W8" s="11">
        <v>81</v>
      </c>
      <c r="X8" s="11">
        <v>30</v>
      </c>
      <c r="Y8" s="11">
        <v>32</v>
      </c>
      <c r="Z8" s="11">
        <v>26</v>
      </c>
      <c r="AA8" s="11">
        <v>8</v>
      </c>
      <c r="AB8" s="11">
        <v>3</v>
      </c>
      <c r="AC8" s="11">
        <v>2</v>
      </c>
      <c r="AD8" s="11">
        <v>1</v>
      </c>
      <c r="AE8" s="11">
        <v>4</v>
      </c>
      <c r="AF8" s="11"/>
      <c r="AG8" s="11">
        <v>40</v>
      </c>
      <c r="AH8" s="11">
        <v>21</v>
      </c>
      <c r="AI8" s="11">
        <v>17</v>
      </c>
      <c r="AJ8" s="11">
        <v>111</v>
      </c>
      <c r="AK8" s="11">
        <v>21</v>
      </c>
      <c r="AL8" s="11">
        <v>65</v>
      </c>
      <c r="AM8" s="11">
        <v>27</v>
      </c>
      <c r="AN8" s="11"/>
      <c r="AO8" s="11">
        <v>191</v>
      </c>
      <c r="AP8" s="11">
        <v>111</v>
      </c>
      <c r="AQ8" s="11"/>
      <c r="AR8" s="11">
        <v>47</v>
      </c>
      <c r="AS8" s="11">
        <v>23</v>
      </c>
      <c r="AT8" s="11">
        <v>112</v>
      </c>
      <c r="AU8" s="11"/>
      <c r="AV8" s="11">
        <v>18</v>
      </c>
      <c r="AW8" s="11">
        <v>284</v>
      </c>
      <c r="AX8" s="11"/>
      <c r="AY8" s="11">
        <v>119</v>
      </c>
      <c r="AZ8" s="11">
        <v>183</v>
      </c>
      <c r="BA8" s="11"/>
      <c r="BB8" s="11">
        <v>301</v>
      </c>
      <c r="BC8" s="11">
        <v>1</v>
      </c>
      <c r="BD8" s="11"/>
      <c r="BE8" s="11">
        <v>56</v>
      </c>
      <c r="BF8" s="11">
        <v>246</v>
      </c>
      <c r="BG8" s="11"/>
      <c r="BH8" s="11">
        <v>67</v>
      </c>
      <c r="BI8" s="11">
        <v>134</v>
      </c>
      <c r="BJ8" s="11">
        <v>91</v>
      </c>
      <c r="BK8" s="11">
        <v>11</v>
      </c>
    </row>
    <row r="9" spans="2:63" ht="29" x14ac:dyDescent="0.35">
      <c r="B9" s="18" t="s">
        <v>355</v>
      </c>
      <c r="C9" s="17">
        <v>0.33044688679208201</v>
      </c>
      <c r="D9" s="17">
        <v>1.6964430071315002E-2</v>
      </c>
      <c r="E9" s="17">
        <v>0.23831606481908499</v>
      </c>
      <c r="F9" s="17">
        <v>0.47545914653952698</v>
      </c>
      <c r="G9" s="17">
        <v>0.15551509028562099</v>
      </c>
      <c r="H9" s="17">
        <v>0.96464834681019396</v>
      </c>
      <c r="I9" s="17">
        <v>0.25922549692675401</v>
      </c>
      <c r="J9" s="17">
        <v>0.26757529235143801</v>
      </c>
      <c r="K9" s="17">
        <v>0.51652020474843097</v>
      </c>
      <c r="L9" s="17">
        <v>0.31125475760625698</v>
      </c>
      <c r="M9" s="17">
        <v>3.7207374934503198E-2</v>
      </c>
      <c r="N9" s="17">
        <v>1.14505984759919E-2</v>
      </c>
      <c r="O9" s="17">
        <v>0.38013654084244802</v>
      </c>
      <c r="P9" s="17"/>
      <c r="Q9" s="17">
        <v>0.32267843366573001</v>
      </c>
      <c r="R9" s="17">
        <v>0.409428693161631</v>
      </c>
      <c r="S9" s="17">
        <v>0.38521063324347998</v>
      </c>
      <c r="T9" s="17">
        <v>0.54902955094217398</v>
      </c>
      <c r="U9" s="17"/>
      <c r="V9" s="17">
        <v>0.23045753302048999</v>
      </c>
      <c r="W9" s="17">
        <v>0.26802809264104999</v>
      </c>
      <c r="X9" s="17">
        <v>0.55081650835574902</v>
      </c>
      <c r="Y9" s="17">
        <v>0.61796277497102603</v>
      </c>
      <c r="Z9" s="17">
        <v>0.485766840177561</v>
      </c>
      <c r="AA9" s="17">
        <v>0.21179222431509001</v>
      </c>
      <c r="AB9" s="17">
        <v>0.505118110769745</v>
      </c>
      <c r="AC9" s="17">
        <v>0.41413370914819397</v>
      </c>
      <c r="AD9" s="17">
        <v>0.82955823324946698</v>
      </c>
      <c r="AE9" s="17">
        <v>8.2195622449295694E-2</v>
      </c>
      <c r="AF9" s="17"/>
      <c r="AG9" s="17">
        <v>0.16094705592296099</v>
      </c>
      <c r="AH9" s="17">
        <v>0.26489077286723101</v>
      </c>
      <c r="AI9" s="17">
        <v>0.30885829158849099</v>
      </c>
      <c r="AJ9" s="17">
        <v>0.30988292285352198</v>
      </c>
      <c r="AK9" s="17">
        <v>0.30739903970601701</v>
      </c>
      <c r="AL9" s="17">
        <v>0.43214473825924399</v>
      </c>
      <c r="AM9" s="17">
        <v>0.50692166692604101</v>
      </c>
      <c r="AN9" s="17"/>
      <c r="AO9" s="17">
        <v>0.44793395132168101</v>
      </c>
      <c r="AP9" s="17">
        <v>0.129074721629345</v>
      </c>
      <c r="AQ9" s="17"/>
      <c r="AR9" s="17">
        <v>0.61430962011402501</v>
      </c>
      <c r="AS9" s="17">
        <v>0.503118548582283</v>
      </c>
      <c r="AT9" s="17">
        <v>0.37157043579189503</v>
      </c>
      <c r="AU9" s="17"/>
      <c r="AV9" s="17">
        <v>0.408473613105301</v>
      </c>
      <c r="AW9" s="17">
        <v>0.32538577431420901</v>
      </c>
      <c r="AX9" s="17"/>
      <c r="AY9" s="17">
        <v>0.367415979999965</v>
      </c>
      <c r="AZ9" s="17">
        <v>0.30626808231666303</v>
      </c>
      <c r="BA9" s="17"/>
      <c r="BB9" s="17">
        <v>0.329515414891841</v>
      </c>
      <c r="BC9" s="17">
        <v>0.54902955094217398</v>
      </c>
      <c r="BD9" s="17"/>
      <c r="BE9" s="17">
        <v>0.53184816378568101</v>
      </c>
      <c r="BF9" s="17">
        <v>0.284207795606366</v>
      </c>
      <c r="BG9" s="17"/>
      <c r="BH9" s="17">
        <v>0.12598966997126501</v>
      </c>
      <c r="BI9" s="17">
        <v>0.38704642879245599</v>
      </c>
      <c r="BJ9" s="17">
        <v>0.39014011311827301</v>
      </c>
      <c r="BK9" s="17">
        <v>0.38596398315446101</v>
      </c>
    </row>
    <row r="10" spans="2:63" ht="29" x14ac:dyDescent="0.35">
      <c r="B10" s="18" t="s">
        <v>356</v>
      </c>
      <c r="C10" s="17">
        <v>0.52792185524007096</v>
      </c>
      <c r="D10" s="17">
        <v>0.98303556992868502</v>
      </c>
      <c r="E10" s="17">
        <v>0.74200425487516797</v>
      </c>
      <c r="F10" s="17">
        <v>0.51746659745874601</v>
      </c>
      <c r="G10" s="17">
        <v>0.84448490971437895</v>
      </c>
      <c r="H10" s="17">
        <v>3.3205035948055898E-2</v>
      </c>
      <c r="I10" s="17">
        <v>0.52244227711016</v>
      </c>
      <c r="J10" s="17">
        <v>0.244508789532104</v>
      </c>
      <c r="K10" s="17">
        <v>0.24137613008144801</v>
      </c>
      <c r="L10" s="17">
        <v>0.60441416224016997</v>
      </c>
      <c r="M10" s="17">
        <v>0.77062369688370902</v>
      </c>
      <c r="N10" s="17">
        <v>0.72992047466381005</v>
      </c>
      <c r="O10" s="17">
        <v>0.49999929168446799</v>
      </c>
      <c r="P10" s="17"/>
      <c r="Q10" s="17">
        <v>0.52919699555189403</v>
      </c>
      <c r="R10" s="17">
        <v>0.50890205722578896</v>
      </c>
      <c r="S10" s="17">
        <v>0.577194205163582</v>
      </c>
      <c r="T10" s="17">
        <v>0.37053691514500597</v>
      </c>
      <c r="U10" s="17"/>
      <c r="V10" s="17">
        <v>0.51501296093153404</v>
      </c>
      <c r="W10" s="17">
        <v>0.57712637039265902</v>
      </c>
      <c r="X10" s="17">
        <v>0.44804412828533402</v>
      </c>
      <c r="Y10" s="17">
        <v>0.38185428278558903</v>
      </c>
      <c r="Z10" s="17">
        <v>0.51401763191072503</v>
      </c>
      <c r="AA10" s="17">
        <v>0.70777663083411602</v>
      </c>
      <c r="AB10" s="17">
        <v>0.35888444868694103</v>
      </c>
      <c r="AC10" s="17">
        <v>0.31498515149471001</v>
      </c>
      <c r="AD10" s="17">
        <v>0.17044176675053299</v>
      </c>
      <c r="AE10" s="17">
        <v>0.90744616492039698</v>
      </c>
      <c r="AF10" s="17"/>
      <c r="AG10" s="17">
        <v>0.76210029411246005</v>
      </c>
      <c r="AH10" s="17">
        <v>0.29469355319364798</v>
      </c>
      <c r="AI10" s="17">
        <v>0.69091386444070502</v>
      </c>
      <c r="AJ10" s="17">
        <v>0.52520534352272596</v>
      </c>
      <c r="AK10" s="17">
        <v>0.67126124423424505</v>
      </c>
      <c r="AL10" s="17">
        <v>0.47058273138685802</v>
      </c>
      <c r="AM10" s="17">
        <v>0.28520595811210903</v>
      </c>
      <c r="AN10" s="17"/>
      <c r="AO10" s="17">
        <v>0.479152933797798</v>
      </c>
      <c r="AP10" s="17">
        <v>0.61151151119753799</v>
      </c>
      <c r="AQ10" s="17"/>
      <c r="AR10" s="17">
        <v>0.24532030689482101</v>
      </c>
      <c r="AS10" s="17">
        <v>0.33736531725533703</v>
      </c>
      <c r="AT10" s="17">
        <v>0.59577846877273999</v>
      </c>
      <c r="AU10" s="17"/>
      <c r="AV10" s="17">
        <v>0.36452539247367899</v>
      </c>
      <c r="AW10" s="17">
        <v>0.53852037597292401</v>
      </c>
      <c r="AX10" s="17"/>
      <c r="AY10" s="17">
        <v>0.45961156093292799</v>
      </c>
      <c r="AZ10" s="17">
        <v>0.57259866785279101</v>
      </c>
      <c r="BA10" s="17"/>
      <c r="BB10" s="17">
        <v>0.52859253811325202</v>
      </c>
      <c r="BC10" s="17">
        <v>0.37053691514500597</v>
      </c>
      <c r="BD10" s="17"/>
      <c r="BE10" s="17">
        <v>0.454655710967585</v>
      </c>
      <c r="BF10" s="17">
        <v>0.54474280084881699</v>
      </c>
      <c r="BG10" s="17"/>
      <c r="BH10" s="17">
        <v>0.56522798911364602</v>
      </c>
      <c r="BI10" s="17">
        <v>0.49831487886556702</v>
      </c>
      <c r="BJ10" s="17">
        <v>0.54006570176530899</v>
      </c>
      <c r="BK10" s="17">
        <v>0.56422902448554701</v>
      </c>
    </row>
    <row r="11" spans="2:63" x14ac:dyDescent="0.35">
      <c r="B11" s="18" t="s">
        <v>357</v>
      </c>
      <c r="C11" s="17">
        <v>0.109634249751752</v>
      </c>
      <c r="D11" s="17">
        <v>0</v>
      </c>
      <c r="E11" s="17">
        <v>1.9423343361579401E-2</v>
      </c>
      <c r="F11" s="17">
        <v>6.9033239028368299E-3</v>
      </c>
      <c r="G11" s="17">
        <v>0</v>
      </c>
      <c r="H11" s="17">
        <v>2.1466172417501299E-3</v>
      </c>
      <c r="I11" s="17">
        <v>0.16127782578997099</v>
      </c>
      <c r="J11" s="17">
        <v>0.48791591811645901</v>
      </c>
      <c r="K11" s="17">
        <v>2.1369099148063699E-2</v>
      </c>
      <c r="L11" s="17">
        <v>8.4331080153573296E-2</v>
      </c>
      <c r="M11" s="17">
        <v>0.19216892818178799</v>
      </c>
      <c r="N11" s="17">
        <v>0.25732469823180099</v>
      </c>
      <c r="O11" s="17">
        <v>0.11979662180068699</v>
      </c>
      <c r="P11" s="17"/>
      <c r="Q11" s="17">
        <v>0.114434023456017</v>
      </c>
      <c r="R11" s="17">
        <v>6.7452206272491197E-2</v>
      </c>
      <c r="S11" s="17">
        <v>2.4401395885590999E-2</v>
      </c>
      <c r="T11" s="17">
        <v>6.1614031514965799E-2</v>
      </c>
      <c r="U11" s="17"/>
      <c r="V11" s="17">
        <v>0.22089318008623199</v>
      </c>
      <c r="W11" s="17">
        <v>8.1373720521503295E-2</v>
      </c>
      <c r="X11" s="17">
        <v>0</v>
      </c>
      <c r="Y11" s="17">
        <v>1.19764793971152E-4</v>
      </c>
      <c r="Z11" s="17">
        <v>2.15527911713766E-4</v>
      </c>
      <c r="AA11" s="17">
        <v>4.3107714465362601E-2</v>
      </c>
      <c r="AB11" s="17">
        <v>0.13492707436300899</v>
      </c>
      <c r="AC11" s="17">
        <v>0.26843335780031702</v>
      </c>
      <c r="AD11" s="17">
        <v>0</v>
      </c>
      <c r="AE11" s="17">
        <v>2.61169369288971E-3</v>
      </c>
      <c r="AF11" s="17"/>
      <c r="AG11" s="17">
        <v>7.6856661174226806E-2</v>
      </c>
      <c r="AH11" s="17">
        <v>0.153839526648886</v>
      </c>
      <c r="AI11" s="17">
        <v>2.27843970803092E-4</v>
      </c>
      <c r="AJ11" s="17">
        <v>0.16461685214368199</v>
      </c>
      <c r="AK11" s="17">
        <v>2.10813707165841E-2</v>
      </c>
      <c r="AL11" s="17">
        <v>4.0837382497326699E-2</v>
      </c>
      <c r="AM11" s="17">
        <v>0.20659619065148199</v>
      </c>
      <c r="AN11" s="17"/>
      <c r="AO11" s="17">
        <v>4.0146831029324002E-2</v>
      </c>
      <c r="AP11" s="17">
        <v>0.228735293051541</v>
      </c>
      <c r="AQ11" s="17"/>
      <c r="AR11" s="17">
        <v>1.3143266010731E-2</v>
      </c>
      <c r="AS11" s="17">
        <v>0.14702943210163699</v>
      </c>
      <c r="AT11" s="17">
        <v>3.2313546226027397E-2</v>
      </c>
      <c r="AU11" s="17"/>
      <c r="AV11" s="17">
        <v>0.211237037490943</v>
      </c>
      <c r="AW11" s="17">
        <v>0.10304390358306501</v>
      </c>
      <c r="AX11" s="17"/>
      <c r="AY11" s="17">
        <v>0.14453860796163201</v>
      </c>
      <c r="AZ11" s="17">
        <v>8.6805838793683393E-2</v>
      </c>
      <c r="BA11" s="17"/>
      <c r="BB11" s="17">
        <v>0.109838883930335</v>
      </c>
      <c r="BC11" s="17">
        <v>6.1614031514965799E-2</v>
      </c>
      <c r="BD11" s="17"/>
      <c r="BE11" s="17">
        <v>7.0446521347076697E-3</v>
      </c>
      <c r="BF11" s="17">
        <v>0.13318747557897001</v>
      </c>
      <c r="BG11" s="17"/>
      <c r="BH11" s="17">
        <v>0.21969487319422301</v>
      </c>
      <c r="BI11" s="17">
        <v>8.9452987293051095E-2</v>
      </c>
      <c r="BJ11" s="17">
        <v>6.58507305236362E-2</v>
      </c>
      <c r="BK11" s="17">
        <v>4.9446329933094502E-2</v>
      </c>
    </row>
    <row r="12" spans="2:63" x14ac:dyDescent="0.35">
      <c r="B12" s="18" t="s">
        <v>358</v>
      </c>
      <c r="C12" s="17">
        <v>1.9847934206519102E-2</v>
      </c>
      <c r="D12" s="17">
        <v>0</v>
      </c>
      <c r="E12" s="17">
        <v>2.56336944167393E-4</v>
      </c>
      <c r="F12" s="17">
        <v>0</v>
      </c>
      <c r="G12" s="17">
        <v>0</v>
      </c>
      <c r="H12" s="17">
        <v>0</v>
      </c>
      <c r="I12" s="17">
        <v>6.4409238532619399E-4</v>
      </c>
      <c r="J12" s="17">
        <v>0</v>
      </c>
      <c r="K12" s="17">
        <v>0.22073456602205699</v>
      </c>
      <c r="L12" s="17">
        <v>0</v>
      </c>
      <c r="M12" s="17">
        <v>0</v>
      </c>
      <c r="N12" s="17">
        <v>1.30422862839672E-3</v>
      </c>
      <c r="O12" s="17">
        <v>0</v>
      </c>
      <c r="P12" s="17"/>
      <c r="Q12" s="17">
        <v>2.1479024298797701E-2</v>
      </c>
      <c r="R12" s="17">
        <v>0</v>
      </c>
      <c r="S12" s="17">
        <v>1.3193765707347101E-2</v>
      </c>
      <c r="T12" s="17">
        <v>7.4960776400142103E-3</v>
      </c>
      <c r="U12" s="17"/>
      <c r="V12" s="17">
        <v>0</v>
      </c>
      <c r="W12" s="17">
        <v>7.3471816444787202E-2</v>
      </c>
      <c r="X12" s="17">
        <v>1.1393633589163901E-3</v>
      </c>
      <c r="Y12" s="17">
        <v>6.3177449414277299E-5</v>
      </c>
      <c r="Z12" s="17">
        <v>0</v>
      </c>
      <c r="AA12" s="17">
        <v>4.86154954867439E-4</v>
      </c>
      <c r="AB12" s="17">
        <v>0</v>
      </c>
      <c r="AC12" s="17">
        <v>0</v>
      </c>
      <c r="AD12" s="17">
        <v>0</v>
      </c>
      <c r="AE12" s="17">
        <v>7.7465189374180199E-3</v>
      </c>
      <c r="AF12" s="17"/>
      <c r="AG12" s="17">
        <v>9.5988790352224005E-5</v>
      </c>
      <c r="AH12" s="17">
        <v>0.28657614729023401</v>
      </c>
      <c r="AI12" s="17">
        <v>0</v>
      </c>
      <c r="AJ12" s="17">
        <v>2.9488148006922801E-4</v>
      </c>
      <c r="AK12" s="17">
        <v>9.5337331615245706E-5</v>
      </c>
      <c r="AL12" s="17">
        <v>0</v>
      </c>
      <c r="AM12" s="17">
        <v>1.27618431036767E-3</v>
      </c>
      <c r="AN12" s="17"/>
      <c r="AO12" s="17">
        <v>3.1256341615241399E-2</v>
      </c>
      <c r="AP12" s="17">
        <v>2.9398833042437701E-4</v>
      </c>
      <c r="AQ12" s="17"/>
      <c r="AR12" s="17">
        <v>0.12722680698042299</v>
      </c>
      <c r="AS12" s="17">
        <v>8.6328639299645995E-5</v>
      </c>
      <c r="AT12" s="17">
        <v>3.3754920933767797E-4</v>
      </c>
      <c r="AU12" s="17"/>
      <c r="AV12" s="17">
        <v>1.0898641972329401E-4</v>
      </c>
      <c r="AW12" s="17">
        <v>2.1128278002346301E-2</v>
      </c>
      <c r="AX12" s="17"/>
      <c r="AY12" s="17">
        <v>2.4212089989884101E-4</v>
      </c>
      <c r="AZ12" s="17">
        <v>3.2670675728923099E-2</v>
      </c>
      <c r="BA12" s="17"/>
      <c r="BB12" s="17">
        <v>1.9900570619165302E-2</v>
      </c>
      <c r="BC12" s="17">
        <v>7.4960776400142103E-3</v>
      </c>
      <c r="BD12" s="17"/>
      <c r="BE12" s="17">
        <v>1.1853274316378901E-3</v>
      </c>
      <c r="BF12" s="17">
        <v>2.4132623903170398E-2</v>
      </c>
      <c r="BG12" s="17"/>
      <c r="BH12" s="17">
        <v>8.9087467720866495E-2</v>
      </c>
      <c r="BI12" s="17">
        <v>0</v>
      </c>
      <c r="BJ12" s="17">
        <v>7.1533573622491805E-4</v>
      </c>
      <c r="BK12" s="17">
        <v>3.6066242689669999E-4</v>
      </c>
    </row>
    <row r="13" spans="2:63" x14ac:dyDescent="0.35">
      <c r="B13" s="18" t="s">
        <v>108</v>
      </c>
      <c r="C13" s="19">
        <v>1.2149074009576001E-2</v>
      </c>
      <c r="D13" s="19">
        <v>0</v>
      </c>
      <c r="E13" s="19">
        <v>0</v>
      </c>
      <c r="F13" s="19">
        <v>1.7093209888990299E-4</v>
      </c>
      <c r="G13" s="19">
        <v>0</v>
      </c>
      <c r="H13" s="19">
        <v>0</v>
      </c>
      <c r="I13" s="19">
        <v>5.6410307787788799E-2</v>
      </c>
      <c r="J13" s="19">
        <v>0</v>
      </c>
      <c r="K13" s="19">
        <v>0</v>
      </c>
      <c r="L13" s="19">
        <v>0</v>
      </c>
      <c r="M13" s="19">
        <v>0</v>
      </c>
      <c r="N13" s="19">
        <v>0</v>
      </c>
      <c r="O13" s="19">
        <v>6.7545672397785798E-5</v>
      </c>
      <c r="P13" s="19"/>
      <c r="Q13" s="19">
        <v>1.22115230275618E-2</v>
      </c>
      <c r="R13" s="19">
        <v>1.4217043340088701E-2</v>
      </c>
      <c r="S13" s="19">
        <v>0</v>
      </c>
      <c r="T13" s="19">
        <v>1.13234247578404E-2</v>
      </c>
      <c r="U13" s="19"/>
      <c r="V13" s="19">
        <v>3.3636325961744401E-2</v>
      </c>
      <c r="W13" s="19">
        <v>0</v>
      </c>
      <c r="X13" s="19">
        <v>0</v>
      </c>
      <c r="Y13" s="19">
        <v>0</v>
      </c>
      <c r="Z13" s="19">
        <v>0</v>
      </c>
      <c r="AA13" s="19">
        <v>3.6837275430564198E-2</v>
      </c>
      <c r="AB13" s="19">
        <v>1.0703661803044299E-3</v>
      </c>
      <c r="AC13" s="19">
        <v>2.4477815567792299E-3</v>
      </c>
      <c r="AD13" s="19">
        <v>0</v>
      </c>
      <c r="AE13" s="19">
        <v>0</v>
      </c>
      <c r="AF13" s="19"/>
      <c r="AG13" s="19">
        <v>0</v>
      </c>
      <c r="AH13" s="19">
        <v>0</v>
      </c>
      <c r="AI13" s="19">
        <v>0</v>
      </c>
      <c r="AJ13" s="19">
        <v>0</v>
      </c>
      <c r="AK13" s="19">
        <v>1.63008011538867E-4</v>
      </c>
      <c r="AL13" s="19">
        <v>5.6435147856570701E-2</v>
      </c>
      <c r="AM13" s="19">
        <v>0</v>
      </c>
      <c r="AN13" s="19"/>
      <c r="AO13" s="19">
        <v>1.5099422359553501E-3</v>
      </c>
      <c r="AP13" s="19">
        <v>3.03844857911507E-2</v>
      </c>
      <c r="AQ13" s="19"/>
      <c r="AR13" s="19">
        <v>0</v>
      </c>
      <c r="AS13" s="19">
        <v>1.2400373421442901E-2</v>
      </c>
      <c r="AT13" s="19">
        <v>0</v>
      </c>
      <c r="AU13" s="19"/>
      <c r="AV13" s="19">
        <v>1.5654970510354201E-2</v>
      </c>
      <c r="AW13" s="19">
        <v>1.19216681274557E-2</v>
      </c>
      <c r="AX13" s="19"/>
      <c r="AY13" s="19">
        <v>2.8191730205576498E-2</v>
      </c>
      <c r="AZ13" s="19">
        <v>1.6567353079397901E-3</v>
      </c>
      <c r="BA13" s="19"/>
      <c r="BB13" s="19">
        <v>1.21525924454064E-2</v>
      </c>
      <c r="BC13" s="19">
        <v>1.13234247578404E-2</v>
      </c>
      <c r="BD13" s="19"/>
      <c r="BE13" s="19">
        <v>5.2661456803889898E-3</v>
      </c>
      <c r="BF13" s="19">
        <v>1.3729304062676201E-2</v>
      </c>
      <c r="BG13" s="19"/>
      <c r="BH13" s="19">
        <v>0</v>
      </c>
      <c r="BI13" s="19">
        <v>2.5185705048925401E-2</v>
      </c>
      <c r="BJ13" s="19">
        <v>3.22811885655653E-3</v>
      </c>
      <c r="BK13" s="19">
        <v>0</v>
      </c>
    </row>
    <row r="14" spans="2:63" x14ac:dyDescent="0.35">
      <c r="B14" s="16" t="s">
        <v>718</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307</v>
      </c>
      <c r="D7" s="10">
        <v>8</v>
      </c>
      <c r="E7" s="10">
        <v>13</v>
      </c>
      <c r="F7" s="10">
        <v>86</v>
      </c>
      <c r="G7" s="10">
        <v>13</v>
      </c>
      <c r="H7" s="10">
        <v>8</v>
      </c>
      <c r="I7" s="10">
        <v>75</v>
      </c>
      <c r="J7" s="10">
        <v>8</v>
      </c>
      <c r="K7" s="10">
        <v>24</v>
      </c>
      <c r="L7" s="10">
        <v>23</v>
      </c>
      <c r="M7" s="10">
        <v>4</v>
      </c>
      <c r="N7" s="10">
        <v>18</v>
      </c>
      <c r="O7" s="10">
        <v>27</v>
      </c>
      <c r="P7" s="10"/>
      <c r="Q7" s="10">
        <v>20</v>
      </c>
      <c r="R7" s="10">
        <v>26</v>
      </c>
      <c r="S7" s="10">
        <v>73</v>
      </c>
      <c r="T7" s="10">
        <v>188</v>
      </c>
      <c r="U7" s="10"/>
      <c r="V7" s="10">
        <v>10</v>
      </c>
      <c r="W7" s="10">
        <v>8</v>
      </c>
      <c r="X7" s="10">
        <v>11</v>
      </c>
      <c r="Y7" s="10">
        <v>26</v>
      </c>
      <c r="Z7" s="10">
        <v>32</v>
      </c>
      <c r="AA7" s="10">
        <v>40</v>
      </c>
      <c r="AB7" s="10">
        <v>31</v>
      </c>
      <c r="AC7" s="10">
        <v>45</v>
      </c>
      <c r="AD7" s="10">
        <v>27</v>
      </c>
      <c r="AE7" s="10">
        <v>60</v>
      </c>
      <c r="AF7" s="10"/>
      <c r="AG7" s="10">
        <v>16</v>
      </c>
      <c r="AH7" s="10">
        <v>21</v>
      </c>
      <c r="AI7" s="10">
        <v>36</v>
      </c>
      <c r="AJ7" s="10">
        <v>61</v>
      </c>
      <c r="AK7" s="10">
        <v>63</v>
      </c>
      <c r="AL7" s="10">
        <v>67</v>
      </c>
      <c r="AM7" s="10">
        <v>30</v>
      </c>
      <c r="AN7" s="10"/>
      <c r="AO7" s="10">
        <v>265</v>
      </c>
      <c r="AP7" s="10">
        <v>42</v>
      </c>
      <c r="AQ7" s="10"/>
      <c r="AR7" s="10">
        <v>91</v>
      </c>
      <c r="AS7" s="10">
        <v>70</v>
      </c>
      <c r="AT7" s="10">
        <v>98</v>
      </c>
      <c r="AU7" s="10"/>
      <c r="AV7" s="10">
        <v>77</v>
      </c>
      <c r="AW7" s="10">
        <v>230</v>
      </c>
      <c r="AX7" s="10"/>
      <c r="AY7" s="10">
        <v>69</v>
      </c>
      <c r="AZ7" s="10">
        <v>238</v>
      </c>
      <c r="BA7" s="10"/>
      <c r="BB7" s="10">
        <v>119</v>
      </c>
      <c r="BC7" s="10">
        <v>188</v>
      </c>
      <c r="BD7" s="10"/>
      <c r="BE7" s="10">
        <v>137</v>
      </c>
      <c r="BF7" s="10">
        <v>170</v>
      </c>
      <c r="BG7" s="10"/>
      <c r="BH7" s="10">
        <v>7</v>
      </c>
      <c r="BI7" s="10">
        <v>39</v>
      </c>
      <c r="BJ7" s="10">
        <v>150</v>
      </c>
      <c r="BK7" s="10">
        <v>111</v>
      </c>
    </row>
    <row r="8" spans="2:63" ht="30" customHeight="1" x14ac:dyDescent="0.35">
      <c r="B8" s="11" t="s">
        <v>30</v>
      </c>
      <c r="C8" s="11">
        <v>74</v>
      </c>
      <c r="D8" s="11">
        <v>4</v>
      </c>
      <c r="E8" s="11">
        <v>0</v>
      </c>
      <c r="F8" s="11">
        <v>13</v>
      </c>
      <c r="G8" s="11">
        <v>1</v>
      </c>
      <c r="H8" s="11">
        <v>0</v>
      </c>
      <c r="I8" s="11">
        <v>20</v>
      </c>
      <c r="J8" s="11">
        <v>11</v>
      </c>
      <c r="K8" s="11">
        <v>7</v>
      </c>
      <c r="L8" s="11">
        <v>8</v>
      </c>
      <c r="M8" s="11">
        <v>0</v>
      </c>
      <c r="N8" s="11">
        <v>1</v>
      </c>
      <c r="O8" s="11">
        <v>10</v>
      </c>
      <c r="P8" s="11"/>
      <c r="Q8" s="11">
        <v>63</v>
      </c>
      <c r="R8" s="11">
        <v>7</v>
      </c>
      <c r="S8" s="11">
        <v>3</v>
      </c>
      <c r="T8" s="11">
        <v>1</v>
      </c>
      <c r="U8" s="11"/>
      <c r="V8" s="11">
        <v>24</v>
      </c>
      <c r="W8" s="11">
        <v>11</v>
      </c>
      <c r="X8" s="11">
        <v>11</v>
      </c>
      <c r="Y8" s="11">
        <v>8</v>
      </c>
      <c r="Z8" s="11">
        <v>10</v>
      </c>
      <c r="AA8" s="11">
        <v>5</v>
      </c>
      <c r="AB8" s="11">
        <v>1</v>
      </c>
      <c r="AC8" s="11">
        <v>2</v>
      </c>
      <c r="AD8" s="11">
        <v>1</v>
      </c>
      <c r="AE8" s="11">
        <v>0</v>
      </c>
      <c r="AF8" s="11"/>
      <c r="AG8" s="11">
        <v>4</v>
      </c>
      <c r="AH8" s="11">
        <v>4</v>
      </c>
      <c r="AI8" s="11">
        <v>10</v>
      </c>
      <c r="AJ8" s="11">
        <v>26</v>
      </c>
      <c r="AK8" s="11">
        <v>5</v>
      </c>
      <c r="AL8" s="11">
        <v>13</v>
      </c>
      <c r="AM8" s="11">
        <v>12</v>
      </c>
      <c r="AN8" s="11"/>
      <c r="AO8" s="11">
        <v>46</v>
      </c>
      <c r="AP8" s="11">
        <v>28</v>
      </c>
      <c r="AQ8" s="11"/>
      <c r="AR8" s="11">
        <v>15</v>
      </c>
      <c r="AS8" s="11">
        <v>8</v>
      </c>
      <c r="AT8" s="11">
        <v>21</v>
      </c>
      <c r="AU8" s="11"/>
      <c r="AV8" s="11">
        <v>3</v>
      </c>
      <c r="AW8" s="11">
        <v>71</v>
      </c>
      <c r="AX8" s="11"/>
      <c r="AY8" s="11">
        <v>30</v>
      </c>
      <c r="AZ8" s="11">
        <v>44</v>
      </c>
      <c r="BA8" s="11"/>
      <c r="BB8" s="11">
        <v>73</v>
      </c>
      <c r="BC8" s="11">
        <v>1</v>
      </c>
      <c r="BD8" s="11"/>
      <c r="BE8" s="11">
        <v>30</v>
      </c>
      <c r="BF8" s="11">
        <v>44</v>
      </c>
      <c r="BG8" s="11"/>
      <c r="BH8" s="11">
        <v>8</v>
      </c>
      <c r="BI8" s="11">
        <v>29</v>
      </c>
      <c r="BJ8" s="11">
        <v>32</v>
      </c>
      <c r="BK8" s="11">
        <v>5</v>
      </c>
    </row>
    <row r="9" spans="2:63" ht="29" x14ac:dyDescent="0.35">
      <c r="B9" s="18" t="s">
        <v>355</v>
      </c>
      <c r="C9" s="17">
        <v>0.21806177374541899</v>
      </c>
      <c r="D9" s="17">
        <v>1.6801604546411301E-3</v>
      </c>
      <c r="E9" s="17">
        <v>0.75767521884887301</v>
      </c>
      <c r="F9" s="17">
        <v>0.47551107007340498</v>
      </c>
      <c r="G9" s="17">
        <v>0.43479585233462298</v>
      </c>
      <c r="H9" s="17">
        <v>0.20869808429726699</v>
      </c>
      <c r="I9" s="17">
        <v>4.7253052444800499E-2</v>
      </c>
      <c r="J9" s="17">
        <v>2.4682166320895999E-3</v>
      </c>
      <c r="K9" s="17">
        <v>2.9094105305821901E-2</v>
      </c>
      <c r="L9" s="17">
        <v>0.65521633230330201</v>
      </c>
      <c r="M9" s="17">
        <v>0.10534093967773001</v>
      </c>
      <c r="N9" s="17">
        <v>0.219965675091046</v>
      </c>
      <c r="O9" s="17">
        <v>0.31703168178062002</v>
      </c>
      <c r="P9" s="17"/>
      <c r="Q9" s="17">
        <v>0.19729360585835601</v>
      </c>
      <c r="R9" s="17">
        <v>0.28753227841997497</v>
      </c>
      <c r="S9" s="17">
        <v>0.42362944538008501</v>
      </c>
      <c r="T9" s="17">
        <v>0.442579705885698</v>
      </c>
      <c r="U9" s="17"/>
      <c r="V9" s="17">
        <v>0.20327832625047601</v>
      </c>
      <c r="W9" s="17">
        <v>0.27843358926030098</v>
      </c>
      <c r="X9" s="17">
        <v>1.7513686792148601E-2</v>
      </c>
      <c r="Y9" s="17">
        <v>0.64828513461248505</v>
      </c>
      <c r="Z9" s="17">
        <v>3.4618547940575402E-2</v>
      </c>
      <c r="AA9" s="17">
        <v>0.112378099284636</v>
      </c>
      <c r="AB9" s="17">
        <v>0.19891948465888901</v>
      </c>
      <c r="AC9" s="17">
        <v>0.32783896457321898</v>
      </c>
      <c r="AD9" s="17">
        <v>0.79525976910122598</v>
      </c>
      <c r="AE9" s="17">
        <v>0.509237903148128</v>
      </c>
      <c r="AF9" s="17"/>
      <c r="AG9" s="17">
        <v>5.8703359271638098E-2</v>
      </c>
      <c r="AH9" s="17">
        <v>3.9795697017603902E-2</v>
      </c>
      <c r="AI9" s="17">
        <v>7.5043251474984404E-2</v>
      </c>
      <c r="AJ9" s="17">
        <v>0.221252211392585</v>
      </c>
      <c r="AK9" s="17">
        <v>0.74069498743692297</v>
      </c>
      <c r="AL9" s="17">
        <v>0.425067463374392</v>
      </c>
      <c r="AM9" s="17">
        <v>1.43326757407344E-2</v>
      </c>
      <c r="AN9" s="17"/>
      <c r="AO9" s="17">
        <v>0.33545908380108402</v>
      </c>
      <c r="AP9" s="17">
        <v>2.3772738573791901E-2</v>
      </c>
      <c r="AQ9" s="17"/>
      <c r="AR9" s="17">
        <v>0.72338423057879697</v>
      </c>
      <c r="AS9" s="17">
        <v>5.2213818906719597E-2</v>
      </c>
      <c r="AT9" s="17">
        <v>0.193746153825717</v>
      </c>
      <c r="AU9" s="17"/>
      <c r="AV9" s="17">
        <v>0.403105396023894</v>
      </c>
      <c r="AW9" s="17">
        <v>0.210794139224249</v>
      </c>
      <c r="AX9" s="17"/>
      <c r="AY9" s="17">
        <v>0.15982247210265299</v>
      </c>
      <c r="AZ9" s="17">
        <v>0.25826062194663402</v>
      </c>
      <c r="BA9" s="17"/>
      <c r="BB9" s="17">
        <v>0.21541211145421199</v>
      </c>
      <c r="BC9" s="17">
        <v>0.442579705885698</v>
      </c>
      <c r="BD9" s="17"/>
      <c r="BE9" s="17">
        <v>0.26690877426064702</v>
      </c>
      <c r="BF9" s="17">
        <v>0.18428794790771699</v>
      </c>
      <c r="BG9" s="17"/>
      <c r="BH9" s="17">
        <v>6.7080109815938302E-4</v>
      </c>
      <c r="BI9" s="17">
        <v>0.111899034841727</v>
      </c>
      <c r="BJ9" s="17">
        <v>0.30461820363189401</v>
      </c>
      <c r="BK9" s="17">
        <v>0.62974345369137696</v>
      </c>
    </row>
    <row r="10" spans="2:63" ht="29" x14ac:dyDescent="0.35">
      <c r="B10" s="18" t="s">
        <v>356</v>
      </c>
      <c r="C10" s="17">
        <v>0.46569938820982998</v>
      </c>
      <c r="D10" s="17">
        <v>6.1488423677840097E-3</v>
      </c>
      <c r="E10" s="17">
        <v>0.24232478115112699</v>
      </c>
      <c r="F10" s="17">
        <v>0.51407799518139596</v>
      </c>
      <c r="G10" s="17">
        <v>0.56520414766537797</v>
      </c>
      <c r="H10" s="17">
        <v>0.41652076628109302</v>
      </c>
      <c r="I10" s="17">
        <v>0.56435424204757301</v>
      </c>
      <c r="J10" s="17">
        <v>0.51055190407793105</v>
      </c>
      <c r="K10" s="17">
        <v>0.96902503818251895</v>
      </c>
      <c r="L10" s="17">
        <v>0.34413997315664002</v>
      </c>
      <c r="M10" s="17">
        <v>0.79987435413325902</v>
      </c>
      <c r="N10" s="17">
        <v>0.78003432490895397</v>
      </c>
      <c r="O10" s="17">
        <v>4.0310849502910702E-2</v>
      </c>
      <c r="P10" s="17"/>
      <c r="Q10" s="17">
        <v>0.45339404810528899</v>
      </c>
      <c r="R10" s="17">
        <v>0.56118347168468796</v>
      </c>
      <c r="S10" s="17">
        <v>0.49444767236903597</v>
      </c>
      <c r="T10" s="17">
        <v>0.44191776780129699</v>
      </c>
      <c r="U10" s="17"/>
      <c r="V10" s="17">
        <v>0.53145032130487901</v>
      </c>
      <c r="W10" s="17">
        <v>0.34904346118340901</v>
      </c>
      <c r="X10" s="17">
        <v>0.38046189255586899</v>
      </c>
      <c r="Y10" s="17">
        <v>3.5688387461036197E-2</v>
      </c>
      <c r="Z10" s="17">
        <v>0.96485149982738605</v>
      </c>
      <c r="AA10" s="17">
        <v>0.17746050364218799</v>
      </c>
      <c r="AB10" s="17">
        <v>0.50768895155832205</v>
      </c>
      <c r="AC10" s="17">
        <v>0.61194118237466</v>
      </c>
      <c r="AD10" s="17">
        <v>9.9352875990698405E-2</v>
      </c>
      <c r="AE10" s="17">
        <v>0.39933695375713002</v>
      </c>
      <c r="AF10" s="17"/>
      <c r="AG10" s="17">
        <v>6.8019576693371803E-2</v>
      </c>
      <c r="AH10" s="17">
        <v>0.95819766489374303</v>
      </c>
      <c r="AI10" s="17">
        <v>1.7227671125951999E-2</v>
      </c>
      <c r="AJ10" s="17">
        <v>0.59173791296314304</v>
      </c>
      <c r="AK10" s="17">
        <v>0.23168528523793699</v>
      </c>
      <c r="AL10" s="17">
        <v>0.55096044276238099</v>
      </c>
      <c r="AM10" s="17">
        <v>0.51977590021770004</v>
      </c>
      <c r="AN10" s="17"/>
      <c r="AO10" s="17">
        <v>0.37049787113147897</v>
      </c>
      <c r="AP10" s="17">
        <v>0.62325505018588101</v>
      </c>
      <c r="AQ10" s="17"/>
      <c r="AR10" s="17">
        <v>0.10386071897881</v>
      </c>
      <c r="AS10" s="17">
        <v>0.55820823035633904</v>
      </c>
      <c r="AT10" s="17">
        <v>0.52593237109284197</v>
      </c>
      <c r="AU10" s="17"/>
      <c r="AV10" s="17">
        <v>0.59101632869847998</v>
      </c>
      <c r="AW10" s="17">
        <v>0.460777534046102</v>
      </c>
      <c r="AX10" s="17"/>
      <c r="AY10" s="17">
        <v>0.53093193142547002</v>
      </c>
      <c r="AZ10" s="17">
        <v>0.420673554648337</v>
      </c>
      <c r="BA10" s="17"/>
      <c r="BB10" s="17">
        <v>0.46598004847700603</v>
      </c>
      <c r="BC10" s="17">
        <v>0.44191776780129699</v>
      </c>
      <c r="BD10" s="17"/>
      <c r="BE10" s="17">
        <v>0.47785031360114</v>
      </c>
      <c r="BF10" s="17">
        <v>0.45729798723117399</v>
      </c>
      <c r="BG10" s="17"/>
      <c r="BH10" s="17">
        <v>0.62696414057090999</v>
      </c>
      <c r="BI10" s="17">
        <v>0.29954545183797099</v>
      </c>
      <c r="BJ10" s="17">
        <v>0.59669715062543605</v>
      </c>
      <c r="BK10" s="17">
        <v>0.30761653088471202</v>
      </c>
    </row>
    <row r="11" spans="2:63" x14ac:dyDescent="0.35">
      <c r="B11" s="18" t="s">
        <v>357</v>
      </c>
      <c r="C11" s="17">
        <v>0.19489423800623401</v>
      </c>
      <c r="D11" s="17">
        <v>0.49608549858878698</v>
      </c>
      <c r="E11" s="17">
        <v>0</v>
      </c>
      <c r="F11" s="17">
        <v>5.6400158000126203E-3</v>
      </c>
      <c r="G11" s="17">
        <v>0</v>
      </c>
      <c r="H11" s="17">
        <v>0.37478114942163998</v>
      </c>
      <c r="I11" s="17">
        <v>0.20110910689282799</v>
      </c>
      <c r="J11" s="17">
        <v>0.48697987928997899</v>
      </c>
      <c r="K11" s="17">
        <v>9.4042825582948898E-4</v>
      </c>
      <c r="L11" s="17">
        <v>6.4369454005825397E-4</v>
      </c>
      <c r="M11" s="17">
        <v>9.4784706189011206E-2</v>
      </c>
      <c r="N11" s="17">
        <v>0</v>
      </c>
      <c r="O11" s="17">
        <v>0.31048250836037899</v>
      </c>
      <c r="P11" s="17"/>
      <c r="Q11" s="17">
        <v>0.21682320429675001</v>
      </c>
      <c r="R11" s="17">
        <v>7.7543043274387005E-2</v>
      </c>
      <c r="S11" s="17">
        <v>5.2836781329634798E-2</v>
      </c>
      <c r="T11" s="17">
        <v>8.6063321289970393E-2</v>
      </c>
      <c r="U11" s="17"/>
      <c r="V11" s="17">
        <v>0.13952298034199501</v>
      </c>
      <c r="W11" s="17">
        <v>0.19934972551116001</v>
      </c>
      <c r="X11" s="17">
        <v>0.28568085554182299</v>
      </c>
      <c r="Y11" s="17">
        <v>0.31602647792647898</v>
      </c>
      <c r="Z11" s="17">
        <v>5.2995223203836604E-4</v>
      </c>
      <c r="AA11" s="17">
        <v>0.64590878820489495</v>
      </c>
      <c r="AB11" s="17">
        <v>4.60794308383565E-2</v>
      </c>
      <c r="AC11" s="17">
        <v>5.8034035681841498E-2</v>
      </c>
      <c r="AD11" s="17">
        <v>0</v>
      </c>
      <c r="AE11" s="17">
        <v>9.1425143094742506E-2</v>
      </c>
      <c r="AF11" s="17"/>
      <c r="AG11" s="17">
        <v>7.4480287858076893E-2</v>
      </c>
      <c r="AH11" s="17">
        <v>1.00331904432654E-3</v>
      </c>
      <c r="AI11" s="17">
        <v>0.554105788481985</v>
      </c>
      <c r="AJ11" s="17">
        <v>0.101776079856815</v>
      </c>
      <c r="AK11" s="17">
        <v>2.7619727325139801E-2</v>
      </c>
      <c r="AL11" s="17">
        <v>2.3670305883416801E-2</v>
      </c>
      <c r="AM11" s="17">
        <v>0.46589142404156603</v>
      </c>
      <c r="AN11" s="17"/>
      <c r="AO11" s="17">
        <v>0.23852920916321799</v>
      </c>
      <c r="AP11" s="17">
        <v>0.122679666464412</v>
      </c>
      <c r="AQ11" s="17"/>
      <c r="AR11" s="17">
        <v>4.3557805605826401E-2</v>
      </c>
      <c r="AS11" s="17">
        <v>0.38823969103351103</v>
      </c>
      <c r="AT11" s="17">
        <v>0.25391666643681599</v>
      </c>
      <c r="AU11" s="17"/>
      <c r="AV11" s="17">
        <v>3.4839868241095901E-3</v>
      </c>
      <c r="AW11" s="17">
        <v>0.20241192346909001</v>
      </c>
      <c r="AX11" s="17"/>
      <c r="AY11" s="17">
        <v>0.19977363482326299</v>
      </c>
      <c r="AZ11" s="17">
        <v>0.19152630387192099</v>
      </c>
      <c r="BA11" s="17"/>
      <c r="BB11" s="17">
        <v>0.19617861281492599</v>
      </c>
      <c r="BC11" s="17">
        <v>8.6063321289970393E-2</v>
      </c>
      <c r="BD11" s="17"/>
      <c r="BE11" s="17">
        <v>0.19179109197135399</v>
      </c>
      <c r="BF11" s="17">
        <v>0.19703981731766701</v>
      </c>
      <c r="BG11" s="17"/>
      <c r="BH11" s="17">
        <v>0</v>
      </c>
      <c r="BI11" s="17">
        <v>0.394895018217854</v>
      </c>
      <c r="BJ11" s="17">
        <v>8.7654716798920507E-2</v>
      </c>
      <c r="BK11" s="17">
        <v>6.18775090457548E-2</v>
      </c>
    </row>
    <row r="12" spans="2:63" x14ac:dyDescent="0.35">
      <c r="B12" s="18" t="s">
        <v>358</v>
      </c>
      <c r="C12" s="17">
        <v>0.120681247096824</v>
      </c>
      <c r="D12" s="17">
        <v>0.49608549858878698</v>
      </c>
      <c r="E12" s="17">
        <v>0</v>
      </c>
      <c r="F12" s="17">
        <v>3.9018220903591899E-3</v>
      </c>
      <c r="G12" s="17">
        <v>0</v>
      </c>
      <c r="H12" s="17">
        <v>0</v>
      </c>
      <c r="I12" s="17">
        <v>0.185361909582897</v>
      </c>
      <c r="J12" s="17">
        <v>0</v>
      </c>
      <c r="K12" s="17">
        <v>9.4042825582948898E-4</v>
      </c>
      <c r="L12" s="17">
        <v>0</v>
      </c>
      <c r="M12" s="17">
        <v>0</v>
      </c>
      <c r="N12" s="17">
        <v>0</v>
      </c>
      <c r="O12" s="17">
        <v>0.33217496035609101</v>
      </c>
      <c r="P12" s="17"/>
      <c r="Q12" s="17">
        <v>0.13248914173960499</v>
      </c>
      <c r="R12" s="17">
        <v>7.3741206620950406E-2</v>
      </c>
      <c r="S12" s="17">
        <v>1.7253024649260901E-2</v>
      </c>
      <c r="T12" s="17">
        <v>1.2167860312784299E-2</v>
      </c>
      <c r="U12" s="17"/>
      <c r="V12" s="17">
        <v>0.12574837210265</v>
      </c>
      <c r="W12" s="17">
        <v>0.173173224045129</v>
      </c>
      <c r="X12" s="17">
        <v>0.31634356511015899</v>
      </c>
      <c r="Y12" s="17">
        <v>0</v>
      </c>
      <c r="Z12" s="17">
        <v>0</v>
      </c>
      <c r="AA12" s="17">
        <v>5.6791232985118699E-2</v>
      </c>
      <c r="AB12" s="17">
        <v>0.24731213294443199</v>
      </c>
      <c r="AC12" s="17">
        <v>2.1858173702797401E-3</v>
      </c>
      <c r="AD12" s="17">
        <v>9.8738578487058207E-2</v>
      </c>
      <c r="AE12" s="17">
        <v>0</v>
      </c>
      <c r="AF12" s="17"/>
      <c r="AG12" s="17">
        <v>0.79879677617691303</v>
      </c>
      <c r="AH12" s="17">
        <v>1.00331904432654E-3</v>
      </c>
      <c r="AI12" s="17">
        <v>0.353623288917079</v>
      </c>
      <c r="AJ12" s="17">
        <v>8.3944198854623106E-2</v>
      </c>
      <c r="AK12" s="17">
        <v>0</v>
      </c>
      <c r="AL12" s="17">
        <v>0</v>
      </c>
      <c r="AM12" s="17">
        <v>0</v>
      </c>
      <c r="AN12" s="17"/>
      <c r="AO12" s="17">
        <v>5.4569983593899002E-2</v>
      </c>
      <c r="AP12" s="17">
        <v>0.23009340989570001</v>
      </c>
      <c r="AQ12" s="17"/>
      <c r="AR12" s="17">
        <v>0.129197244836566</v>
      </c>
      <c r="AS12" s="17">
        <v>8.5319221470792495E-4</v>
      </c>
      <c r="AT12" s="17">
        <v>2.6142147670557201E-2</v>
      </c>
      <c r="AU12" s="17"/>
      <c r="AV12" s="17">
        <v>2.3942884535160598E-3</v>
      </c>
      <c r="AW12" s="17">
        <v>0.12532699696626101</v>
      </c>
      <c r="AX12" s="17"/>
      <c r="AY12" s="17">
        <v>0.109471961648614</v>
      </c>
      <c r="AZ12" s="17">
        <v>0.12841829667445601</v>
      </c>
      <c r="BA12" s="17"/>
      <c r="BB12" s="17">
        <v>0.121961874556341</v>
      </c>
      <c r="BC12" s="17">
        <v>1.2167860312784299E-2</v>
      </c>
      <c r="BD12" s="17"/>
      <c r="BE12" s="17">
        <v>6.3082853195915001E-2</v>
      </c>
      <c r="BF12" s="17">
        <v>0.160505967215191</v>
      </c>
      <c r="BG12" s="17"/>
      <c r="BH12" s="17">
        <v>0.36756325464962603</v>
      </c>
      <c r="BI12" s="17">
        <v>0.19366049510244901</v>
      </c>
      <c r="BJ12" s="17">
        <v>1.08571552986436E-2</v>
      </c>
      <c r="BK12" s="17">
        <v>0</v>
      </c>
    </row>
    <row r="13" spans="2:63" x14ac:dyDescent="0.35">
      <c r="B13" s="18" t="s">
        <v>108</v>
      </c>
      <c r="C13" s="19">
        <v>6.6335294169266295E-4</v>
      </c>
      <c r="D13" s="19">
        <v>0</v>
      </c>
      <c r="E13" s="19">
        <v>0</v>
      </c>
      <c r="F13" s="19">
        <v>8.6909685482671698E-4</v>
      </c>
      <c r="G13" s="19">
        <v>0</v>
      </c>
      <c r="H13" s="19">
        <v>0</v>
      </c>
      <c r="I13" s="19">
        <v>1.92168903190242E-3</v>
      </c>
      <c r="J13" s="19">
        <v>0</v>
      </c>
      <c r="K13" s="19">
        <v>0</v>
      </c>
      <c r="L13" s="19">
        <v>0</v>
      </c>
      <c r="M13" s="19">
        <v>0</v>
      </c>
      <c r="N13" s="19">
        <v>0</v>
      </c>
      <c r="O13" s="19">
        <v>0</v>
      </c>
      <c r="P13" s="19"/>
      <c r="Q13" s="19">
        <v>0</v>
      </c>
      <c r="R13" s="19">
        <v>0</v>
      </c>
      <c r="S13" s="19">
        <v>1.1833076271982899E-2</v>
      </c>
      <c r="T13" s="19">
        <v>1.7271344710250498E-2</v>
      </c>
      <c r="U13" s="19"/>
      <c r="V13" s="19">
        <v>0</v>
      </c>
      <c r="W13" s="19">
        <v>0</v>
      </c>
      <c r="X13" s="19">
        <v>0</v>
      </c>
      <c r="Y13" s="19">
        <v>0</v>
      </c>
      <c r="Z13" s="19">
        <v>0</v>
      </c>
      <c r="AA13" s="19">
        <v>7.46137588316348E-3</v>
      </c>
      <c r="AB13" s="19">
        <v>0</v>
      </c>
      <c r="AC13" s="19">
        <v>0</v>
      </c>
      <c r="AD13" s="19">
        <v>6.6487764210171902E-3</v>
      </c>
      <c r="AE13" s="19">
        <v>0</v>
      </c>
      <c r="AF13" s="19"/>
      <c r="AG13" s="19">
        <v>0</v>
      </c>
      <c r="AH13" s="19">
        <v>0</v>
      </c>
      <c r="AI13" s="19">
        <v>0</v>
      </c>
      <c r="AJ13" s="19">
        <v>1.2895969328332801E-3</v>
      </c>
      <c r="AK13" s="19">
        <v>0</v>
      </c>
      <c r="AL13" s="19">
        <v>3.0178797980983502E-4</v>
      </c>
      <c r="AM13" s="19">
        <v>0</v>
      </c>
      <c r="AN13" s="19"/>
      <c r="AO13" s="19">
        <v>9.4385231031956704E-4</v>
      </c>
      <c r="AP13" s="19">
        <v>1.9913488021466901E-4</v>
      </c>
      <c r="AQ13" s="19"/>
      <c r="AR13" s="19">
        <v>0</v>
      </c>
      <c r="AS13" s="19">
        <v>4.8506748872319499E-4</v>
      </c>
      <c r="AT13" s="19">
        <v>2.6266097406763299E-4</v>
      </c>
      <c r="AU13" s="19"/>
      <c r="AV13" s="19">
        <v>0</v>
      </c>
      <c r="AW13" s="19">
        <v>6.8940629429894702E-4</v>
      </c>
      <c r="AX13" s="19"/>
      <c r="AY13" s="19">
        <v>0</v>
      </c>
      <c r="AZ13" s="19">
        <v>1.12122285865183E-3</v>
      </c>
      <c r="BA13" s="19"/>
      <c r="BB13" s="19">
        <v>4.6735269751473698E-4</v>
      </c>
      <c r="BC13" s="19">
        <v>1.7271344710250498E-2</v>
      </c>
      <c r="BD13" s="19"/>
      <c r="BE13" s="19">
        <v>3.6696697094385601E-4</v>
      </c>
      <c r="BF13" s="19">
        <v>8.6828032825118505E-4</v>
      </c>
      <c r="BG13" s="19"/>
      <c r="BH13" s="19">
        <v>4.8018036813046198E-3</v>
      </c>
      <c r="BI13" s="19">
        <v>0</v>
      </c>
      <c r="BJ13" s="19">
        <v>1.72773645105866E-4</v>
      </c>
      <c r="BK13" s="19">
        <v>7.6250637815631999E-4</v>
      </c>
    </row>
    <row r="14" spans="2:63" x14ac:dyDescent="0.35">
      <c r="B14" s="16" t="s">
        <v>719</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K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295</v>
      </c>
      <c r="D7" s="10">
        <v>13</v>
      </c>
      <c r="E7" s="10">
        <v>15</v>
      </c>
      <c r="F7" s="10">
        <v>80</v>
      </c>
      <c r="G7" s="10">
        <v>13</v>
      </c>
      <c r="H7" s="10">
        <v>10</v>
      </c>
      <c r="I7" s="10">
        <v>74</v>
      </c>
      <c r="J7" s="10">
        <v>2</v>
      </c>
      <c r="K7" s="10">
        <v>17</v>
      </c>
      <c r="L7" s="10">
        <v>16</v>
      </c>
      <c r="M7" s="10">
        <v>5</v>
      </c>
      <c r="N7" s="10">
        <v>23</v>
      </c>
      <c r="O7" s="10">
        <v>27</v>
      </c>
      <c r="P7" s="10"/>
      <c r="Q7" s="10">
        <v>26</v>
      </c>
      <c r="R7" s="10">
        <v>30</v>
      </c>
      <c r="S7" s="10">
        <v>68</v>
      </c>
      <c r="T7" s="10">
        <v>171</v>
      </c>
      <c r="U7" s="10"/>
      <c r="V7" s="10">
        <v>13</v>
      </c>
      <c r="W7" s="10">
        <v>11</v>
      </c>
      <c r="X7" s="10">
        <v>13</v>
      </c>
      <c r="Y7" s="10">
        <v>31</v>
      </c>
      <c r="Z7" s="10">
        <v>31</v>
      </c>
      <c r="AA7" s="10">
        <v>38</v>
      </c>
      <c r="AB7" s="10">
        <v>34</v>
      </c>
      <c r="AC7" s="10">
        <v>45</v>
      </c>
      <c r="AD7" s="10">
        <v>21</v>
      </c>
      <c r="AE7" s="10">
        <v>44</v>
      </c>
      <c r="AF7" s="10"/>
      <c r="AG7" s="10">
        <v>14</v>
      </c>
      <c r="AH7" s="10">
        <v>24</v>
      </c>
      <c r="AI7" s="10">
        <v>41</v>
      </c>
      <c r="AJ7" s="10">
        <v>54</v>
      </c>
      <c r="AK7" s="10">
        <v>55</v>
      </c>
      <c r="AL7" s="10">
        <v>65</v>
      </c>
      <c r="AM7" s="10">
        <v>31</v>
      </c>
      <c r="AN7" s="10"/>
      <c r="AO7" s="10">
        <v>256</v>
      </c>
      <c r="AP7" s="10">
        <v>39</v>
      </c>
      <c r="AQ7" s="10"/>
      <c r="AR7" s="10">
        <v>85</v>
      </c>
      <c r="AS7" s="10">
        <v>78</v>
      </c>
      <c r="AT7" s="10">
        <v>89</v>
      </c>
      <c r="AU7" s="10"/>
      <c r="AV7" s="10">
        <v>72</v>
      </c>
      <c r="AW7" s="10">
        <v>223</v>
      </c>
      <c r="AX7" s="10"/>
      <c r="AY7" s="10">
        <v>68</v>
      </c>
      <c r="AZ7" s="10">
        <v>227</v>
      </c>
      <c r="BA7" s="10"/>
      <c r="BB7" s="10">
        <v>124</v>
      </c>
      <c r="BC7" s="10">
        <v>171</v>
      </c>
      <c r="BD7" s="10"/>
      <c r="BE7" s="10">
        <v>136</v>
      </c>
      <c r="BF7" s="10">
        <v>159</v>
      </c>
      <c r="BG7" s="10"/>
      <c r="BH7" s="10">
        <v>7</v>
      </c>
      <c r="BI7" s="10">
        <v>48</v>
      </c>
      <c r="BJ7" s="10">
        <v>148</v>
      </c>
      <c r="BK7" s="10">
        <v>92</v>
      </c>
    </row>
    <row r="8" spans="2:63" ht="30" customHeight="1" x14ac:dyDescent="0.35">
      <c r="B8" s="11" t="s">
        <v>30</v>
      </c>
      <c r="C8" s="11">
        <v>90</v>
      </c>
      <c r="D8" s="11">
        <v>12</v>
      </c>
      <c r="E8" s="11">
        <v>2</v>
      </c>
      <c r="F8" s="11">
        <v>14</v>
      </c>
      <c r="G8" s="11">
        <v>2</v>
      </c>
      <c r="H8" s="11">
        <v>0</v>
      </c>
      <c r="I8" s="11">
        <v>30</v>
      </c>
      <c r="J8" s="11">
        <v>0</v>
      </c>
      <c r="K8" s="11">
        <v>7</v>
      </c>
      <c r="L8" s="11">
        <v>8</v>
      </c>
      <c r="M8" s="11">
        <v>0</v>
      </c>
      <c r="N8" s="11">
        <v>4</v>
      </c>
      <c r="O8" s="11">
        <v>12</v>
      </c>
      <c r="P8" s="11"/>
      <c r="Q8" s="11">
        <v>78</v>
      </c>
      <c r="R8" s="11">
        <v>9</v>
      </c>
      <c r="S8" s="11">
        <v>3</v>
      </c>
      <c r="T8" s="11">
        <v>1</v>
      </c>
      <c r="U8" s="11"/>
      <c r="V8" s="11">
        <v>34</v>
      </c>
      <c r="W8" s="11">
        <v>16</v>
      </c>
      <c r="X8" s="11">
        <v>10</v>
      </c>
      <c r="Y8" s="11">
        <v>7</v>
      </c>
      <c r="Z8" s="11">
        <v>14</v>
      </c>
      <c r="AA8" s="11">
        <v>1</v>
      </c>
      <c r="AB8" s="11">
        <v>3</v>
      </c>
      <c r="AC8" s="11">
        <v>1</v>
      </c>
      <c r="AD8" s="11">
        <v>0</v>
      </c>
      <c r="AE8" s="11">
        <v>4</v>
      </c>
      <c r="AF8" s="11"/>
      <c r="AG8" s="11">
        <v>1</v>
      </c>
      <c r="AH8" s="11">
        <v>6</v>
      </c>
      <c r="AI8" s="11">
        <v>8</v>
      </c>
      <c r="AJ8" s="11">
        <v>31</v>
      </c>
      <c r="AK8" s="11">
        <v>11</v>
      </c>
      <c r="AL8" s="11">
        <v>20</v>
      </c>
      <c r="AM8" s="11">
        <v>12</v>
      </c>
      <c r="AN8" s="11"/>
      <c r="AO8" s="11">
        <v>61</v>
      </c>
      <c r="AP8" s="11">
        <v>29</v>
      </c>
      <c r="AQ8" s="11"/>
      <c r="AR8" s="11">
        <v>25</v>
      </c>
      <c r="AS8" s="11">
        <v>6</v>
      </c>
      <c r="AT8" s="11">
        <v>24</v>
      </c>
      <c r="AU8" s="11"/>
      <c r="AV8" s="11">
        <v>3</v>
      </c>
      <c r="AW8" s="11">
        <v>87</v>
      </c>
      <c r="AX8" s="11"/>
      <c r="AY8" s="11">
        <v>33</v>
      </c>
      <c r="AZ8" s="11">
        <v>58</v>
      </c>
      <c r="BA8" s="11"/>
      <c r="BB8" s="11">
        <v>89</v>
      </c>
      <c r="BC8" s="11">
        <v>1</v>
      </c>
      <c r="BD8" s="11"/>
      <c r="BE8" s="11">
        <v>38</v>
      </c>
      <c r="BF8" s="11">
        <v>53</v>
      </c>
      <c r="BG8" s="11"/>
      <c r="BH8" s="11">
        <v>10</v>
      </c>
      <c r="BI8" s="11">
        <v>28</v>
      </c>
      <c r="BJ8" s="11">
        <v>43</v>
      </c>
      <c r="BK8" s="11">
        <v>10</v>
      </c>
    </row>
    <row r="9" spans="2:63" ht="29" x14ac:dyDescent="0.35">
      <c r="B9" s="18" t="s">
        <v>355</v>
      </c>
      <c r="C9" s="17">
        <v>0.33605593201866502</v>
      </c>
      <c r="D9" s="17">
        <v>0.64814004144714399</v>
      </c>
      <c r="E9" s="17">
        <v>2.46025424440258E-2</v>
      </c>
      <c r="F9" s="17">
        <v>0.44086679659884298</v>
      </c>
      <c r="G9" s="17">
        <v>0.93325657779951798</v>
      </c>
      <c r="H9" s="17">
        <v>0.15409475534177999</v>
      </c>
      <c r="I9" s="17">
        <v>0.24753082712826999</v>
      </c>
      <c r="J9" s="17">
        <v>0.89978982985139999</v>
      </c>
      <c r="K9" s="17">
        <v>9.2014540772988596E-2</v>
      </c>
      <c r="L9" s="17">
        <v>0.90921136223954702</v>
      </c>
      <c r="M9" s="17">
        <v>5.2661846073503001E-2</v>
      </c>
      <c r="N9" s="17">
        <v>4.4691302759658602E-2</v>
      </c>
      <c r="O9" s="17">
        <v>1.12717742073189E-2</v>
      </c>
      <c r="P9" s="17"/>
      <c r="Q9" s="17">
        <v>0.33415979621576802</v>
      </c>
      <c r="R9" s="17">
        <v>0.32334339257869799</v>
      </c>
      <c r="S9" s="17">
        <v>0.41569343933362901</v>
      </c>
      <c r="T9" s="17">
        <v>0.41333596750165602</v>
      </c>
      <c r="U9" s="17"/>
      <c r="V9" s="17">
        <v>0.325499078525602</v>
      </c>
      <c r="W9" s="17">
        <v>0.323295366811306</v>
      </c>
      <c r="X9" s="17">
        <v>0.27362438667913302</v>
      </c>
      <c r="Y9" s="17">
        <v>0.73080496828542596</v>
      </c>
      <c r="Z9" s="17">
        <v>0.243627366880935</v>
      </c>
      <c r="AA9" s="17">
        <v>0.22645294312144201</v>
      </c>
      <c r="AB9" s="17">
        <v>0.52763243400948601</v>
      </c>
      <c r="AC9" s="17">
        <v>0.73360508164516802</v>
      </c>
      <c r="AD9" s="17">
        <v>0.43536796006574102</v>
      </c>
      <c r="AE9" s="17">
        <v>2.6962656497968401E-2</v>
      </c>
      <c r="AF9" s="17"/>
      <c r="AG9" s="17">
        <v>0.112019353749175</v>
      </c>
      <c r="AH9" s="17">
        <v>0.85499432044287305</v>
      </c>
      <c r="AI9" s="17">
        <v>1.2482567494348E-2</v>
      </c>
      <c r="AJ9" s="17">
        <v>0.29089801825281397</v>
      </c>
      <c r="AK9" s="17">
        <v>0.545092290159643</v>
      </c>
      <c r="AL9" s="17">
        <v>0.18679110617768799</v>
      </c>
      <c r="AM9" s="17">
        <v>0.46011324538863002</v>
      </c>
      <c r="AN9" s="17"/>
      <c r="AO9" s="17">
        <v>0.34065788582606099</v>
      </c>
      <c r="AP9" s="17">
        <v>0.32622163485871303</v>
      </c>
      <c r="AQ9" s="17"/>
      <c r="AR9" s="17">
        <v>0.531997189546771</v>
      </c>
      <c r="AS9" s="17">
        <v>0.26099997132936897</v>
      </c>
      <c r="AT9" s="17">
        <v>0.23698655563129001</v>
      </c>
      <c r="AU9" s="17"/>
      <c r="AV9" s="17">
        <v>0.40513183094302002</v>
      </c>
      <c r="AW9" s="17">
        <v>0.33364645846330598</v>
      </c>
      <c r="AX9" s="17"/>
      <c r="AY9" s="17">
        <v>0.26606793149100899</v>
      </c>
      <c r="AZ9" s="17">
        <v>0.37555377169395199</v>
      </c>
      <c r="BA9" s="17"/>
      <c r="BB9" s="17">
        <v>0.33537985711738799</v>
      </c>
      <c r="BC9" s="17">
        <v>0.41333596750165602</v>
      </c>
      <c r="BD9" s="17"/>
      <c r="BE9" s="17">
        <v>0.38678649255265002</v>
      </c>
      <c r="BF9" s="17">
        <v>0.29981004260406202</v>
      </c>
      <c r="BG9" s="17"/>
      <c r="BH9" s="17">
        <v>3.36048031978859E-3</v>
      </c>
      <c r="BI9" s="17">
        <v>0.40707517705465501</v>
      </c>
      <c r="BJ9" s="17">
        <v>0.23286136678111599</v>
      </c>
      <c r="BK9" s="17">
        <v>0.90555543937216798</v>
      </c>
    </row>
    <row r="10" spans="2:63" ht="29" x14ac:dyDescent="0.35">
      <c r="B10" s="18" t="s">
        <v>356</v>
      </c>
      <c r="C10" s="17">
        <v>0.37031359919197698</v>
      </c>
      <c r="D10" s="17">
        <v>0.338010683122552</v>
      </c>
      <c r="E10" s="17">
        <v>2.7539135153053E-2</v>
      </c>
      <c r="F10" s="17">
        <v>0.45110030823262498</v>
      </c>
      <c r="G10" s="17">
        <v>6.6743422200482003E-2</v>
      </c>
      <c r="H10" s="17">
        <v>0.46147631116455501</v>
      </c>
      <c r="I10" s="17">
        <v>0.50621646200754</v>
      </c>
      <c r="J10" s="17">
        <v>0.10021017014859999</v>
      </c>
      <c r="K10" s="17">
        <v>4.6997052113063202E-2</v>
      </c>
      <c r="L10" s="17">
        <v>6.5609402708348696E-2</v>
      </c>
      <c r="M10" s="17">
        <v>0.89467630785299401</v>
      </c>
      <c r="N10" s="17">
        <v>0.148619674669797</v>
      </c>
      <c r="O10" s="17">
        <v>0.49711318519740999</v>
      </c>
      <c r="P10" s="17"/>
      <c r="Q10" s="17">
        <v>0.36454160017644499</v>
      </c>
      <c r="R10" s="17">
        <v>0.397551750675538</v>
      </c>
      <c r="S10" s="17">
        <v>0.42888532438402899</v>
      </c>
      <c r="T10" s="17">
        <v>0.427920116747321</v>
      </c>
      <c r="U10" s="17"/>
      <c r="V10" s="17">
        <v>0.39902348719777397</v>
      </c>
      <c r="W10" s="17">
        <v>0.53226359807054302</v>
      </c>
      <c r="X10" s="17">
        <v>0.386005867962809</v>
      </c>
      <c r="Y10" s="17">
        <v>0.17020501508869401</v>
      </c>
      <c r="Z10" s="17">
        <v>0.307606755598482</v>
      </c>
      <c r="AA10" s="17">
        <v>0.76179017071286104</v>
      </c>
      <c r="AB10" s="17">
        <v>0.14433705278036099</v>
      </c>
      <c r="AC10" s="17">
        <v>0.167910252014073</v>
      </c>
      <c r="AD10" s="17">
        <v>0.30562906914292098</v>
      </c>
      <c r="AE10" s="17">
        <v>3.3218131634837299E-2</v>
      </c>
      <c r="AF10" s="17"/>
      <c r="AG10" s="17">
        <v>0.83746480545080204</v>
      </c>
      <c r="AH10" s="17">
        <v>3.3420346976284702E-2</v>
      </c>
      <c r="AI10" s="17">
        <v>0.32659664881440198</v>
      </c>
      <c r="AJ10" s="17">
        <v>0.48750766322976702</v>
      </c>
      <c r="AK10" s="17">
        <v>0.14763324501147801</v>
      </c>
      <c r="AL10" s="17">
        <v>0.46077763414221101</v>
      </c>
      <c r="AM10" s="17">
        <v>0.284862417527951</v>
      </c>
      <c r="AN10" s="17"/>
      <c r="AO10" s="17">
        <v>0.44269358876770598</v>
      </c>
      <c r="AP10" s="17">
        <v>0.21563879024934601</v>
      </c>
      <c r="AQ10" s="17"/>
      <c r="AR10" s="17">
        <v>0.261798795872146</v>
      </c>
      <c r="AS10" s="17">
        <v>0.24996885604529001</v>
      </c>
      <c r="AT10" s="17">
        <v>0.55992365533572197</v>
      </c>
      <c r="AU10" s="17"/>
      <c r="AV10" s="17">
        <v>0.56809617257118405</v>
      </c>
      <c r="AW10" s="17">
        <v>0.36341463895130199</v>
      </c>
      <c r="AX10" s="17"/>
      <c r="AY10" s="17">
        <v>0.42841747709269701</v>
      </c>
      <c r="AZ10" s="17">
        <v>0.33752258306731697</v>
      </c>
      <c r="BA10" s="17"/>
      <c r="BB10" s="17">
        <v>0.36980963564659702</v>
      </c>
      <c r="BC10" s="17">
        <v>0.427920116747321</v>
      </c>
      <c r="BD10" s="17"/>
      <c r="BE10" s="17">
        <v>0.30988689653051499</v>
      </c>
      <c r="BF10" s="17">
        <v>0.41348717266134899</v>
      </c>
      <c r="BG10" s="17"/>
      <c r="BH10" s="17">
        <v>0.35054527399930901</v>
      </c>
      <c r="BI10" s="17">
        <v>0.33503866039950603</v>
      </c>
      <c r="BJ10" s="17">
        <v>0.46464749185934701</v>
      </c>
      <c r="BK10" s="17">
        <v>8.1885863473118395E-2</v>
      </c>
    </row>
    <row r="11" spans="2:63" x14ac:dyDescent="0.35">
      <c r="B11" s="18" t="s">
        <v>357</v>
      </c>
      <c r="C11" s="17">
        <v>0.124736473465829</v>
      </c>
      <c r="D11" s="17">
        <v>1.3849275430303801E-2</v>
      </c>
      <c r="E11" s="17">
        <v>0.94785832240292101</v>
      </c>
      <c r="F11" s="17">
        <v>9.5747517168554397E-2</v>
      </c>
      <c r="G11" s="17">
        <v>0</v>
      </c>
      <c r="H11" s="17">
        <v>0.38442893349366503</v>
      </c>
      <c r="I11" s="17">
        <v>0.245616106187792</v>
      </c>
      <c r="J11" s="17">
        <v>0</v>
      </c>
      <c r="K11" s="17">
        <v>9.5916465287427498E-3</v>
      </c>
      <c r="L11" s="17">
        <v>0</v>
      </c>
      <c r="M11" s="17">
        <v>5.2661846073503001E-2</v>
      </c>
      <c r="N11" s="17">
        <v>8.5279054892961698E-2</v>
      </c>
      <c r="O11" s="17">
        <v>3.5755273101923898E-3</v>
      </c>
      <c r="P11" s="17"/>
      <c r="Q11" s="17">
        <v>0.109770078069665</v>
      </c>
      <c r="R11" s="17">
        <v>0.25865180271032501</v>
      </c>
      <c r="S11" s="17">
        <v>9.7226180987629904E-2</v>
      </c>
      <c r="T11" s="17">
        <v>0.11315938360380599</v>
      </c>
      <c r="U11" s="17"/>
      <c r="V11" s="17">
        <v>0.10020326730467501</v>
      </c>
      <c r="W11" s="17">
        <v>0.14444103511815001</v>
      </c>
      <c r="X11" s="17">
        <v>3.02368093071937E-3</v>
      </c>
      <c r="Y11" s="17">
        <v>9.8990016625879904E-2</v>
      </c>
      <c r="Z11" s="17">
        <v>3.1628820285695601E-2</v>
      </c>
      <c r="AA11" s="17">
        <v>9.1213831191086208E-3</v>
      </c>
      <c r="AB11" s="17">
        <v>0.32803051321015297</v>
      </c>
      <c r="AC11" s="17">
        <v>5.1726278791389801E-2</v>
      </c>
      <c r="AD11" s="17">
        <v>4.6020944338995201E-2</v>
      </c>
      <c r="AE11" s="17">
        <v>0.93981921186719397</v>
      </c>
      <c r="AF11" s="17"/>
      <c r="AG11" s="17">
        <v>5.0515840800023103E-2</v>
      </c>
      <c r="AH11" s="17">
        <v>0.11099855997557299</v>
      </c>
      <c r="AI11" s="17">
        <v>0.65460058206123595</v>
      </c>
      <c r="AJ11" s="17">
        <v>0.12901192290811</v>
      </c>
      <c r="AK11" s="17">
        <v>2.4959127584260599E-2</v>
      </c>
      <c r="AL11" s="17">
        <v>4.9760170975307799E-2</v>
      </c>
      <c r="AM11" s="17">
        <v>4.6399058815946298E-4</v>
      </c>
      <c r="AN11" s="17"/>
      <c r="AO11" s="17">
        <v>0.115708819148166</v>
      </c>
      <c r="AP11" s="17">
        <v>0.144028417481981</v>
      </c>
      <c r="AQ11" s="17"/>
      <c r="AR11" s="17">
        <v>8.3752677011725493E-2</v>
      </c>
      <c r="AS11" s="17">
        <v>1.3005674177696399E-2</v>
      </c>
      <c r="AT11" s="17">
        <v>0.200518170028257</v>
      </c>
      <c r="AU11" s="17"/>
      <c r="AV11" s="17">
        <v>2.4269591893813499E-2</v>
      </c>
      <c r="AW11" s="17">
        <v>0.12824091275806601</v>
      </c>
      <c r="AX11" s="17"/>
      <c r="AY11" s="17">
        <v>0.122741514901709</v>
      </c>
      <c r="AZ11" s="17">
        <v>0.12586233151192799</v>
      </c>
      <c r="BA11" s="17"/>
      <c r="BB11" s="17">
        <v>0.124837754214946</v>
      </c>
      <c r="BC11" s="17">
        <v>0.11315938360380599</v>
      </c>
      <c r="BD11" s="17"/>
      <c r="BE11" s="17">
        <v>6.2883489269413798E-2</v>
      </c>
      <c r="BF11" s="17">
        <v>0.168929094275616</v>
      </c>
      <c r="BG11" s="17"/>
      <c r="BH11" s="17">
        <v>0.34976125835855798</v>
      </c>
      <c r="BI11" s="17">
        <v>3.25536089077854E-2</v>
      </c>
      <c r="BJ11" s="17">
        <v>0.16183071495214901</v>
      </c>
      <c r="BK11" s="17">
        <v>6.7343065830784204E-3</v>
      </c>
    </row>
    <row r="12" spans="2:63" x14ac:dyDescent="0.35">
      <c r="B12" s="18" t="s">
        <v>358</v>
      </c>
      <c r="C12" s="17">
        <v>9.9733324830491896E-2</v>
      </c>
      <c r="D12" s="17">
        <v>0</v>
      </c>
      <c r="E12" s="17">
        <v>0</v>
      </c>
      <c r="F12" s="17">
        <v>4.0951259999926198E-3</v>
      </c>
      <c r="G12" s="17">
        <v>0</v>
      </c>
      <c r="H12" s="17">
        <v>0</v>
      </c>
      <c r="I12" s="17">
        <v>2.5464187055940999E-4</v>
      </c>
      <c r="J12" s="17">
        <v>0</v>
      </c>
      <c r="K12" s="17">
        <v>0</v>
      </c>
      <c r="L12" s="17">
        <v>0</v>
      </c>
      <c r="M12" s="17">
        <v>0</v>
      </c>
      <c r="N12" s="17">
        <v>0.72140996767758203</v>
      </c>
      <c r="O12" s="17">
        <v>0.488039513285079</v>
      </c>
      <c r="P12" s="17"/>
      <c r="Q12" s="17">
        <v>0.115138730676419</v>
      </c>
      <c r="R12" s="17">
        <v>0</v>
      </c>
      <c r="S12" s="17">
        <v>1.93983517649042E-2</v>
      </c>
      <c r="T12" s="17">
        <v>1.6815782804866099E-2</v>
      </c>
      <c r="U12" s="17"/>
      <c r="V12" s="17">
        <v>0.175274166971949</v>
      </c>
      <c r="W12" s="17">
        <v>0</v>
      </c>
      <c r="X12" s="17">
        <v>0.31754427441665001</v>
      </c>
      <c r="Y12" s="17">
        <v>0</v>
      </c>
      <c r="Z12" s="17">
        <v>0</v>
      </c>
      <c r="AA12" s="17">
        <v>0</v>
      </c>
      <c r="AB12" s="17">
        <v>0</v>
      </c>
      <c r="AC12" s="17">
        <v>3.9813651995153701E-2</v>
      </c>
      <c r="AD12" s="17">
        <v>1.9970405827527401E-2</v>
      </c>
      <c r="AE12" s="17">
        <v>0</v>
      </c>
      <c r="AF12" s="17"/>
      <c r="AG12" s="17">
        <v>0</v>
      </c>
      <c r="AH12" s="17">
        <v>0</v>
      </c>
      <c r="AI12" s="17">
        <v>6.3202016300145597E-3</v>
      </c>
      <c r="AJ12" s="17">
        <v>9.0876006559518205E-2</v>
      </c>
      <c r="AK12" s="17">
        <v>0.265772200717037</v>
      </c>
      <c r="AL12" s="17">
        <v>0</v>
      </c>
      <c r="AM12" s="17">
        <v>0.25456034649525899</v>
      </c>
      <c r="AN12" s="17"/>
      <c r="AO12" s="17">
        <v>9.9943507034375406E-2</v>
      </c>
      <c r="AP12" s="17">
        <v>9.9284169029014394E-2</v>
      </c>
      <c r="AQ12" s="17"/>
      <c r="AR12" s="17">
        <v>0.120481968231227</v>
      </c>
      <c r="AS12" s="17">
        <v>0.47543041063609398</v>
      </c>
      <c r="AT12" s="17">
        <v>2.2608447981981002E-3</v>
      </c>
      <c r="AU12" s="17"/>
      <c r="AV12" s="17">
        <v>1.2512022959912999E-3</v>
      </c>
      <c r="AW12" s="17">
        <v>0.103168532676029</v>
      </c>
      <c r="AX12" s="17"/>
      <c r="AY12" s="17">
        <v>0.18112574399783499</v>
      </c>
      <c r="AZ12" s="17">
        <v>5.3799383314543897E-2</v>
      </c>
      <c r="BA12" s="17"/>
      <c r="BB12" s="17">
        <v>0.100458718765533</v>
      </c>
      <c r="BC12" s="17">
        <v>1.6815782804866099E-2</v>
      </c>
      <c r="BD12" s="17"/>
      <c r="BE12" s="17">
        <v>8.1098993404599903E-2</v>
      </c>
      <c r="BF12" s="17">
        <v>0.113047152020031</v>
      </c>
      <c r="BG12" s="17"/>
      <c r="BH12" s="17">
        <v>0.29633298732234498</v>
      </c>
      <c r="BI12" s="17">
        <v>0.21660647294204199</v>
      </c>
      <c r="BJ12" s="17">
        <v>3.08434591658535E-4</v>
      </c>
      <c r="BK12" s="17">
        <v>5.0525250968692604E-3</v>
      </c>
    </row>
    <row r="13" spans="2:63" x14ac:dyDescent="0.35">
      <c r="B13" s="18" t="s">
        <v>108</v>
      </c>
      <c r="C13" s="19">
        <v>6.9160670493037493E-2</v>
      </c>
      <c r="D13" s="19">
        <v>0</v>
      </c>
      <c r="E13" s="19">
        <v>0</v>
      </c>
      <c r="F13" s="19">
        <v>8.1902519999852395E-3</v>
      </c>
      <c r="G13" s="19">
        <v>0</v>
      </c>
      <c r="H13" s="19">
        <v>0</v>
      </c>
      <c r="I13" s="19">
        <v>3.8196280583911398E-4</v>
      </c>
      <c r="J13" s="19">
        <v>0</v>
      </c>
      <c r="K13" s="19">
        <v>0.85139676058520497</v>
      </c>
      <c r="L13" s="19">
        <v>2.5179235052104398E-2</v>
      </c>
      <c r="M13" s="19">
        <v>0</v>
      </c>
      <c r="N13" s="19">
        <v>0</v>
      </c>
      <c r="O13" s="19">
        <v>0</v>
      </c>
      <c r="P13" s="19"/>
      <c r="Q13" s="19">
        <v>7.6389794861701998E-2</v>
      </c>
      <c r="R13" s="19">
        <v>2.0453054035439702E-2</v>
      </c>
      <c r="S13" s="19">
        <v>3.87967035298084E-2</v>
      </c>
      <c r="T13" s="19">
        <v>2.8768749342350901E-2</v>
      </c>
      <c r="U13" s="19"/>
      <c r="V13" s="19">
        <v>0</v>
      </c>
      <c r="W13" s="19">
        <v>0</v>
      </c>
      <c r="X13" s="19">
        <v>1.98017900106887E-2</v>
      </c>
      <c r="Y13" s="19">
        <v>0</v>
      </c>
      <c r="Z13" s="19">
        <v>0.41713705723488698</v>
      </c>
      <c r="AA13" s="19">
        <v>2.6355030465886899E-3</v>
      </c>
      <c r="AB13" s="19">
        <v>0</v>
      </c>
      <c r="AC13" s="19">
        <v>6.9447355542152497E-3</v>
      </c>
      <c r="AD13" s="19">
        <v>0.193011620624815</v>
      </c>
      <c r="AE13" s="19">
        <v>0</v>
      </c>
      <c r="AF13" s="19"/>
      <c r="AG13" s="19">
        <v>0</v>
      </c>
      <c r="AH13" s="19">
        <v>5.8677260526997699E-4</v>
      </c>
      <c r="AI13" s="19">
        <v>0</v>
      </c>
      <c r="AJ13" s="19">
        <v>1.7063890497902E-3</v>
      </c>
      <c r="AK13" s="19">
        <v>1.6543136527581499E-2</v>
      </c>
      <c r="AL13" s="19">
        <v>0.30267108870479298</v>
      </c>
      <c r="AM13" s="19">
        <v>0</v>
      </c>
      <c r="AN13" s="19"/>
      <c r="AO13" s="19">
        <v>9.9619922369156605E-4</v>
      </c>
      <c r="AP13" s="19">
        <v>0.21482698838094499</v>
      </c>
      <c r="AQ13" s="19"/>
      <c r="AR13" s="19">
        <v>1.96936933813069E-3</v>
      </c>
      <c r="AS13" s="19">
        <v>5.9508781154995604E-4</v>
      </c>
      <c r="AT13" s="19">
        <v>3.10774206533533E-4</v>
      </c>
      <c r="AU13" s="19"/>
      <c r="AV13" s="19">
        <v>1.2512022959912999E-3</v>
      </c>
      <c r="AW13" s="19">
        <v>7.1529457151296702E-2</v>
      </c>
      <c r="AX13" s="19"/>
      <c r="AY13" s="19">
        <v>1.6473325167511499E-3</v>
      </c>
      <c r="AZ13" s="19">
        <v>0.107261930412259</v>
      </c>
      <c r="BA13" s="19"/>
      <c r="BB13" s="19">
        <v>6.9514034255536705E-2</v>
      </c>
      <c r="BC13" s="19">
        <v>2.8768749342350901E-2</v>
      </c>
      <c r="BD13" s="19"/>
      <c r="BE13" s="19">
        <v>0.15934412824282099</v>
      </c>
      <c r="BF13" s="19">
        <v>4.7265384389412399E-3</v>
      </c>
      <c r="BG13" s="19"/>
      <c r="BH13" s="19">
        <v>0</v>
      </c>
      <c r="BI13" s="19">
        <v>8.7260806960118807E-3</v>
      </c>
      <c r="BJ13" s="19">
        <v>0.14035199181572999</v>
      </c>
      <c r="BK13" s="19">
        <v>7.7186547476612501E-4</v>
      </c>
    </row>
    <row r="14" spans="2:63" x14ac:dyDescent="0.35">
      <c r="B14" s="16" t="s">
        <v>720</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390</v>
      </c>
      <c r="E2" s="26"/>
      <c r="F2" s="26"/>
      <c r="G2" s="26"/>
      <c r="H2" s="26"/>
      <c r="I2" s="26"/>
      <c r="J2" s="26"/>
      <c r="K2" s="26"/>
      <c r="L2" s="26"/>
      <c r="M2" s="26"/>
    </row>
    <row r="6" spans="2:13" ht="50" customHeight="1" x14ac:dyDescent="0.35">
      <c r="B6" s="23" t="s">
        <v>15</v>
      </c>
      <c r="C6" s="23" t="s">
        <v>378</v>
      </c>
      <c r="D6" s="23" t="s">
        <v>379</v>
      </c>
      <c r="E6" s="23" t="s">
        <v>380</v>
      </c>
      <c r="F6" s="23" t="s">
        <v>381</v>
      </c>
      <c r="G6" s="23" t="s">
        <v>382</v>
      </c>
      <c r="H6" s="23" t="s">
        <v>383</v>
      </c>
      <c r="I6" s="23" t="s">
        <v>384</v>
      </c>
      <c r="J6" s="23" t="s">
        <v>385</v>
      </c>
      <c r="K6" s="23" t="s">
        <v>386</v>
      </c>
      <c r="L6" s="23" t="s">
        <v>387</v>
      </c>
    </row>
    <row r="7" spans="2:13" x14ac:dyDescent="0.35">
      <c r="B7" s="18" t="s">
        <v>388</v>
      </c>
      <c r="C7" s="17">
        <v>0.39189701660704601</v>
      </c>
      <c r="D7" s="17">
        <v>0.83189871149311501</v>
      </c>
      <c r="E7" s="17">
        <v>0.27512844710641798</v>
      </c>
      <c r="F7" s="17">
        <v>0.59864557061425605</v>
      </c>
      <c r="G7" s="17">
        <v>0.296826096707002</v>
      </c>
      <c r="H7" s="17">
        <v>0.93200937389735194</v>
      </c>
      <c r="I7" s="17">
        <v>0.57015008500798903</v>
      </c>
      <c r="J7" s="17">
        <v>0.93078521460529595</v>
      </c>
      <c r="K7" s="17">
        <v>0.64905578544826203</v>
      </c>
      <c r="L7" s="17">
        <v>0.85728834320478198</v>
      </c>
    </row>
    <row r="8" spans="2:13" x14ac:dyDescent="0.35">
      <c r="B8" s="18" t="s">
        <v>389</v>
      </c>
      <c r="C8" s="17">
        <v>0.58528067972388098</v>
      </c>
      <c r="D8" s="17">
        <v>0.14823302742394501</v>
      </c>
      <c r="E8" s="17">
        <v>0.57285557492093098</v>
      </c>
      <c r="F8" s="17">
        <v>0.373817842082174</v>
      </c>
      <c r="G8" s="17">
        <v>0.69289441211411595</v>
      </c>
      <c r="H8" s="17">
        <v>4.0716626888738602E-2</v>
      </c>
      <c r="I8" s="17">
        <v>0.396274262317376</v>
      </c>
      <c r="J8" s="17">
        <v>4.2705780250394697E-2</v>
      </c>
      <c r="K8" s="17">
        <v>0.27852074266442001</v>
      </c>
      <c r="L8" s="17">
        <v>0.102311488829073</v>
      </c>
    </row>
    <row r="9" spans="2:13" x14ac:dyDescent="0.35">
      <c r="B9" s="18" t="s">
        <v>108</v>
      </c>
      <c r="C9" s="17">
        <v>2.2822303669073701E-2</v>
      </c>
      <c r="D9" s="17">
        <v>1.9868261082939199E-2</v>
      </c>
      <c r="E9" s="17">
        <v>0.15201597797265101</v>
      </c>
      <c r="F9" s="17">
        <v>2.7536587303569102E-2</v>
      </c>
      <c r="G9" s="17">
        <v>1.02794911788824E-2</v>
      </c>
      <c r="H9" s="17">
        <v>2.7273999213908901E-2</v>
      </c>
      <c r="I9" s="17">
        <v>3.35756526746347E-2</v>
      </c>
      <c r="J9" s="17">
        <v>2.65090051443094E-2</v>
      </c>
      <c r="K9" s="17">
        <v>7.2423471887317806E-2</v>
      </c>
      <c r="L9" s="17">
        <v>4.0400167966144797E-2</v>
      </c>
    </row>
    <row r="10" spans="2:13" x14ac:dyDescent="0.35">
      <c r="B10" s="16"/>
      <c r="C10" s="16"/>
      <c r="D10" s="16"/>
      <c r="E10" s="16"/>
      <c r="F10" s="16"/>
      <c r="G10" s="16"/>
      <c r="H10" s="16"/>
      <c r="I10" s="16"/>
      <c r="J10" s="16"/>
      <c r="K10" s="16"/>
      <c r="L10" s="16"/>
    </row>
    <row r="11" spans="2:13" x14ac:dyDescent="0.35">
      <c r="B11" t="s">
        <v>82</v>
      </c>
    </row>
    <row r="12" spans="2:13" x14ac:dyDescent="0.35">
      <c r="B12" t="s">
        <v>83</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0.39189701660704601</v>
      </c>
      <c r="D9" s="17">
        <v>0.33617342193052902</v>
      </c>
      <c r="E9" s="17">
        <v>0.41020063138599</v>
      </c>
      <c r="F9" s="17">
        <v>0.35032736967251699</v>
      </c>
      <c r="G9" s="17">
        <v>0.32135228127424498</v>
      </c>
      <c r="H9" s="17">
        <v>0.39525540434842399</v>
      </c>
      <c r="I9" s="17">
        <v>0.428807141553322</v>
      </c>
      <c r="J9" s="17">
        <v>0.254739203768442</v>
      </c>
      <c r="K9" s="17">
        <v>0.36851329753746898</v>
      </c>
      <c r="L9" s="17">
        <v>0.37683695002199102</v>
      </c>
      <c r="M9" s="17">
        <v>0.54374831000053203</v>
      </c>
      <c r="N9" s="17">
        <v>0.55553542522142496</v>
      </c>
      <c r="O9" s="17">
        <v>0.31820860883414698</v>
      </c>
      <c r="P9" s="17"/>
      <c r="Q9" s="17">
        <v>0.40012157070944399</v>
      </c>
      <c r="R9" s="17">
        <v>0.210849858266384</v>
      </c>
      <c r="S9" s="17">
        <v>0.20528387370670301</v>
      </c>
      <c r="T9" s="17">
        <v>0.21728343377884701</v>
      </c>
      <c r="U9" s="17"/>
      <c r="V9" s="17">
        <v>0.49357974936131599</v>
      </c>
      <c r="W9" s="17">
        <v>0.27126529154249401</v>
      </c>
      <c r="X9" s="17">
        <v>0.20822287236489601</v>
      </c>
      <c r="Y9" s="17">
        <v>0.39056309464794198</v>
      </c>
      <c r="Z9" s="17">
        <v>0.178448083885938</v>
      </c>
      <c r="AA9" s="17">
        <v>6.2574965895797793E-2</v>
      </c>
      <c r="AB9" s="17">
        <v>0.31929692166948498</v>
      </c>
      <c r="AC9" s="17">
        <v>0.22058629117269099</v>
      </c>
      <c r="AD9" s="17">
        <v>4.1314088498751199E-2</v>
      </c>
      <c r="AE9" s="17">
        <v>4.1274918437393997E-2</v>
      </c>
      <c r="AF9" s="17"/>
      <c r="AG9" s="17">
        <v>0.39779024419054898</v>
      </c>
      <c r="AH9" s="17">
        <v>0.387108075325103</v>
      </c>
      <c r="AI9" s="17">
        <v>0.32425416266559398</v>
      </c>
      <c r="AJ9" s="17">
        <v>0.45431016149995401</v>
      </c>
      <c r="AK9" s="17">
        <v>0.324661873723051</v>
      </c>
      <c r="AL9" s="17">
        <v>0.24870022618807699</v>
      </c>
      <c r="AM9" s="17">
        <v>0.24059949193042399</v>
      </c>
      <c r="AN9" s="17"/>
      <c r="AO9" s="17">
        <v>0.20655286459154201</v>
      </c>
      <c r="AP9" s="17">
        <v>0.45709200973820102</v>
      </c>
      <c r="AQ9" s="17"/>
      <c r="AR9" s="17">
        <v>0.19653419989785201</v>
      </c>
      <c r="AS9" s="17">
        <v>2.03164843544234E-2</v>
      </c>
      <c r="AT9" s="17">
        <v>0.23544357850073899</v>
      </c>
      <c r="AU9" s="17"/>
      <c r="AV9" s="17">
        <v>0.14420286886940101</v>
      </c>
      <c r="AW9" s="17">
        <v>0.39661048013046002</v>
      </c>
      <c r="AX9" s="17"/>
      <c r="AY9" s="17">
        <v>0.44781234677732101</v>
      </c>
      <c r="AZ9" s="17">
        <v>0.352416392733367</v>
      </c>
      <c r="BA9" s="17"/>
      <c r="BB9" s="17">
        <v>0.39224159867908898</v>
      </c>
      <c r="BC9" s="17">
        <v>0.21728343377884701</v>
      </c>
      <c r="BD9" s="17"/>
      <c r="BE9" s="17">
        <v>0.231428927004586</v>
      </c>
      <c r="BF9" s="17">
        <v>0.41629532878830899</v>
      </c>
      <c r="BG9" s="17"/>
      <c r="BH9" s="17">
        <v>0.61657192948167705</v>
      </c>
      <c r="BI9" s="17">
        <v>0.16989040244138501</v>
      </c>
      <c r="BJ9" s="17">
        <v>3.1131188640535101E-2</v>
      </c>
      <c r="BK9" s="17">
        <v>4.8685719390552497E-3</v>
      </c>
    </row>
    <row r="10" spans="2:63" x14ac:dyDescent="0.35">
      <c r="B10" s="18" t="s">
        <v>389</v>
      </c>
      <c r="C10" s="17">
        <v>0.58528067972388098</v>
      </c>
      <c r="D10" s="17">
        <v>0.66382657806947098</v>
      </c>
      <c r="E10" s="17">
        <v>0.58979936861400994</v>
      </c>
      <c r="F10" s="17">
        <v>0.59651675072757104</v>
      </c>
      <c r="G10" s="17">
        <v>0.67864771872575502</v>
      </c>
      <c r="H10" s="17">
        <v>0.604077897275481</v>
      </c>
      <c r="I10" s="17">
        <v>0.51962252741576198</v>
      </c>
      <c r="J10" s="17">
        <v>0.74390595748229904</v>
      </c>
      <c r="K10" s="17">
        <v>0.63148670246253102</v>
      </c>
      <c r="L10" s="17">
        <v>0.58492130616328797</v>
      </c>
      <c r="M10" s="17">
        <v>0.45625168999946802</v>
      </c>
      <c r="N10" s="17">
        <v>0.44399796449714002</v>
      </c>
      <c r="O10" s="17">
        <v>0.68172543066462599</v>
      </c>
      <c r="P10" s="17"/>
      <c r="Q10" s="17">
        <v>0.57709731375092699</v>
      </c>
      <c r="R10" s="17">
        <v>0.76727563816385103</v>
      </c>
      <c r="S10" s="17">
        <v>0.76312047101420699</v>
      </c>
      <c r="T10" s="17">
        <v>0.75400985843751001</v>
      </c>
      <c r="U10" s="17"/>
      <c r="V10" s="17">
        <v>0.469698546663815</v>
      </c>
      <c r="W10" s="17">
        <v>0.72709650684503802</v>
      </c>
      <c r="X10" s="17">
        <v>0.79142209084966297</v>
      </c>
      <c r="Y10" s="17">
        <v>0.60033025089507297</v>
      </c>
      <c r="Z10" s="17">
        <v>0.82155191611406198</v>
      </c>
      <c r="AA10" s="17">
        <v>0.93201512168024403</v>
      </c>
      <c r="AB10" s="17">
        <v>0.68070307833051502</v>
      </c>
      <c r="AC10" s="17">
        <v>0.76340029487016003</v>
      </c>
      <c r="AD10" s="17">
        <v>0.95779840139544603</v>
      </c>
      <c r="AE10" s="17">
        <v>0.95620767373486504</v>
      </c>
      <c r="AF10" s="17"/>
      <c r="AG10" s="17">
        <v>0.60200623873446102</v>
      </c>
      <c r="AH10" s="17">
        <v>0.60664620601014596</v>
      </c>
      <c r="AI10" s="17">
        <v>0.51181911983228001</v>
      </c>
      <c r="AJ10" s="17">
        <v>0.53304198414825199</v>
      </c>
      <c r="AK10" s="17">
        <v>0.67171751739427898</v>
      </c>
      <c r="AL10" s="17">
        <v>0.68364546688908401</v>
      </c>
      <c r="AM10" s="17">
        <v>0.75933546365108395</v>
      </c>
      <c r="AN10" s="17"/>
      <c r="AO10" s="17">
        <v>0.77897152504211398</v>
      </c>
      <c r="AP10" s="17">
        <v>0.51714972877251897</v>
      </c>
      <c r="AQ10" s="17"/>
      <c r="AR10" s="17">
        <v>0.80295747406982299</v>
      </c>
      <c r="AS10" s="17">
        <v>0.85862370233590601</v>
      </c>
      <c r="AT10" s="17">
        <v>0.76218846082793201</v>
      </c>
      <c r="AU10" s="17"/>
      <c r="AV10" s="17">
        <v>0.85491922623626304</v>
      </c>
      <c r="AW10" s="17">
        <v>0.580149628122134</v>
      </c>
      <c r="AX10" s="17"/>
      <c r="AY10" s="17">
        <v>0.52633582753208996</v>
      </c>
      <c r="AZ10" s="17">
        <v>0.62690038458097097</v>
      </c>
      <c r="BA10" s="17"/>
      <c r="BB10" s="17">
        <v>0.58494770992237</v>
      </c>
      <c r="BC10" s="17">
        <v>0.75400985843751001</v>
      </c>
      <c r="BD10" s="17"/>
      <c r="BE10" s="17">
        <v>0.76801850412030503</v>
      </c>
      <c r="BF10" s="17">
        <v>0.55749637383481498</v>
      </c>
      <c r="BG10" s="17"/>
      <c r="BH10" s="17">
        <v>0.35305855162106298</v>
      </c>
      <c r="BI10" s="17">
        <v>0.81070423836896299</v>
      </c>
      <c r="BJ10" s="17">
        <v>0.96801657963264998</v>
      </c>
      <c r="BK10" s="17">
        <v>0.99464769329559199</v>
      </c>
    </row>
    <row r="11" spans="2:63" x14ac:dyDescent="0.35">
      <c r="B11" s="18" t="s">
        <v>108</v>
      </c>
      <c r="C11" s="19">
        <v>2.2822303669073701E-2</v>
      </c>
      <c r="D11" s="19">
        <v>0</v>
      </c>
      <c r="E11" s="19">
        <v>0</v>
      </c>
      <c r="F11" s="19">
        <v>5.31558795999117E-2</v>
      </c>
      <c r="G11" s="19">
        <v>0</v>
      </c>
      <c r="H11" s="19">
        <v>6.6669837609529203E-4</v>
      </c>
      <c r="I11" s="19">
        <v>5.15703310309161E-2</v>
      </c>
      <c r="J11" s="19">
        <v>1.3548387492581799E-3</v>
      </c>
      <c r="K11" s="19">
        <v>0</v>
      </c>
      <c r="L11" s="19">
        <v>3.8241743814720702E-2</v>
      </c>
      <c r="M11" s="19">
        <v>0</v>
      </c>
      <c r="N11" s="19">
        <v>4.66610281434856E-4</v>
      </c>
      <c r="O11" s="19">
        <v>6.5960501227028495E-5</v>
      </c>
      <c r="P11" s="19"/>
      <c r="Q11" s="19">
        <v>2.27811155396292E-2</v>
      </c>
      <c r="R11" s="19">
        <v>2.18745035697651E-2</v>
      </c>
      <c r="S11" s="19">
        <v>3.15956552790898E-2</v>
      </c>
      <c r="T11" s="19">
        <v>2.87067077836432E-2</v>
      </c>
      <c r="U11" s="19"/>
      <c r="V11" s="19">
        <v>3.6721703974868798E-2</v>
      </c>
      <c r="W11" s="19">
        <v>1.63820161246788E-3</v>
      </c>
      <c r="X11" s="19">
        <v>3.5503678544121102E-4</v>
      </c>
      <c r="Y11" s="19">
        <v>9.1066544569853997E-3</v>
      </c>
      <c r="Z11" s="19">
        <v>0</v>
      </c>
      <c r="AA11" s="19">
        <v>5.4099124239578699E-3</v>
      </c>
      <c r="AB11" s="19">
        <v>0</v>
      </c>
      <c r="AC11" s="19">
        <v>1.6013413957148399E-2</v>
      </c>
      <c r="AD11" s="19">
        <v>8.8751010580247799E-4</v>
      </c>
      <c r="AE11" s="19">
        <v>2.51740782774101E-3</v>
      </c>
      <c r="AF11" s="19"/>
      <c r="AG11" s="19">
        <v>2.0351707499051999E-4</v>
      </c>
      <c r="AH11" s="19">
        <v>6.2457186647508602E-3</v>
      </c>
      <c r="AI11" s="19">
        <v>0.16392671750212501</v>
      </c>
      <c r="AJ11" s="19">
        <v>1.2647854351794399E-2</v>
      </c>
      <c r="AK11" s="19">
        <v>3.6206088826705798E-3</v>
      </c>
      <c r="AL11" s="19">
        <v>6.7654306922838803E-2</v>
      </c>
      <c r="AM11" s="19">
        <v>6.5044418491642798E-5</v>
      </c>
      <c r="AN11" s="19"/>
      <c r="AO11" s="19">
        <v>1.4475610366344E-2</v>
      </c>
      <c r="AP11" s="19">
        <v>2.57582614892795E-2</v>
      </c>
      <c r="AQ11" s="19"/>
      <c r="AR11" s="19">
        <v>5.0832603232497898E-4</v>
      </c>
      <c r="AS11" s="19">
        <v>0.12105981330967</v>
      </c>
      <c r="AT11" s="19">
        <v>2.3679606713296101E-3</v>
      </c>
      <c r="AU11" s="19"/>
      <c r="AV11" s="19">
        <v>8.7790489433587195E-4</v>
      </c>
      <c r="AW11" s="19">
        <v>2.3239891747406299E-2</v>
      </c>
      <c r="AX11" s="19"/>
      <c r="AY11" s="19">
        <v>2.5851825690588401E-2</v>
      </c>
      <c r="AZ11" s="19">
        <v>2.0683222685661602E-2</v>
      </c>
      <c r="BA11" s="19"/>
      <c r="BB11" s="19">
        <v>2.2810691398540701E-2</v>
      </c>
      <c r="BC11" s="19">
        <v>2.87067077836432E-2</v>
      </c>
      <c r="BD11" s="19"/>
      <c r="BE11" s="19">
        <v>5.5256887510957305E-4</v>
      </c>
      <c r="BF11" s="19">
        <v>2.6208297376876601E-2</v>
      </c>
      <c r="BG11" s="19"/>
      <c r="BH11" s="19">
        <v>3.0369518897260101E-2</v>
      </c>
      <c r="BI11" s="19">
        <v>1.9405359189651802E-2</v>
      </c>
      <c r="BJ11" s="19">
        <v>8.5223172681505005E-4</v>
      </c>
      <c r="BK11" s="19">
        <v>4.83734765352592E-4</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0.83189871149311501</v>
      </c>
      <c r="D9" s="17">
        <v>0.87610877532873799</v>
      </c>
      <c r="E9" s="17">
        <v>0.78411103958893003</v>
      </c>
      <c r="F9" s="17">
        <v>0.84106877865591001</v>
      </c>
      <c r="G9" s="17">
        <v>0.85724669805341602</v>
      </c>
      <c r="H9" s="17">
        <v>0.988684771102886</v>
      </c>
      <c r="I9" s="17">
        <v>0.709420358046705</v>
      </c>
      <c r="J9" s="17">
        <v>0.62323720132565297</v>
      </c>
      <c r="K9" s="17">
        <v>0.82131685273206001</v>
      </c>
      <c r="L9" s="17">
        <v>0.85682029333389598</v>
      </c>
      <c r="M9" s="17">
        <v>0.98692843157685495</v>
      </c>
      <c r="N9" s="17">
        <v>0.91038006589293596</v>
      </c>
      <c r="O9" s="17">
        <v>0.89137306670686101</v>
      </c>
      <c r="P9" s="17"/>
      <c r="Q9" s="17">
        <v>0.85121083916835405</v>
      </c>
      <c r="R9" s="17">
        <v>0.46222427466656202</v>
      </c>
      <c r="S9" s="17">
        <v>0.19159991524011</v>
      </c>
      <c r="T9" s="17">
        <v>0.15925089705464701</v>
      </c>
      <c r="U9" s="17"/>
      <c r="V9" s="17">
        <v>0.89309633539893396</v>
      </c>
      <c r="W9" s="17">
        <v>0.82707979076263705</v>
      </c>
      <c r="X9" s="17">
        <v>0.75201420167108202</v>
      </c>
      <c r="Y9" s="17">
        <v>0.75960459315753504</v>
      </c>
      <c r="Z9" s="17">
        <v>0.545410456900707</v>
      </c>
      <c r="AA9" s="17">
        <v>0.65083362405675405</v>
      </c>
      <c r="AB9" s="17">
        <v>0.394164833428996</v>
      </c>
      <c r="AC9" s="17">
        <v>0.286802541742397</v>
      </c>
      <c r="AD9" s="17">
        <v>0.72444488040864397</v>
      </c>
      <c r="AE9" s="17">
        <v>3.1104447162776799E-2</v>
      </c>
      <c r="AF9" s="17"/>
      <c r="AG9" s="17">
        <v>0.80602860092731299</v>
      </c>
      <c r="AH9" s="17">
        <v>0.82823808981619795</v>
      </c>
      <c r="AI9" s="17">
        <v>0.79101846999115299</v>
      </c>
      <c r="AJ9" s="17">
        <v>0.86918721180417602</v>
      </c>
      <c r="AK9" s="17">
        <v>0.72695603037692302</v>
      </c>
      <c r="AL9" s="17">
        <v>0.79001695989401099</v>
      </c>
      <c r="AM9" s="17">
        <v>0.78842003031332597</v>
      </c>
      <c r="AN9" s="17"/>
      <c r="AO9" s="17">
        <v>0.71554495697171905</v>
      </c>
      <c r="AP9" s="17">
        <v>0.872826262453407</v>
      </c>
      <c r="AQ9" s="17"/>
      <c r="AR9" s="17">
        <v>0.70599623319745597</v>
      </c>
      <c r="AS9" s="17">
        <v>0.15444502523766701</v>
      </c>
      <c r="AT9" s="17">
        <v>0.80854199839616803</v>
      </c>
      <c r="AU9" s="17"/>
      <c r="AV9" s="17">
        <v>8.9671398796555297E-3</v>
      </c>
      <c r="AW9" s="17">
        <v>0.84755858065229595</v>
      </c>
      <c r="AX9" s="17"/>
      <c r="AY9" s="17">
        <v>0.88855891156882605</v>
      </c>
      <c r="AZ9" s="17">
        <v>0.791892150841781</v>
      </c>
      <c r="BA9" s="17"/>
      <c r="BB9" s="17">
        <v>0.833226113255914</v>
      </c>
      <c r="BC9" s="17">
        <v>0.15925089705464701</v>
      </c>
      <c r="BD9" s="17"/>
      <c r="BE9" s="17">
        <v>0.46416966370899698</v>
      </c>
      <c r="BF9" s="17">
        <v>0.88780994049934703</v>
      </c>
      <c r="BG9" s="17"/>
      <c r="BH9" s="17">
        <v>0.94667097040600501</v>
      </c>
      <c r="BI9" s="17">
        <v>0.83245653572378397</v>
      </c>
      <c r="BJ9" s="17">
        <v>0.40352969975779202</v>
      </c>
      <c r="BK9" s="17">
        <v>3.0125935468079002E-3</v>
      </c>
    </row>
    <row r="10" spans="2:63" x14ac:dyDescent="0.35">
      <c r="B10" s="18" t="s">
        <v>389</v>
      </c>
      <c r="C10" s="17">
        <v>0.14823302742394501</v>
      </c>
      <c r="D10" s="17">
        <v>0.123891224671262</v>
      </c>
      <c r="E10" s="17">
        <v>0.21588896041107</v>
      </c>
      <c r="F10" s="17">
        <v>0.15809391323551</v>
      </c>
      <c r="G10" s="17">
        <v>0.142753301946584</v>
      </c>
      <c r="H10" s="17">
        <v>1.08707633130507E-2</v>
      </c>
      <c r="I10" s="17">
        <v>0.20880649769607201</v>
      </c>
      <c r="J10" s="17">
        <v>0.25650134838246202</v>
      </c>
      <c r="K10" s="17">
        <v>0.17860157561164799</v>
      </c>
      <c r="L10" s="17">
        <v>0.14017242619742401</v>
      </c>
      <c r="M10" s="17">
        <v>1.2949071986521199E-2</v>
      </c>
      <c r="N10" s="17">
        <v>8.9619934107064203E-2</v>
      </c>
      <c r="O10" s="17">
        <v>0.108604946459396</v>
      </c>
      <c r="P10" s="17"/>
      <c r="Q10" s="17">
        <v>0.12873933566662499</v>
      </c>
      <c r="R10" s="17">
        <v>0.52413246707575001</v>
      </c>
      <c r="S10" s="17">
        <v>0.78219636135859405</v>
      </c>
      <c r="T10" s="17">
        <v>0.82234314629247496</v>
      </c>
      <c r="U10" s="17"/>
      <c r="V10" s="17">
        <v>9.5156976156464498E-2</v>
      </c>
      <c r="W10" s="17">
        <v>0.15249369781746</v>
      </c>
      <c r="X10" s="17">
        <v>0.21144927458108201</v>
      </c>
      <c r="Y10" s="17">
        <v>0.237046453047662</v>
      </c>
      <c r="Z10" s="17">
        <v>0.454589543099293</v>
      </c>
      <c r="AA10" s="17">
        <v>0.348184434719916</v>
      </c>
      <c r="AB10" s="17">
        <v>0.59892035085864104</v>
      </c>
      <c r="AC10" s="17">
        <v>0.71262573679365504</v>
      </c>
      <c r="AD10" s="17">
        <v>0.27555511959135598</v>
      </c>
      <c r="AE10" s="17">
        <v>0.966206424712583</v>
      </c>
      <c r="AF10" s="17"/>
      <c r="AG10" s="17">
        <v>0.17027456632195001</v>
      </c>
      <c r="AH10" s="17">
        <v>0.11490656940604101</v>
      </c>
      <c r="AI10" s="17">
        <v>0.20898153000884701</v>
      </c>
      <c r="AJ10" s="17">
        <v>0.122935288837204</v>
      </c>
      <c r="AK10" s="17">
        <v>0.269872333726978</v>
      </c>
      <c r="AL10" s="17">
        <v>0.209890598174439</v>
      </c>
      <c r="AM10" s="17">
        <v>0.17166372360183199</v>
      </c>
      <c r="AN10" s="17"/>
      <c r="AO10" s="17">
        <v>0.258750878617869</v>
      </c>
      <c r="AP10" s="17">
        <v>0.109358261367905</v>
      </c>
      <c r="AQ10" s="17"/>
      <c r="AR10" s="17">
        <v>0.29400376680254398</v>
      </c>
      <c r="AS10" s="17">
        <v>0.72594788835828095</v>
      </c>
      <c r="AT10" s="17">
        <v>0.19116006987634901</v>
      </c>
      <c r="AU10" s="17"/>
      <c r="AV10" s="17">
        <v>0.99074002933006</v>
      </c>
      <c r="AW10" s="17">
        <v>0.13220065016361601</v>
      </c>
      <c r="AX10" s="17"/>
      <c r="AY10" s="17">
        <v>8.0204556598599597E-2</v>
      </c>
      <c r="AZ10" s="17">
        <v>0.19626648195561</v>
      </c>
      <c r="BA10" s="17"/>
      <c r="BB10" s="17">
        <v>0.14690273995270201</v>
      </c>
      <c r="BC10" s="17">
        <v>0.82234314629247496</v>
      </c>
      <c r="BD10" s="17"/>
      <c r="BE10" s="17">
        <v>0.51004179199774202</v>
      </c>
      <c r="BF10" s="17">
        <v>9.3221945720051505E-2</v>
      </c>
      <c r="BG10" s="17"/>
      <c r="BH10" s="17">
        <v>3.4856738278945899E-2</v>
      </c>
      <c r="BI10" s="17">
        <v>0.15560094682839601</v>
      </c>
      <c r="BJ10" s="17">
        <v>0.54765323261783805</v>
      </c>
      <c r="BK10" s="17">
        <v>0.99698740645319195</v>
      </c>
    </row>
    <row r="11" spans="2:63" x14ac:dyDescent="0.35">
      <c r="B11" s="18" t="s">
        <v>108</v>
      </c>
      <c r="C11" s="19">
        <v>1.9868261082939199E-2</v>
      </c>
      <c r="D11" s="19">
        <v>0</v>
      </c>
      <c r="E11" s="19">
        <v>0</v>
      </c>
      <c r="F11" s="19">
        <v>8.3730810858028402E-4</v>
      </c>
      <c r="G11" s="19">
        <v>0</v>
      </c>
      <c r="H11" s="19">
        <v>4.4446558406352802E-4</v>
      </c>
      <c r="I11" s="19">
        <v>8.1773144257222596E-2</v>
      </c>
      <c r="J11" s="19">
        <v>0.12026145029188499</v>
      </c>
      <c r="K11" s="19">
        <v>8.1571656292558299E-5</v>
      </c>
      <c r="L11" s="19">
        <v>3.0072804686795602E-3</v>
      </c>
      <c r="M11" s="19">
        <v>1.2249643662423301E-4</v>
      </c>
      <c r="N11" s="19">
        <v>0</v>
      </c>
      <c r="O11" s="19">
        <v>2.19868337423428E-5</v>
      </c>
      <c r="P11" s="19"/>
      <c r="Q11" s="19">
        <v>2.0049825165020501E-2</v>
      </c>
      <c r="R11" s="19">
        <v>1.3643258257688499E-2</v>
      </c>
      <c r="S11" s="19">
        <v>2.6203723401296199E-2</v>
      </c>
      <c r="T11" s="19">
        <v>1.8405956652878499E-2</v>
      </c>
      <c r="U11" s="19"/>
      <c r="V11" s="19">
        <v>1.1746688444601101E-2</v>
      </c>
      <c r="W11" s="19">
        <v>2.0426511419902201E-2</v>
      </c>
      <c r="X11" s="19">
        <v>3.6536523747835899E-2</v>
      </c>
      <c r="Y11" s="19">
        <v>3.3489537948028698E-3</v>
      </c>
      <c r="Z11" s="19">
        <v>0</v>
      </c>
      <c r="AA11" s="19">
        <v>9.8194122332939692E-4</v>
      </c>
      <c r="AB11" s="19">
        <v>6.9148157123629104E-3</v>
      </c>
      <c r="AC11" s="19">
        <v>5.7172146394764004E-4</v>
      </c>
      <c r="AD11" s="19">
        <v>0</v>
      </c>
      <c r="AE11" s="19">
        <v>2.6891281246398998E-3</v>
      </c>
      <c r="AF11" s="19"/>
      <c r="AG11" s="19">
        <v>2.3696832750737199E-2</v>
      </c>
      <c r="AH11" s="19">
        <v>5.6855340777760999E-2</v>
      </c>
      <c r="AI11" s="19">
        <v>0</v>
      </c>
      <c r="AJ11" s="19">
        <v>7.8774993586203206E-3</v>
      </c>
      <c r="AK11" s="19">
        <v>3.1716358960994099E-3</v>
      </c>
      <c r="AL11" s="19">
        <v>9.2441931550716494E-5</v>
      </c>
      <c r="AM11" s="19">
        <v>3.9916246084842497E-2</v>
      </c>
      <c r="AN11" s="19"/>
      <c r="AO11" s="19">
        <v>2.5704164410412299E-2</v>
      </c>
      <c r="AP11" s="19">
        <v>1.7815476178687902E-2</v>
      </c>
      <c r="AQ11" s="19"/>
      <c r="AR11" s="19">
        <v>0</v>
      </c>
      <c r="AS11" s="19">
        <v>0.119607086404052</v>
      </c>
      <c r="AT11" s="19">
        <v>2.9793172748311702E-4</v>
      </c>
      <c r="AU11" s="19"/>
      <c r="AV11" s="19">
        <v>2.9283079028451703E-4</v>
      </c>
      <c r="AW11" s="19">
        <v>2.0240769184088601E-2</v>
      </c>
      <c r="AX11" s="19"/>
      <c r="AY11" s="19">
        <v>3.1236531832574198E-2</v>
      </c>
      <c r="AZ11" s="19">
        <v>1.18413672026082E-2</v>
      </c>
      <c r="BA11" s="19"/>
      <c r="BB11" s="19">
        <v>1.98711467913836E-2</v>
      </c>
      <c r="BC11" s="19">
        <v>1.8405956652878499E-2</v>
      </c>
      <c r="BD11" s="19"/>
      <c r="BE11" s="19">
        <v>2.5788544293261099E-2</v>
      </c>
      <c r="BF11" s="19">
        <v>1.8968113780601599E-2</v>
      </c>
      <c r="BG11" s="19"/>
      <c r="BH11" s="19">
        <v>1.84722913150491E-2</v>
      </c>
      <c r="BI11" s="19">
        <v>1.19425174478195E-2</v>
      </c>
      <c r="BJ11" s="19">
        <v>4.8817067624369902E-2</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0.27512844710641798</v>
      </c>
      <c r="D9" s="17">
        <v>0.27698716795830203</v>
      </c>
      <c r="E9" s="17">
        <v>0.38098393125805802</v>
      </c>
      <c r="F9" s="17">
        <v>0.19199433882462399</v>
      </c>
      <c r="G9" s="17">
        <v>0.52994801619104404</v>
      </c>
      <c r="H9" s="17">
        <v>0.19707212019413201</v>
      </c>
      <c r="I9" s="17">
        <v>0.27817746160909501</v>
      </c>
      <c r="J9" s="17">
        <v>0.132987146105712</v>
      </c>
      <c r="K9" s="17">
        <v>0.22351610965833099</v>
      </c>
      <c r="L9" s="17">
        <v>0.18214635711316099</v>
      </c>
      <c r="M9" s="17">
        <v>0.218232761154002</v>
      </c>
      <c r="N9" s="17">
        <v>0.39222418291591699</v>
      </c>
      <c r="O9" s="17">
        <v>0.25384036540599297</v>
      </c>
      <c r="P9" s="17"/>
      <c r="Q9" s="17">
        <v>0.28273189893634298</v>
      </c>
      <c r="R9" s="17">
        <v>0.101839375034981</v>
      </c>
      <c r="S9" s="17">
        <v>0.11898934434186099</v>
      </c>
      <c r="T9" s="17">
        <v>0.15983891684497101</v>
      </c>
      <c r="U9" s="17"/>
      <c r="V9" s="17">
        <v>0.35638891235525499</v>
      </c>
      <c r="W9" s="17">
        <v>0.159631031908093</v>
      </c>
      <c r="X9" s="17">
        <v>0.14523507483077699</v>
      </c>
      <c r="Y9" s="17">
        <v>0.23356751185018301</v>
      </c>
      <c r="Z9" s="17">
        <v>1.0405833056882001E-2</v>
      </c>
      <c r="AA9" s="17">
        <v>4.3411982210417699E-2</v>
      </c>
      <c r="AB9" s="17">
        <v>0.15265098868002899</v>
      </c>
      <c r="AC9" s="17">
        <v>4.8691672667683497E-2</v>
      </c>
      <c r="AD9" s="17">
        <v>6.3794591278186702E-3</v>
      </c>
      <c r="AE9" s="17">
        <v>2.3687251626442401E-2</v>
      </c>
      <c r="AF9" s="17"/>
      <c r="AG9" s="17">
        <v>0.24554426721588099</v>
      </c>
      <c r="AH9" s="17">
        <v>0.25435870881994899</v>
      </c>
      <c r="AI9" s="17">
        <v>0.113005166349359</v>
      </c>
      <c r="AJ9" s="17">
        <v>0.34736271238114402</v>
      </c>
      <c r="AK9" s="17">
        <v>0.162884458472073</v>
      </c>
      <c r="AL9" s="17">
        <v>0.125101225309553</v>
      </c>
      <c r="AM9" s="17">
        <v>0.26842968675420698</v>
      </c>
      <c r="AN9" s="17"/>
      <c r="AO9" s="17">
        <v>0.1266692282412</v>
      </c>
      <c r="AP9" s="17">
        <v>0.32734912765621499</v>
      </c>
      <c r="AQ9" s="17"/>
      <c r="AR9" s="17">
        <v>7.2387887215421207E-2</v>
      </c>
      <c r="AS9" s="17">
        <v>0.116433973757503</v>
      </c>
      <c r="AT9" s="17">
        <v>0.13305773791921599</v>
      </c>
      <c r="AU9" s="17"/>
      <c r="AV9" s="17">
        <v>5.7854751508112402E-2</v>
      </c>
      <c r="AW9" s="17">
        <v>0.27926302859796298</v>
      </c>
      <c r="AX9" s="17"/>
      <c r="AY9" s="17">
        <v>0.29156568272500499</v>
      </c>
      <c r="AZ9" s="17">
        <v>0.26352246507958799</v>
      </c>
      <c r="BA9" s="17"/>
      <c r="BB9" s="17">
        <v>0.27535595921961598</v>
      </c>
      <c r="BC9" s="17">
        <v>0.15983891684497101</v>
      </c>
      <c r="BD9" s="17"/>
      <c r="BE9" s="17">
        <v>0.20830900427980401</v>
      </c>
      <c r="BF9" s="17">
        <v>0.28528798493042201</v>
      </c>
      <c r="BG9" s="17"/>
      <c r="BH9" s="17">
        <v>0.45105093750041397</v>
      </c>
      <c r="BI9" s="17">
        <v>9.3544936528353703E-2</v>
      </c>
      <c r="BJ9" s="17">
        <v>1.03907589954793E-2</v>
      </c>
      <c r="BK9" s="17">
        <v>2.5188664556869901E-3</v>
      </c>
    </row>
    <row r="10" spans="2:63" x14ac:dyDescent="0.35">
      <c r="B10" s="18" t="s">
        <v>389</v>
      </c>
      <c r="C10" s="17">
        <v>0.57285557492093098</v>
      </c>
      <c r="D10" s="17">
        <v>0.50515042936153898</v>
      </c>
      <c r="E10" s="17">
        <v>0.55005422152170202</v>
      </c>
      <c r="F10" s="17">
        <v>0.648149025238557</v>
      </c>
      <c r="G10" s="17">
        <v>0.35741245883448097</v>
      </c>
      <c r="H10" s="17">
        <v>0.60363809256554402</v>
      </c>
      <c r="I10" s="17">
        <v>0.571102314561453</v>
      </c>
      <c r="J10" s="17">
        <v>0.62499934593967199</v>
      </c>
      <c r="K10" s="17">
        <v>0.63172970663428096</v>
      </c>
      <c r="L10" s="17">
        <v>0.67034725884514601</v>
      </c>
      <c r="M10" s="17">
        <v>0.45625168999946802</v>
      </c>
      <c r="N10" s="17">
        <v>0.48430399247081302</v>
      </c>
      <c r="O10" s="17">
        <v>0.59908860792854701</v>
      </c>
      <c r="P10" s="17"/>
      <c r="Q10" s="17">
        <v>0.56397734993485604</v>
      </c>
      <c r="R10" s="17">
        <v>0.76091208368905905</v>
      </c>
      <c r="S10" s="17">
        <v>0.81557695396478003</v>
      </c>
      <c r="T10" s="17">
        <v>0.74600060931189205</v>
      </c>
      <c r="U10" s="17"/>
      <c r="V10" s="17">
        <v>0.50245492160836802</v>
      </c>
      <c r="W10" s="17">
        <v>0.75506682181495699</v>
      </c>
      <c r="X10" s="17">
        <v>0.85211690506907301</v>
      </c>
      <c r="Y10" s="17">
        <v>0.52932326139666097</v>
      </c>
      <c r="Z10" s="17">
        <v>0.96079723035645404</v>
      </c>
      <c r="AA10" s="17">
        <v>0.61859590378892104</v>
      </c>
      <c r="AB10" s="17">
        <v>0.79000958063492199</v>
      </c>
      <c r="AC10" s="17">
        <v>0.71658570476661998</v>
      </c>
      <c r="AD10" s="17">
        <v>0.275778181478741</v>
      </c>
      <c r="AE10" s="17">
        <v>0.96332554303256601</v>
      </c>
      <c r="AF10" s="17"/>
      <c r="AG10" s="17">
        <v>0.60157605058887398</v>
      </c>
      <c r="AH10" s="17">
        <v>0.58071599907646199</v>
      </c>
      <c r="AI10" s="17">
        <v>0.74852923534768701</v>
      </c>
      <c r="AJ10" s="17">
        <v>0.53187360083695201</v>
      </c>
      <c r="AK10" s="17">
        <v>0.77713477653994001</v>
      </c>
      <c r="AL10" s="17">
        <v>0.78609340239413805</v>
      </c>
      <c r="AM10" s="17">
        <v>0.50510648269215497</v>
      </c>
      <c r="AN10" s="17"/>
      <c r="AO10" s="17">
        <v>0.77505272415479898</v>
      </c>
      <c r="AP10" s="17">
        <v>0.50173252295466897</v>
      </c>
      <c r="AQ10" s="17"/>
      <c r="AR10" s="17">
        <v>0.822086936335925</v>
      </c>
      <c r="AS10" s="17">
        <v>0.76157777031303397</v>
      </c>
      <c r="AT10" s="17">
        <v>0.77610811602143603</v>
      </c>
      <c r="AU10" s="17"/>
      <c r="AV10" s="17">
        <v>0.93714154939235506</v>
      </c>
      <c r="AW10" s="17">
        <v>0.56592344241620496</v>
      </c>
      <c r="AX10" s="17"/>
      <c r="AY10" s="17">
        <v>0.52422308120136696</v>
      </c>
      <c r="AZ10" s="17">
        <v>0.60719394307031205</v>
      </c>
      <c r="BA10" s="17"/>
      <c r="BB10" s="17">
        <v>0.57251389087924198</v>
      </c>
      <c r="BC10" s="17">
        <v>0.74600060931189205</v>
      </c>
      <c r="BD10" s="17"/>
      <c r="BE10" s="17">
        <v>0.71704229710780398</v>
      </c>
      <c r="BF10" s="17">
        <v>0.55093275731262203</v>
      </c>
      <c r="BG10" s="17"/>
      <c r="BH10" s="17">
        <v>0.34047315187586502</v>
      </c>
      <c r="BI10" s="17">
        <v>0.80121304286211703</v>
      </c>
      <c r="BJ10" s="17">
        <v>0.94711676603881301</v>
      </c>
      <c r="BK10" s="17">
        <v>0.997481133544313</v>
      </c>
    </row>
    <row r="11" spans="2:63" x14ac:dyDescent="0.35">
      <c r="B11" s="18" t="s">
        <v>108</v>
      </c>
      <c r="C11" s="19">
        <v>0.15201597797265101</v>
      </c>
      <c r="D11" s="19">
        <v>0.217862402680158</v>
      </c>
      <c r="E11" s="19">
        <v>6.8961847220240402E-2</v>
      </c>
      <c r="F11" s="19">
        <v>0.15985663593681901</v>
      </c>
      <c r="G11" s="19">
        <v>0.11263952497447401</v>
      </c>
      <c r="H11" s="19">
        <v>0.19928978724032401</v>
      </c>
      <c r="I11" s="19">
        <v>0.15072022382945199</v>
      </c>
      <c r="J11" s="19">
        <v>0.24201350795461599</v>
      </c>
      <c r="K11" s="19">
        <v>0.14475418370738699</v>
      </c>
      <c r="L11" s="19">
        <v>0.147506384041693</v>
      </c>
      <c r="M11" s="19">
        <v>0.32551554884653</v>
      </c>
      <c r="N11" s="19">
        <v>0.12347182461327</v>
      </c>
      <c r="O11" s="19">
        <v>0.14707102666545999</v>
      </c>
      <c r="P11" s="19"/>
      <c r="Q11" s="19">
        <v>0.153290751128802</v>
      </c>
      <c r="R11" s="19">
        <v>0.13724854127596001</v>
      </c>
      <c r="S11" s="19">
        <v>6.5433701693358798E-2</v>
      </c>
      <c r="T11" s="19">
        <v>9.4160473843137596E-2</v>
      </c>
      <c r="U11" s="19"/>
      <c r="V11" s="19">
        <v>0.14115616603637701</v>
      </c>
      <c r="W11" s="19">
        <v>8.5302146276950597E-2</v>
      </c>
      <c r="X11" s="19">
        <v>2.6480201001503499E-3</v>
      </c>
      <c r="Y11" s="19">
        <v>0.23710922675315599</v>
      </c>
      <c r="Z11" s="19">
        <v>2.8796936586663598E-2</v>
      </c>
      <c r="AA11" s="19">
        <v>0.33799211400066098</v>
      </c>
      <c r="AB11" s="19">
        <v>5.7339430685049202E-2</v>
      </c>
      <c r="AC11" s="19">
        <v>0.23472262256569601</v>
      </c>
      <c r="AD11" s="19">
        <v>0.71784235939344099</v>
      </c>
      <c r="AE11" s="19">
        <v>1.29872053409917E-2</v>
      </c>
      <c r="AF11" s="19"/>
      <c r="AG11" s="19">
        <v>0.152879682195245</v>
      </c>
      <c r="AH11" s="19">
        <v>0.164925292103589</v>
      </c>
      <c r="AI11" s="19">
        <v>0.13846559830295499</v>
      </c>
      <c r="AJ11" s="19">
        <v>0.120763686781903</v>
      </c>
      <c r="AK11" s="19">
        <v>5.9980764987987302E-2</v>
      </c>
      <c r="AL11" s="19">
        <v>8.8805372296309595E-2</v>
      </c>
      <c r="AM11" s="19">
        <v>0.226463830553638</v>
      </c>
      <c r="AN11" s="19"/>
      <c r="AO11" s="19">
        <v>9.8278047604000995E-2</v>
      </c>
      <c r="AP11" s="19">
        <v>0.17091834938911599</v>
      </c>
      <c r="AQ11" s="19"/>
      <c r="AR11" s="19">
        <v>0.105525176448654</v>
      </c>
      <c r="AS11" s="19">
        <v>0.121988255929463</v>
      </c>
      <c r="AT11" s="19">
        <v>9.0834146059348198E-2</v>
      </c>
      <c r="AU11" s="19"/>
      <c r="AV11" s="19">
        <v>5.00369909953274E-3</v>
      </c>
      <c r="AW11" s="19">
        <v>0.154813528985833</v>
      </c>
      <c r="AX11" s="19"/>
      <c r="AY11" s="19">
        <v>0.18421123607362799</v>
      </c>
      <c r="AZ11" s="19">
        <v>0.12928359185009999</v>
      </c>
      <c r="BA11" s="19"/>
      <c r="BB11" s="19">
        <v>0.15213014990114199</v>
      </c>
      <c r="BC11" s="19">
        <v>9.4160473843137596E-2</v>
      </c>
      <c r="BD11" s="19"/>
      <c r="BE11" s="19">
        <v>7.4648698612391901E-2</v>
      </c>
      <c r="BF11" s="19">
        <v>0.16377925775695601</v>
      </c>
      <c r="BG11" s="19"/>
      <c r="BH11" s="19">
        <v>0.20847591062372101</v>
      </c>
      <c r="BI11" s="19">
        <v>0.105242020609529</v>
      </c>
      <c r="BJ11" s="19">
        <v>4.2492474965707502E-2</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0.59864557061425605</v>
      </c>
      <c r="D9" s="17">
        <v>0.71737113792672402</v>
      </c>
      <c r="E9" s="17">
        <v>0.66226002319613098</v>
      </c>
      <c r="F9" s="17">
        <v>0.56686412039942002</v>
      </c>
      <c r="G9" s="17">
        <v>0.74390749906309095</v>
      </c>
      <c r="H9" s="17">
        <v>0.59520722909071599</v>
      </c>
      <c r="I9" s="17">
        <v>0.55983870840574901</v>
      </c>
      <c r="J9" s="17">
        <v>0.376083955566412</v>
      </c>
      <c r="K9" s="17">
        <v>0.45898617094823702</v>
      </c>
      <c r="L9" s="17">
        <v>0.59081444062199595</v>
      </c>
      <c r="M9" s="17">
        <v>0.54362581356390705</v>
      </c>
      <c r="N9" s="17">
        <v>0.68465444583295898</v>
      </c>
      <c r="O9" s="17">
        <v>0.63626200133755495</v>
      </c>
      <c r="P9" s="17"/>
      <c r="Q9" s="17">
        <v>0.60970921238965003</v>
      </c>
      <c r="R9" s="17">
        <v>0.39539223453199601</v>
      </c>
      <c r="S9" s="17">
        <v>0.18978929235015299</v>
      </c>
      <c r="T9" s="17">
        <v>0.21122434773062401</v>
      </c>
      <c r="U9" s="17"/>
      <c r="V9" s="17">
        <v>0.77775184959907495</v>
      </c>
      <c r="W9" s="17">
        <v>0.42411138705458901</v>
      </c>
      <c r="X9" s="17">
        <v>0.248065508567859</v>
      </c>
      <c r="Y9" s="17">
        <v>0.45445218349599897</v>
      </c>
      <c r="Z9" s="17">
        <v>0.14332757814818101</v>
      </c>
      <c r="AA9" s="17">
        <v>0.193858830458745</v>
      </c>
      <c r="AB9" s="17">
        <v>0.36703521322093202</v>
      </c>
      <c r="AC9" s="17">
        <v>0.110720335743863</v>
      </c>
      <c r="AD9" s="17">
        <v>3.5166616283812499E-2</v>
      </c>
      <c r="AE9" s="17">
        <v>0.73534568569469905</v>
      </c>
      <c r="AF9" s="17"/>
      <c r="AG9" s="17">
        <v>0.60664271421808103</v>
      </c>
      <c r="AH9" s="17">
        <v>0.65289272848476299</v>
      </c>
      <c r="AI9" s="17">
        <v>0.55227033272340698</v>
      </c>
      <c r="AJ9" s="17">
        <v>0.64958669954283299</v>
      </c>
      <c r="AK9" s="17">
        <v>0.53710005451523302</v>
      </c>
      <c r="AL9" s="17">
        <v>0.38822569681452201</v>
      </c>
      <c r="AM9" s="17">
        <v>0.50466708847850905</v>
      </c>
      <c r="AN9" s="17"/>
      <c r="AO9" s="17">
        <v>0.32439657659412802</v>
      </c>
      <c r="AP9" s="17">
        <v>0.69511293193609203</v>
      </c>
      <c r="AQ9" s="17"/>
      <c r="AR9" s="17">
        <v>0.300956269200709</v>
      </c>
      <c r="AS9" s="17">
        <v>3.0172458608202099E-2</v>
      </c>
      <c r="AT9" s="17">
        <v>0.358834369543932</v>
      </c>
      <c r="AU9" s="17"/>
      <c r="AV9" s="17">
        <v>0.15000524415465499</v>
      </c>
      <c r="AW9" s="17">
        <v>0.60718291327339702</v>
      </c>
      <c r="AX9" s="17"/>
      <c r="AY9" s="17">
        <v>0.655246511131653</v>
      </c>
      <c r="AZ9" s="17">
        <v>0.55868085187507099</v>
      </c>
      <c r="BA9" s="17"/>
      <c r="BB9" s="17">
        <v>0.59941010682943896</v>
      </c>
      <c r="BC9" s="17">
        <v>0.21122434773062401</v>
      </c>
      <c r="BD9" s="17"/>
      <c r="BE9" s="17">
        <v>0.32721648669801701</v>
      </c>
      <c r="BF9" s="17">
        <v>0.63991490672256901</v>
      </c>
      <c r="BG9" s="17"/>
      <c r="BH9" s="17">
        <v>0.86816220792753795</v>
      </c>
      <c r="BI9" s="17">
        <v>0.34182318156616998</v>
      </c>
      <c r="BJ9" s="17">
        <v>0.15299718556556699</v>
      </c>
      <c r="BK9" s="17">
        <v>6.57427123756432E-4</v>
      </c>
    </row>
    <row r="10" spans="2:63" x14ac:dyDescent="0.35">
      <c r="B10" s="18" t="s">
        <v>389</v>
      </c>
      <c r="C10" s="17">
        <v>0.373817842082174</v>
      </c>
      <c r="D10" s="17">
        <v>0.28256737337919402</v>
      </c>
      <c r="E10" s="17">
        <v>0.33773997680386902</v>
      </c>
      <c r="F10" s="17">
        <v>0.43277685367282998</v>
      </c>
      <c r="G10" s="17">
        <v>0.256092500936909</v>
      </c>
      <c r="H10" s="17">
        <v>0.40257510386309298</v>
      </c>
      <c r="I10" s="17">
        <v>0.39164235218562998</v>
      </c>
      <c r="J10" s="17">
        <v>0.62378027581200102</v>
      </c>
      <c r="K10" s="17">
        <v>0.39634121700066799</v>
      </c>
      <c r="L10" s="17">
        <v>0.373792343324718</v>
      </c>
      <c r="M10" s="17">
        <v>0.45637418643609301</v>
      </c>
      <c r="N10" s="17">
        <v>0.31534555416704102</v>
      </c>
      <c r="O10" s="17">
        <v>0.34086448495531302</v>
      </c>
      <c r="P10" s="17"/>
      <c r="Q10" s="17">
        <v>0.36229848766042899</v>
      </c>
      <c r="R10" s="17">
        <v>0.58975954474141701</v>
      </c>
      <c r="S10" s="17">
        <v>0.78622603196716201</v>
      </c>
      <c r="T10" s="17">
        <v>0.74819144541804505</v>
      </c>
      <c r="U10" s="17"/>
      <c r="V10" s="17">
        <v>0.199761299015252</v>
      </c>
      <c r="W10" s="17">
        <v>0.55863396017401301</v>
      </c>
      <c r="X10" s="17">
        <v>0.75189324368853905</v>
      </c>
      <c r="Y10" s="17">
        <v>0.54554781650400097</v>
      </c>
      <c r="Z10" s="17">
        <v>0.70258889464121499</v>
      </c>
      <c r="AA10" s="17">
        <v>0.80495512684911796</v>
      </c>
      <c r="AB10" s="17">
        <v>0.63260035648343005</v>
      </c>
      <c r="AC10" s="17">
        <v>0.887985745401217</v>
      </c>
      <c r="AD10" s="17">
        <v>0.96158433613607797</v>
      </c>
      <c r="AE10" s="17">
        <v>0.26161068500918799</v>
      </c>
      <c r="AF10" s="17"/>
      <c r="AG10" s="17">
        <v>0.393007050305681</v>
      </c>
      <c r="AH10" s="17">
        <v>0.347058817795524</v>
      </c>
      <c r="AI10" s="17">
        <v>0.44739305102863097</v>
      </c>
      <c r="AJ10" s="17">
        <v>0.33087174840415401</v>
      </c>
      <c r="AK10" s="17">
        <v>0.46285808824945601</v>
      </c>
      <c r="AL10" s="17">
        <v>0.56496518726187905</v>
      </c>
      <c r="AM10" s="17">
        <v>0.425722926023341</v>
      </c>
      <c r="AN10" s="17"/>
      <c r="AO10" s="17">
        <v>0.64978852578925705</v>
      </c>
      <c r="AP10" s="17">
        <v>0.276744874669754</v>
      </c>
      <c r="AQ10" s="17"/>
      <c r="AR10" s="17">
        <v>0.69882387623051301</v>
      </c>
      <c r="AS10" s="17">
        <v>0.84821499288876201</v>
      </c>
      <c r="AT10" s="17">
        <v>0.62140733237497803</v>
      </c>
      <c r="AU10" s="17"/>
      <c r="AV10" s="17">
        <v>0.84634362247679096</v>
      </c>
      <c r="AW10" s="17">
        <v>0.36482597428834102</v>
      </c>
      <c r="AX10" s="17"/>
      <c r="AY10" s="17">
        <v>0.31575907670790299</v>
      </c>
      <c r="AZ10" s="17">
        <v>0.41481189990730899</v>
      </c>
      <c r="BA10" s="17"/>
      <c r="BB10" s="17">
        <v>0.37307905401158697</v>
      </c>
      <c r="BC10" s="17">
        <v>0.74819144541804505</v>
      </c>
      <c r="BD10" s="17"/>
      <c r="BE10" s="17">
        <v>0.62586896198026398</v>
      </c>
      <c r="BF10" s="17">
        <v>0.33549482144831799</v>
      </c>
      <c r="BG10" s="17"/>
      <c r="BH10" s="17">
        <v>0.10814195039355499</v>
      </c>
      <c r="BI10" s="17">
        <v>0.63122823090996505</v>
      </c>
      <c r="BJ10" s="17">
        <v>0.79854552398536405</v>
      </c>
      <c r="BK10" s="17">
        <v>0.99934257287624395</v>
      </c>
    </row>
    <row r="11" spans="2:63" x14ac:dyDescent="0.35">
      <c r="B11" s="18" t="s">
        <v>108</v>
      </c>
      <c r="C11" s="19">
        <v>2.7536587303569102E-2</v>
      </c>
      <c r="D11" s="19">
        <v>6.1488694082234197E-5</v>
      </c>
      <c r="E11" s="19">
        <v>0</v>
      </c>
      <c r="F11" s="19">
        <v>3.5902592775025798E-4</v>
      </c>
      <c r="G11" s="19">
        <v>0</v>
      </c>
      <c r="H11" s="19">
        <v>2.2176670461912101E-3</v>
      </c>
      <c r="I11" s="19">
        <v>4.8518939408621203E-2</v>
      </c>
      <c r="J11" s="19">
        <v>1.3576862158707899E-4</v>
      </c>
      <c r="K11" s="19">
        <v>0.144672612051095</v>
      </c>
      <c r="L11" s="19">
        <v>3.5393216053285201E-2</v>
      </c>
      <c r="M11" s="19">
        <v>0</v>
      </c>
      <c r="N11" s="19">
        <v>0</v>
      </c>
      <c r="O11" s="19">
        <v>2.2873513707132399E-2</v>
      </c>
      <c r="P11" s="19"/>
      <c r="Q11" s="19">
        <v>2.79922999499202E-2</v>
      </c>
      <c r="R11" s="19">
        <v>1.4848220726586901E-2</v>
      </c>
      <c r="S11" s="19">
        <v>2.3984675682684899E-2</v>
      </c>
      <c r="T11" s="19">
        <v>4.0584206851330698E-2</v>
      </c>
      <c r="U11" s="19"/>
      <c r="V11" s="19">
        <v>2.24868513856732E-2</v>
      </c>
      <c r="W11" s="19">
        <v>1.7254652771397899E-2</v>
      </c>
      <c r="X11" s="19">
        <v>4.1247743601857701E-5</v>
      </c>
      <c r="Y11" s="19">
        <v>0</v>
      </c>
      <c r="Z11" s="19">
        <v>0.15408352721060301</v>
      </c>
      <c r="AA11" s="19">
        <v>1.18604269213627E-3</v>
      </c>
      <c r="AB11" s="19">
        <v>3.6443029563736702E-4</v>
      </c>
      <c r="AC11" s="19">
        <v>1.29391885492011E-3</v>
      </c>
      <c r="AD11" s="19">
        <v>3.2490475801096098E-3</v>
      </c>
      <c r="AE11" s="19">
        <v>3.04362929611228E-3</v>
      </c>
      <c r="AF11" s="19"/>
      <c r="AG11" s="19">
        <v>3.5023547623844702E-4</v>
      </c>
      <c r="AH11" s="19">
        <v>4.84537197125356E-5</v>
      </c>
      <c r="AI11" s="19">
        <v>3.3661624796216797E-4</v>
      </c>
      <c r="AJ11" s="19">
        <v>1.9541552053013E-2</v>
      </c>
      <c r="AK11" s="19">
        <v>4.1857235311296303E-5</v>
      </c>
      <c r="AL11" s="19">
        <v>4.6809115923599001E-2</v>
      </c>
      <c r="AM11" s="19">
        <v>6.96099854981507E-2</v>
      </c>
      <c r="AN11" s="19"/>
      <c r="AO11" s="19">
        <v>2.58148976166152E-2</v>
      </c>
      <c r="AP11" s="19">
        <v>2.8142193394154299E-2</v>
      </c>
      <c r="AQ11" s="19"/>
      <c r="AR11" s="19">
        <v>2.1985456877784799E-4</v>
      </c>
      <c r="AS11" s="19">
        <v>0.121612548503035</v>
      </c>
      <c r="AT11" s="19">
        <v>1.9758298081090499E-2</v>
      </c>
      <c r="AU11" s="19"/>
      <c r="AV11" s="19">
        <v>3.6511333685533402E-3</v>
      </c>
      <c r="AW11" s="19">
        <v>2.79911124382612E-2</v>
      </c>
      <c r="AX11" s="19"/>
      <c r="AY11" s="19">
        <v>2.8994412160444301E-2</v>
      </c>
      <c r="AZ11" s="19">
        <v>2.6507248217620401E-2</v>
      </c>
      <c r="BA11" s="19"/>
      <c r="BB11" s="19">
        <v>2.75108391589736E-2</v>
      </c>
      <c r="BC11" s="19">
        <v>4.0584206851330698E-2</v>
      </c>
      <c r="BD11" s="19"/>
      <c r="BE11" s="19">
        <v>4.6914551321718498E-2</v>
      </c>
      <c r="BF11" s="19">
        <v>2.4590271829113299E-2</v>
      </c>
      <c r="BG11" s="19"/>
      <c r="BH11" s="19">
        <v>2.3695841678906301E-2</v>
      </c>
      <c r="BI11" s="19">
        <v>2.6948587523865499E-2</v>
      </c>
      <c r="BJ11" s="19">
        <v>4.8457290449068997E-2</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0.296826096707002</v>
      </c>
      <c r="D9" s="17">
        <v>0.38181131333857099</v>
      </c>
      <c r="E9" s="17">
        <v>0.57122514087958998</v>
      </c>
      <c r="F9" s="17">
        <v>0.37331809102930202</v>
      </c>
      <c r="G9" s="17">
        <v>0.122674311120668</v>
      </c>
      <c r="H9" s="17">
        <v>0.39436647318029699</v>
      </c>
      <c r="I9" s="17">
        <v>0.31116079439046701</v>
      </c>
      <c r="J9" s="17">
        <v>0.13203961322121499</v>
      </c>
      <c r="K9" s="17">
        <v>0.37071059986598498</v>
      </c>
      <c r="L9" s="17">
        <v>0.14141244675071199</v>
      </c>
      <c r="M9" s="17">
        <v>0.21811026471737799</v>
      </c>
      <c r="N9" s="17">
        <v>0.36827537535246102</v>
      </c>
      <c r="O9" s="17">
        <v>0.177011908036665</v>
      </c>
      <c r="P9" s="17"/>
      <c r="Q9" s="17">
        <v>0.30582320173004002</v>
      </c>
      <c r="R9" s="17">
        <v>9.47269189174271E-2</v>
      </c>
      <c r="S9" s="17">
        <v>0.10118184380267201</v>
      </c>
      <c r="T9" s="17">
        <v>0.14685125711507199</v>
      </c>
      <c r="U9" s="17"/>
      <c r="V9" s="17">
        <v>0.38108555931129301</v>
      </c>
      <c r="W9" s="17">
        <v>0.30007666274479899</v>
      </c>
      <c r="X9" s="17">
        <v>0.15948747976392599</v>
      </c>
      <c r="Y9" s="17">
        <v>0.29137145977655099</v>
      </c>
      <c r="Z9" s="17">
        <v>0.109199038075905</v>
      </c>
      <c r="AA9" s="17">
        <v>6.3621877204612598E-2</v>
      </c>
      <c r="AB9" s="17">
        <v>0.212433169401265</v>
      </c>
      <c r="AC9" s="17">
        <v>1.6429404710444899E-2</v>
      </c>
      <c r="AD9" s="17">
        <v>7.3576085738284802E-3</v>
      </c>
      <c r="AE9" s="17">
        <v>6.8320034252901196E-3</v>
      </c>
      <c r="AF9" s="17"/>
      <c r="AG9" s="17">
        <v>0.336211048967056</v>
      </c>
      <c r="AH9" s="17">
        <v>0.31443363070373698</v>
      </c>
      <c r="AI9" s="17">
        <v>0.22336945026507701</v>
      </c>
      <c r="AJ9" s="17">
        <v>0.358341808909868</v>
      </c>
      <c r="AK9" s="17">
        <v>0.19720842271403999</v>
      </c>
      <c r="AL9" s="17">
        <v>0.166490875265694</v>
      </c>
      <c r="AM9" s="17">
        <v>0.28648556543403098</v>
      </c>
      <c r="AN9" s="17"/>
      <c r="AO9" s="17">
        <v>0.18209370526313301</v>
      </c>
      <c r="AP9" s="17">
        <v>0.337183331563154</v>
      </c>
      <c r="AQ9" s="17"/>
      <c r="AR9" s="17">
        <v>0.20444837797028001</v>
      </c>
      <c r="AS9" s="17">
        <v>4.38073869943972E-3</v>
      </c>
      <c r="AT9" s="17">
        <v>0.20593968305452101</v>
      </c>
      <c r="AU9" s="17"/>
      <c r="AV9" s="17">
        <v>5.9778480993564198E-3</v>
      </c>
      <c r="AW9" s="17">
        <v>0.30236075557231001</v>
      </c>
      <c r="AX9" s="17"/>
      <c r="AY9" s="17">
        <v>0.29567358179852699</v>
      </c>
      <c r="AZ9" s="17">
        <v>0.29763986294019301</v>
      </c>
      <c r="BA9" s="17"/>
      <c r="BB9" s="17">
        <v>0.29712205673567699</v>
      </c>
      <c r="BC9" s="17">
        <v>0.14685125711507199</v>
      </c>
      <c r="BD9" s="17"/>
      <c r="BE9" s="17">
        <v>0.27797769450839199</v>
      </c>
      <c r="BF9" s="17">
        <v>0.29969189514766997</v>
      </c>
      <c r="BG9" s="17"/>
      <c r="BH9" s="17">
        <v>0.41215583706506498</v>
      </c>
      <c r="BI9" s="17">
        <v>0.206750952336965</v>
      </c>
      <c r="BJ9" s="17">
        <v>5.7307014445095297E-2</v>
      </c>
      <c r="BK9" s="17">
        <v>4.82764297680278E-4</v>
      </c>
    </row>
    <row r="10" spans="2:63" x14ac:dyDescent="0.35">
      <c r="B10" s="18" t="s">
        <v>389</v>
      </c>
      <c r="C10" s="17">
        <v>0.69289441211411595</v>
      </c>
      <c r="D10" s="17">
        <v>0.61812719796734705</v>
      </c>
      <c r="E10" s="17">
        <v>0.42334615606329801</v>
      </c>
      <c r="F10" s="17">
        <v>0.62659199534269605</v>
      </c>
      <c r="G10" s="17">
        <v>0.87732568887933204</v>
      </c>
      <c r="H10" s="17">
        <v>0.60541129402767202</v>
      </c>
      <c r="I10" s="17">
        <v>0.65533185767652502</v>
      </c>
      <c r="J10" s="17">
        <v>0.86796038677878495</v>
      </c>
      <c r="K10" s="17">
        <v>0.62928940013401502</v>
      </c>
      <c r="L10" s="17">
        <v>0.855580272780609</v>
      </c>
      <c r="M10" s="17">
        <v>0.78188973528262196</v>
      </c>
      <c r="N10" s="17">
        <v>0.63172462464753898</v>
      </c>
      <c r="O10" s="17">
        <v>0.80349055560812399</v>
      </c>
      <c r="P10" s="17"/>
      <c r="Q10" s="17">
        <v>0.68411992640969299</v>
      </c>
      <c r="R10" s="17">
        <v>0.88728773641470404</v>
      </c>
      <c r="S10" s="17">
        <v>0.89881815619732797</v>
      </c>
      <c r="T10" s="17">
        <v>0.83356855181029998</v>
      </c>
      <c r="U10" s="17"/>
      <c r="V10" s="17">
        <v>0.61233528898897405</v>
      </c>
      <c r="W10" s="17">
        <v>0.68133915963768199</v>
      </c>
      <c r="X10" s="17">
        <v>0.84051252023607403</v>
      </c>
      <c r="Y10" s="17">
        <v>0.70518157636574097</v>
      </c>
      <c r="Z10" s="17">
        <v>0.88688093687652603</v>
      </c>
      <c r="AA10" s="17">
        <v>0.935580109555328</v>
      </c>
      <c r="AB10" s="17">
        <v>0.78626348340574304</v>
      </c>
      <c r="AC10" s="17">
        <v>0.98357059528955504</v>
      </c>
      <c r="AD10" s="17">
        <v>0.99264239142617094</v>
      </c>
      <c r="AE10" s="17">
        <v>0.99127920984580797</v>
      </c>
      <c r="AF10" s="17"/>
      <c r="AG10" s="17">
        <v>0.663788951032944</v>
      </c>
      <c r="AH10" s="17">
        <v>0.67998235365876902</v>
      </c>
      <c r="AI10" s="17">
        <v>0.77644586542836702</v>
      </c>
      <c r="AJ10" s="17">
        <v>0.62681485177893403</v>
      </c>
      <c r="AK10" s="17">
        <v>0.79952712069040299</v>
      </c>
      <c r="AL10" s="17">
        <v>0.83346250724934201</v>
      </c>
      <c r="AM10" s="17">
        <v>0.71351443456596897</v>
      </c>
      <c r="AN10" s="17"/>
      <c r="AO10" s="17">
        <v>0.793006862005876</v>
      </c>
      <c r="AP10" s="17">
        <v>0.65767975650151</v>
      </c>
      <c r="AQ10" s="17"/>
      <c r="AR10" s="17">
        <v>0.79545155241089005</v>
      </c>
      <c r="AS10" s="17">
        <v>0.87609935458982202</v>
      </c>
      <c r="AT10" s="17">
        <v>0.77375250525675099</v>
      </c>
      <c r="AU10" s="17"/>
      <c r="AV10" s="17">
        <v>0.99390872086373905</v>
      </c>
      <c r="AW10" s="17">
        <v>0.68716629953141595</v>
      </c>
      <c r="AX10" s="17"/>
      <c r="AY10" s="17">
        <v>0.70362282506350504</v>
      </c>
      <c r="AZ10" s="17">
        <v>0.68531930820027898</v>
      </c>
      <c r="BA10" s="17"/>
      <c r="BB10" s="17">
        <v>0.692616806066784</v>
      </c>
      <c r="BC10" s="17">
        <v>0.83356855181029998</v>
      </c>
      <c r="BD10" s="17"/>
      <c r="BE10" s="17">
        <v>0.72202230549160795</v>
      </c>
      <c r="BF10" s="17">
        <v>0.68846567218478005</v>
      </c>
      <c r="BG10" s="17"/>
      <c r="BH10" s="17">
        <v>0.57551121270400796</v>
      </c>
      <c r="BI10" s="17">
        <v>0.78218192536308895</v>
      </c>
      <c r="BJ10" s="17">
        <v>0.94260102316081396</v>
      </c>
      <c r="BK10" s="17">
        <v>0.99903447140463997</v>
      </c>
    </row>
    <row r="11" spans="2:63" x14ac:dyDescent="0.35">
      <c r="B11" s="18" t="s">
        <v>108</v>
      </c>
      <c r="C11" s="19">
        <v>1.02794911788824E-2</v>
      </c>
      <c r="D11" s="19">
        <v>6.1488694082234197E-5</v>
      </c>
      <c r="E11" s="19">
        <v>5.4287030571122602E-3</v>
      </c>
      <c r="F11" s="19">
        <v>8.9913628001433494E-5</v>
      </c>
      <c r="G11" s="19">
        <v>0</v>
      </c>
      <c r="H11" s="19">
        <v>2.2223279203176401E-4</v>
      </c>
      <c r="I11" s="19">
        <v>3.35073479330079E-2</v>
      </c>
      <c r="J11" s="19">
        <v>0</v>
      </c>
      <c r="K11" s="19">
        <v>0</v>
      </c>
      <c r="L11" s="19">
        <v>3.0072804686795602E-3</v>
      </c>
      <c r="M11" s="19">
        <v>0</v>
      </c>
      <c r="N11" s="19">
        <v>0</v>
      </c>
      <c r="O11" s="19">
        <v>1.9497536355211099E-2</v>
      </c>
      <c r="P11" s="19"/>
      <c r="Q11" s="19">
        <v>1.0056871860266201E-2</v>
      </c>
      <c r="R11" s="19">
        <v>1.7985344667869201E-2</v>
      </c>
      <c r="S11" s="19">
        <v>0</v>
      </c>
      <c r="T11" s="19">
        <v>1.9580191074627499E-2</v>
      </c>
      <c r="U11" s="19"/>
      <c r="V11" s="19">
        <v>6.5791516997325099E-3</v>
      </c>
      <c r="W11" s="19">
        <v>1.8584177617519199E-2</v>
      </c>
      <c r="X11" s="19">
        <v>0</v>
      </c>
      <c r="Y11" s="19">
        <v>3.4469638577075499E-3</v>
      </c>
      <c r="Z11" s="19">
        <v>3.9200250475691298E-3</v>
      </c>
      <c r="AA11" s="19">
        <v>7.9801324005985695E-4</v>
      </c>
      <c r="AB11" s="19">
        <v>1.30334719299261E-3</v>
      </c>
      <c r="AC11" s="19">
        <v>0</v>
      </c>
      <c r="AD11" s="19">
        <v>0</v>
      </c>
      <c r="AE11" s="19">
        <v>1.8887867289015599E-3</v>
      </c>
      <c r="AF11" s="19"/>
      <c r="AG11" s="19">
        <v>0</v>
      </c>
      <c r="AH11" s="19">
        <v>5.58401563749443E-3</v>
      </c>
      <c r="AI11" s="19">
        <v>1.8468430655593901E-4</v>
      </c>
      <c r="AJ11" s="19">
        <v>1.4843339311197801E-2</v>
      </c>
      <c r="AK11" s="19">
        <v>3.2644565955578099E-3</v>
      </c>
      <c r="AL11" s="19">
        <v>4.66174849648417E-5</v>
      </c>
      <c r="AM11" s="19">
        <v>0</v>
      </c>
      <c r="AN11" s="19"/>
      <c r="AO11" s="19">
        <v>2.4899432730990299E-2</v>
      </c>
      <c r="AP11" s="19">
        <v>5.1369119353362903E-3</v>
      </c>
      <c r="AQ11" s="19"/>
      <c r="AR11" s="19">
        <v>1.00069618830691E-4</v>
      </c>
      <c r="AS11" s="19">
        <v>0.11951990671073801</v>
      </c>
      <c r="AT11" s="19">
        <v>2.0307811688728101E-2</v>
      </c>
      <c r="AU11" s="19"/>
      <c r="AV11" s="19">
        <v>1.13431036904427E-4</v>
      </c>
      <c r="AW11" s="19">
        <v>1.04729448962742E-2</v>
      </c>
      <c r="AX11" s="19"/>
      <c r="AY11" s="19">
        <v>7.0359313796828802E-4</v>
      </c>
      <c r="AZ11" s="19">
        <v>1.7040828859527901E-2</v>
      </c>
      <c r="BA11" s="19"/>
      <c r="BB11" s="19">
        <v>1.0261137197539001E-2</v>
      </c>
      <c r="BC11" s="19">
        <v>1.9580191074627499E-2</v>
      </c>
      <c r="BD11" s="19"/>
      <c r="BE11" s="19">
        <v>0</v>
      </c>
      <c r="BF11" s="19">
        <v>1.184243266755E-2</v>
      </c>
      <c r="BG11" s="19"/>
      <c r="BH11" s="19">
        <v>1.23329502309272E-2</v>
      </c>
      <c r="BI11" s="19">
        <v>1.1067122299946301E-2</v>
      </c>
      <c r="BJ11" s="19">
        <v>9.1962394090311502E-5</v>
      </c>
      <c r="BK11" s="19">
        <v>4.82764297680278E-4</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0.93200937389735194</v>
      </c>
      <c r="D9" s="17">
        <v>0.94062927994552703</v>
      </c>
      <c r="E9" s="17">
        <v>0.92953662192889497</v>
      </c>
      <c r="F9" s="17">
        <v>0.93291044346829</v>
      </c>
      <c r="G9" s="17">
        <v>0.97268982765524903</v>
      </c>
      <c r="H9" s="17">
        <v>0.99556000503349096</v>
      </c>
      <c r="I9" s="17">
        <v>0.938513847765167</v>
      </c>
      <c r="J9" s="17">
        <v>0.75771495480220996</v>
      </c>
      <c r="K9" s="17">
        <v>0.84312215600662999</v>
      </c>
      <c r="L9" s="17">
        <v>0.95115221721717003</v>
      </c>
      <c r="M9" s="17">
        <v>0.99865510830705995</v>
      </c>
      <c r="N9" s="17">
        <v>0.94456221945901497</v>
      </c>
      <c r="O9" s="17">
        <v>0.93834905116841205</v>
      </c>
      <c r="P9" s="17"/>
      <c r="Q9" s="17">
        <v>0.940544681355589</v>
      </c>
      <c r="R9" s="17">
        <v>0.78746879747875798</v>
      </c>
      <c r="S9" s="17">
        <v>0.59270858571070595</v>
      </c>
      <c r="T9" s="17">
        <v>0.50213928383380801</v>
      </c>
      <c r="U9" s="17"/>
      <c r="V9" s="17">
        <v>0.95832422329405498</v>
      </c>
      <c r="W9" s="17">
        <v>0.97105834068332997</v>
      </c>
      <c r="X9" s="17">
        <v>0.93453812698753502</v>
      </c>
      <c r="Y9" s="17">
        <v>0.78946335273489798</v>
      </c>
      <c r="Z9" s="17">
        <v>0.82863323883631002</v>
      </c>
      <c r="AA9" s="17">
        <v>0.85426184573774899</v>
      </c>
      <c r="AB9" s="17">
        <v>0.71348441418829101</v>
      </c>
      <c r="AC9" s="17">
        <v>0.70470737858176902</v>
      </c>
      <c r="AD9" s="17">
        <v>0.164031859075536</v>
      </c>
      <c r="AE9" s="17">
        <v>0.92037126048978901</v>
      </c>
      <c r="AF9" s="17"/>
      <c r="AG9" s="17">
        <v>0.94892215399489899</v>
      </c>
      <c r="AH9" s="17">
        <v>0.77251100738297895</v>
      </c>
      <c r="AI9" s="17">
        <v>0.83249739358475205</v>
      </c>
      <c r="AJ9" s="17">
        <v>0.96847790110107101</v>
      </c>
      <c r="AK9" s="17">
        <v>0.92157806534624698</v>
      </c>
      <c r="AL9" s="17">
        <v>0.88933903058114405</v>
      </c>
      <c r="AM9" s="17">
        <v>0.90535623345800997</v>
      </c>
      <c r="AN9" s="17"/>
      <c r="AO9" s="17">
        <v>0.87318903096508804</v>
      </c>
      <c r="AP9" s="17">
        <v>0.95269948907897695</v>
      </c>
      <c r="AQ9" s="17"/>
      <c r="AR9" s="17">
        <v>0.870157744318802</v>
      </c>
      <c r="AS9" s="17">
        <v>0.77695346653436603</v>
      </c>
      <c r="AT9" s="17">
        <v>0.87644666505466595</v>
      </c>
      <c r="AU9" s="17"/>
      <c r="AV9" s="17">
        <v>0.88882089565071298</v>
      </c>
      <c r="AW9" s="17">
        <v>0.932831223419057</v>
      </c>
      <c r="AX9" s="17"/>
      <c r="AY9" s="17">
        <v>0.93958628165883695</v>
      </c>
      <c r="AZ9" s="17">
        <v>0.92665948068299098</v>
      </c>
      <c r="BA9" s="17"/>
      <c r="BB9" s="17">
        <v>0.93285767861651903</v>
      </c>
      <c r="BC9" s="17">
        <v>0.50213928383380801</v>
      </c>
      <c r="BD9" s="17"/>
      <c r="BE9" s="17">
        <v>0.86502099017087397</v>
      </c>
      <c r="BF9" s="17">
        <v>0.94219459827888496</v>
      </c>
      <c r="BG9" s="17"/>
      <c r="BH9" s="17">
        <v>0.97124114612752599</v>
      </c>
      <c r="BI9" s="17">
        <v>0.96413060282145602</v>
      </c>
      <c r="BJ9" s="17">
        <v>0.75441936427622502</v>
      </c>
      <c r="BK9" s="17">
        <v>6.6600456674965197E-2</v>
      </c>
    </row>
    <row r="10" spans="2:63" x14ac:dyDescent="0.35">
      <c r="B10" s="18" t="s">
        <v>389</v>
      </c>
      <c r="C10" s="17">
        <v>4.0716626888738602E-2</v>
      </c>
      <c r="D10" s="17">
        <v>4.9051193844333396E-3</v>
      </c>
      <c r="E10" s="17">
        <v>7.0463378071105601E-2</v>
      </c>
      <c r="F10" s="17">
        <v>6.42197613597843E-2</v>
      </c>
      <c r="G10" s="17">
        <v>2.7193150961779398E-2</v>
      </c>
      <c r="H10" s="17">
        <v>3.7732965904135598E-3</v>
      </c>
      <c r="I10" s="17">
        <v>2.75268444641475E-2</v>
      </c>
      <c r="J10" s="17">
        <v>0.121887826284318</v>
      </c>
      <c r="K10" s="17">
        <v>1.2123660285982401E-2</v>
      </c>
      <c r="L10" s="17">
        <v>4.8451733392312402E-2</v>
      </c>
      <c r="M10" s="17">
        <v>1.09989881969142E-3</v>
      </c>
      <c r="N10" s="17">
        <v>5.1240835735816101E-2</v>
      </c>
      <c r="O10" s="17">
        <v>4.2109438808892501E-2</v>
      </c>
      <c r="P10" s="17"/>
      <c r="Q10" s="17">
        <v>3.25239504461656E-2</v>
      </c>
      <c r="R10" s="17">
        <v>0.17835078388019701</v>
      </c>
      <c r="S10" s="17">
        <v>0.38309329438076101</v>
      </c>
      <c r="T10" s="17">
        <v>0.41421540027802201</v>
      </c>
      <c r="U10" s="17"/>
      <c r="V10" s="17">
        <v>1.6973536879974101E-2</v>
      </c>
      <c r="W10" s="17">
        <v>2.8910670826320099E-2</v>
      </c>
      <c r="X10" s="17">
        <v>4.1766745696887798E-2</v>
      </c>
      <c r="Y10" s="17">
        <v>0.20617791032710001</v>
      </c>
      <c r="Z10" s="17">
        <v>1.7725597427529199E-2</v>
      </c>
      <c r="AA10" s="17">
        <v>0.144173278435622</v>
      </c>
      <c r="AB10" s="17">
        <v>0.28596999396401501</v>
      </c>
      <c r="AC10" s="17">
        <v>0.29213306224444302</v>
      </c>
      <c r="AD10" s="17">
        <v>0.11639669032080301</v>
      </c>
      <c r="AE10" s="17">
        <v>6.8475238270531202E-2</v>
      </c>
      <c r="AF10" s="17"/>
      <c r="AG10" s="17">
        <v>5.1077846005101103E-2</v>
      </c>
      <c r="AH10" s="17">
        <v>0.11667976831681499</v>
      </c>
      <c r="AI10" s="17">
        <v>0.167279810547972</v>
      </c>
      <c r="AJ10" s="17">
        <v>2.2769771117216099E-2</v>
      </c>
      <c r="AK10" s="17">
        <v>7.3069071058312896E-2</v>
      </c>
      <c r="AL10" s="17">
        <v>6.4044466060682398E-2</v>
      </c>
      <c r="AM10" s="17">
        <v>2.58823215037604E-3</v>
      </c>
      <c r="AN10" s="17"/>
      <c r="AO10" s="17">
        <v>0.103569780497812</v>
      </c>
      <c r="AP10" s="17">
        <v>1.8607966468353498E-2</v>
      </c>
      <c r="AQ10" s="17"/>
      <c r="AR10" s="17">
        <v>9.7118986380828304E-2</v>
      </c>
      <c r="AS10" s="17">
        <v>0.100530999500058</v>
      </c>
      <c r="AT10" s="17">
        <v>0.118888598281196</v>
      </c>
      <c r="AU10" s="17"/>
      <c r="AV10" s="17">
        <v>0.109163725424112</v>
      </c>
      <c r="AW10" s="17">
        <v>3.94141217420617E-2</v>
      </c>
      <c r="AX10" s="17"/>
      <c r="AY10" s="17">
        <v>3.8230176732922901E-2</v>
      </c>
      <c r="AZ10" s="17">
        <v>4.2472256392909899E-2</v>
      </c>
      <c r="BA10" s="17"/>
      <c r="BB10" s="17">
        <v>3.9979565205702998E-2</v>
      </c>
      <c r="BC10" s="17">
        <v>0.41421540027802201</v>
      </c>
      <c r="BD10" s="17"/>
      <c r="BE10" s="17">
        <v>7.4125721118629806E-2</v>
      </c>
      <c r="BF10" s="17">
        <v>3.5636953336610599E-2</v>
      </c>
      <c r="BG10" s="17"/>
      <c r="BH10" s="17">
        <v>6.2903528339988706E-5</v>
      </c>
      <c r="BI10" s="17">
        <v>3.3292827993635497E-2</v>
      </c>
      <c r="BJ10" s="17">
        <v>0.15699541984197399</v>
      </c>
      <c r="BK10" s="17">
        <v>0.92885152827078898</v>
      </c>
    </row>
    <row r="11" spans="2:63" x14ac:dyDescent="0.35">
      <c r="B11" s="18" t="s">
        <v>108</v>
      </c>
      <c r="C11" s="19">
        <v>2.7273999213908901E-2</v>
      </c>
      <c r="D11" s="19">
        <v>5.4465600670039603E-2</v>
      </c>
      <c r="E11" s="19">
        <v>0</v>
      </c>
      <c r="F11" s="19">
        <v>2.8697951719257901E-3</v>
      </c>
      <c r="G11" s="19">
        <v>1.1702138297135199E-4</v>
      </c>
      <c r="H11" s="19">
        <v>6.6669837609529203E-4</v>
      </c>
      <c r="I11" s="19">
        <v>3.3959307770686002E-2</v>
      </c>
      <c r="J11" s="19">
        <v>0.12039721891347201</v>
      </c>
      <c r="K11" s="19">
        <v>0.14475418370738699</v>
      </c>
      <c r="L11" s="19">
        <v>3.9604939051766599E-4</v>
      </c>
      <c r="M11" s="19">
        <v>2.44992873248465E-4</v>
      </c>
      <c r="N11" s="19">
        <v>4.1969448051692301E-3</v>
      </c>
      <c r="O11" s="19">
        <v>1.9541510022695802E-2</v>
      </c>
      <c r="P11" s="19"/>
      <c r="Q11" s="19">
        <v>2.69313681982459E-2</v>
      </c>
      <c r="R11" s="19">
        <v>3.4180418641044902E-2</v>
      </c>
      <c r="S11" s="19">
        <v>2.4198119908532999E-2</v>
      </c>
      <c r="T11" s="19">
        <v>8.3645315888170299E-2</v>
      </c>
      <c r="U11" s="19"/>
      <c r="V11" s="19">
        <v>2.4702239825971101E-2</v>
      </c>
      <c r="W11" s="19">
        <v>3.0988490350380697E-5</v>
      </c>
      <c r="X11" s="19">
        <v>2.3695127315577401E-2</v>
      </c>
      <c r="Y11" s="19">
        <v>4.3587369380025404E-3</v>
      </c>
      <c r="Z11" s="19">
        <v>0.15364116373616099</v>
      </c>
      <c r="AA11" s="19">
        <v>1.56487582662887E-3</v>
      </c>
      <c r="AB11" s="19">
        <v>5.4559184769397198E-4</v>
      </c>
      <c r="AC11" s="19">
        <v>3.1595591737878601E-3</v>
      </c>
      <c r="AD11" s="19">
        <v>0.71957145060366101</v>
      </c>
      <c r="AE11" s="19">
        <v>1.11535012396803E-2</v>
      </c>
      <c r="AF11" s="19"/>
      <c r="AG11" s="19">
        <v>0</v>
      </c>
      <c r="AH11" s="19">
        <v>0.110809224300207</v>
      </c>
      <c r="AI11" s="19">
        <v>2.2279586727600399E-4</v>
      </c>
      <c r="AJ11" s="19">
        <v>8.7523277817127595E-3</v>
      </c>
      <c r="AK11" s="19">
        <v>5.3528635954404801E-3</v>
      </c>
      <c r="AL11" s="19">
        <v>4.6616503358173599E-2</v>
      </c>
      <c r="AM11" s="19">
        <v>9.2055534391614194E-2</v>
      </c>
      <c r="AN11" s="19"/>
      <c r="AO11" s="19">
        <v>2.32411885371001E-2</v>
      </c>
      <c r="AP11" s="19">
        <v>2.8692544452669999E-2</v>
      </c>
      <c r="AQ11" s="19"/>
      <c r="AR11" s="19">
        <v>3.2723269300370297E-2</v>
      </c>
      <c r="AS11" s="19">
        <v>0.122515533965576</v>
      </c>
      <c r="AT11" s="19">
        <v>4.6647366641378802E-3</v>
      </c>
      <c r="AU11" s="19"/>
      <c r="AV11" s="19">
        <v>2.0153789251745099E-3</v>
      </c>
      <c r="AW11" s="19">
        <v>2.7754654838880899E-2</v>
      </c>
      <c r="AX11" s="19"/>
      <c r="AY11" s="19">
        <v>2.21835416082404E-2</v>
      </c>
      <c r="AZ11" s="19">
        <v>3.0868262924098801E-2</v>
      </c>
      <c r="BA11" s="19"/>
      <c r="BB11" s="19">
        <v>2.7162756177778399E-2</v>
      </c>
      <c r="BC11" s="19">
        <v>8.3645315888170299E-2</v>
      </c>
      <c r="BD11" s="19"/>
      <c r="BE11" s="19">
        <v>6.0853288710495897E-2</v>
      </c>
      <c r="BF11" s="19">
        <v>2.2168448384504699E-2</v>
      </c>
      <c r="BG11" s="19"/>
      <c r="BH11" s="19">
        <v>2.8695950344134299E-2</v>
      </c>
      <c r="BI11" s="19">
        <v>2.5765691849087202E-3</v>
      </c>
      <c r="BJ11" s="19">
        <v>8.85852158818006E-2</v>
      </c>
      <c r="BK11" s="19">
        <v>4.54801505424598E-3</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0.57015008500798903</v>
      </c>
      <c r="D9" s="17">
        <v>0.60378077197853997</v>
      </c>
      <c r="E9" s="17">
        <v>0.47151730155960597</v>
      </c>
      <c r="F9" s="17">
        <v>0.52103012148244199</v>
      </c>
      <c r="G9" s="17">
        <v>0.84966445238566701</v>
      </c>
      <c r="H9" s="17">
        <v>0.78983944944662599</v>
      </c>
      <c r="I9" s="17">
        <v>0.44537051430450297</v>
      </c>
      <c r="J9" s="17">
        <v>0.49268819547528298</v>
      </c>
      <c r="K9" s="17">
        <v>0.52164568852989102</v>
      </c>
      <c r="L9" s="17">
        <v>0.57193897085207301</v>
      </c>
      <c r="M9" s="17">
        <v>0.65213099651275097</v>
      </c>
      <c r="N9" s="17">
        <v>0.63398570008826105</v>
      </c>
      <c r="O9" s="17">
        <v>0.62751516454227296</v>
      </c>
      <c r="P9" s="17"/>
      <c r="Q9" s="17">
        <v>0.58321697829791497</v>
      </c>
      <c r="R9" s="17">
        <v>0.30601058307967899</v>
      </c>
      <c r="S9" s="17">
        <v>0.18041634251527999</v>
      </c>
      <c r="T9" s="17">
        <v>0.20791265192914801</v>
      </c>
      <c r="U9" s="17"/>
      <c r="V9" s="17">
        <v>0.64766532822890799</v>
      </c>
      <c r="W9" s="17">
        <v>0.60125467842383595</v>
      </c>
      <c r="X9" s="17">
        <v>0.48823029880774999</v>
      </c>
      <c r="Y9" s="17">
        <v>0.232172766012294</v>
      </c>
      <c r="Z9" s="17">
        <v>5.71973803718131E-2</v>
      </c>
      <c r="AA9" s="17">
        <v>0.129700350170736</v>
      </c>
      <c r="AB9" s="17">
        <v>0.52785333696286396</v>
      </c>
      <c r="AC9" s="17">
        <v>4.0915613505381303E-2</v>
      </c>
      <c r="AD9" s="17">
        <v>3.3478678453968701E-2</v>
      </c>
      <c r="AE9" s="17">
        <v>7.6666627165296403E-2</v>
      </c>
      <c r="AF9" s="17"/>
      <c r="AG9" s="17">
        <v>0.63599629503354904</v>
      </c>
      <c r="AH9" s="17">
        <v>0.630767488777354</v>
      </c>
      <c r="AI9" s="17">
        <v>0.44211000700169201</v>
      </c>
      <c r="AJ9" s="17">
        <v>0.623995418276164</v>
      </c>
      <c r="AK9" s="17">
        <v>0.41112456470597197</v>
      </c>
      <c r="AL9" s="17">
        <v>0.47901092467305001</v>
      </c>
      <c r="AM9" s="17">
        <v>0.42354087465005902</v>
      </c>
      <c r="AN9" s="17"/>
      <c r="AO9" s="17">
        <v>0.36039122532247098</v>
      </c>
      <c r="AP9" s="17">
        <v>0.64393297628180002</v>
      </c>
      <c r="AQ9" s="17"/>
      <c r="AR9" s="17">
        <v>0.19611323333828501</v>
      </c>
      <c r="AS9" s="17">
        <v>0.158501546535527</v>
      </c>
      <c r="AT9" s="17">
        <v>0.44787802994232201</v>
      </c>
      <c r="AU9" s="17"/>
      <c r="AV9" s="17">
        <v>0.225918263425365</v>
      </c>
      <c r="AW9" s="17">
        <v>0.57670059962227405</v>
      </c>
      <c r="AX9" s="17"/>
      <c r="AY9" s="17">
        <v>0.56106747461408601</v>
      </c>
      <c r="AZ9" s="17">
        <v>0.57656312278601696</v>
      </c>
      <c r="BA9" s="17"/>
      <c r="BB9" s="17">
        <v>0.570864923586067</v>
      </c>
      <c r="BC9" s="17">
        <v>0.20791265192914801</v>
      </c>
      <c r="BD9" s="17"/>
      <c r="BE9" s="17">
        <v>0.46968078511463801</v>
      </c>
      <c r="BF9" s="17">
        <v>0.58542590308187303</v>
      </c>
      <c r="BG9" s="17"/>
      <c r="BH9" s="17">
        <v>0.78001667172079103</v>
      </c>
      <c r="BI9" s="17">
        <v>0.38920155436708598</v>
      </c>
      <c r="BJ9" s="17">
        <v>0.18171932279064201</v>
      </c>
      <c r="BK9" s="17">
        <v>6.1948045786944499E-3</v>
      </c>
    </row>
    <row r="10" spans="2:63" x14ac:dyDescent="0.35">
      <c r="B10" s="18" t="s">
        <v>389</v>
      </c>
      <c r="C10" s="17">
        <v>0.396274262317376</v>
      </c>
      <c r="D10" s="17">
        <v>0.337094462743316</v>
      </c>
      <c r="E10" s="17">
        <v>0.52848269844039397</v>
      </c>
      <c r="F10" s="17">
        <v>0.45224208267093302</v>
      </c>
      <c r="G10" s="17">
        <v>0.15033554761433299</v>
      </c>
      <c r="H10" s="17">
        <v>1.1092996105082501E-2</v>
      </c>
      <c r="I10" s="17">
        <v>0.506435744685239</v>
      </c>
      <c r="J10" s="17">
        <v>0.50717603590312998</v>
      </c>
      <c r="K10" s="17">
        <v>0.47819116815752399</v>
      </c>
      <c r="L10" s="17">
        <v>0.42794196461749401</v>
      </c>
      <c r="M10" s="17">
        <v>0.34774650705062499</v>
      </c>
      <c r="N10" s="17">
        <v>0.26949571862042798</v>
      </c>
      <c r="O10" s="17">
        <v>0.37244086179024199</v>
      </c>
      <c r="P10" s="17"/>
      <c r="Q10" s="17">
        <v>0.382564400183322</v>
      </c>
      <c r="R10" s="17">
        <v>0.67538345232516395</v>
      </c>
      <c r="S10" s="17">
        <v>0.804197905400029</v>
      </c>
      <c r="T10" s="17">
        <v>0.74528397201429197</v>
      </c>
      <c r="U10" s="17"/>
      <c r="V10" s="17">
        <v>0.31539781425934299</v>
      </c>
      <c r="W10" s="17">
        <v>0.38808165635298503</v>
      </c>
      <c r="X10" s="17">
        <v>0.44985902944214601</v>
      </c>
      <c r="Y10" s="17">
        <v>0.76778392798251704</v>
      </c>
      <c r="Z10" s="17">
        <v>0.94137312095873005</v>
      </c>
      <c r="AA10" s="17">
        <v>0.86686523098898605</v>
      </c>
      <c r="AB10" s="17">
        <v>0.471013990703751</v>
      </c>
      <c r="AC10" s="17">
        <v>0.91298473026018401</v>
      </c>
      <c r="AD10" s="17">
        <v>0.96447536459623695</v>
      </c>
      <c r="AE10" s="17">
        <v>0.91764439324648905</v>
      </c>
      <c r="AF10" s="17"/>
      <c r="AG10" s="17">
        <v>0.36359667081647001</v>
      </c>
      <c r="AH10" s="17">
        <v>0.369232511222646</v>
      </c>
      <c r="AI10" s="17">
        <v>0.49410228761111102</v>
      </c>
      <c r="AJ10" s="17">
        <v>0.35022026531387002</v>
      </c>
      <c r="AK10" s="17">
        <v>0.58883357805871706</v>
      </c>
      <c r="AL10" s="17">
        <v>0.51920993992006403</v>
      </c>
      <c r="AM10" s="17">
        <v>0.50942184063595097</v>
      </c>
      <c r="AN10" s="17"/>
      <c r="AO10" s="17">
        <v>0.60825351818525097</v>
      </c>
      <c r="AP10" s="17">
        <v>0.321710344438286</v>
      </c>
      <c r="AQ10" s="17"/>
      <c r="AR10" s="17">
        <v>0.75588597787459899</v>
      </c>
      <c r="AS10" s="17">
        <v>0.71906512468261796</v>
      </c>
      <c r="AT10" s="17">
        <v>0.55169691452351599</v>
      </c>
      <c r="AU10" s="17"/>
      <c r="AV10" s="17">
        <v>0.77102837136319002</v>
      </c>
      <c r="AW10" s="17">
        <v>0.38914292780919002</v>
      </c>
      <c r="AX10" s="17"/>
      <c r="AY10" s="17">
        <v>0.40802060439708598</v>
      </c>
      <c r="AZ10" s="17">
        <v>0.38798042032219598</v>
      </c>
      <c r="BA10" s="17"/>
      <c r="BB10" s="17">
        <v>0.39558552730041602</v>
      </c>
      <c r="BC10" s="17">
        <v>0.74528397201429197</v>
      </c>
      <c r="BD10" s="17"/>
      <c r="BE10" s="17">
        <v>0.50657711216997403</v>
      </c>
      <c r="BF10" s="17">
        <v>0.37950330572498597</v>
      </c>
      <c r="BG10" s="17"/>
      <c r="BH10" s="17">
        <v>0.16738444680173201</v>
      </c>
      <c r="BI10" s="17">
        <v>0.59509870490504502</v>
      </c>
      <c r="BJ10" s="17">
        <v>0.81761902897362104</v>
      </c>
      <c r="BK10" s="17">
        <v>0.99380519542130596</v>
      </c>
    </row>
    <row r="11" spans="2:63" x14ac:dyDescent="0.35">
      <c r="B11" s="18" t="s">
        <v>108</v>
      </c>
      <c r="C11" s="19">
        <v>3.35756526746347E-2</v>
      </c>
      <c r="D11" s="19">
        <v>5.9124765278143997E-2</v>
      </c>
      <c r="E11" s="19">
        <v>0</v>
      </c>
      <c r="F11" s="19">
        <v>2.6727795846624901E-2</v>
      </c>
      <c r="G11" s="19">
        <v>0</v>
      </c>
      <c r="H11" s="19">
        <v>0.19906755444829199</v>
      </c>
      <c r="I11" s="19">
        <v>4.81937410102573E-2</v>
      </c>
      <c r="J11" s="19">
        <v>1.3576862158707899E-4</v>
      </c>
      <c r="K11" s="19">
        <v>1.63143312585117E-4</v>
      </c>
      <c r="L11" s="19">
        <v>1.1906453043307399E-4</v>
      </c>
      <c r="M11" s="19">
        <v>1.2249643662423301E-4</v>
      </c>
      <c r="N11" s="19">
        <v>9.6518581291310898E-2</v>
      </c>
      <c r="O11" s="19">
        <v>4.3973667484685702E-5</v>
      </c>
      <c r="P11" s="19"/>
      <c r="Q11" s="19">
        <v>3.42186215187626E-2</v>
      </c>
      <c r="R11" s="19">
        <v>1.86059645951571E-2</v>
      </c>
      <c r="S11" s="19">
        <v>1.5385752084691199E-2</v>
      </c>
      <c r="T11" s="19">
        <v>4.6803376056559903E-2</v>
      </c>
      <c r="U11" s="19"/>
      <c r="V11" s="19">
        <v>3.6936857511749001E-2</v>
      </c>
      <c r="W11" s="19">
        <v>1.0663665223179099E-2</v>
      </c>
      <c r="X11" s="19">
        <v>6.1910671750104201E-2</v>
      </c>
      <c r="Y11" s="19">
        <v>4.3306005189115598E-5</v>
      </c>
      <c r="Z11" s="19">
        <v>1.4294986694570299E-3</v>
      </c>
      <c r="AA11" s="19">
        <v>3.4344188402782899E-3</v>
      </c>
      <c r="AB11" s="19">
        <v>1.1326723333852601E-3</v>
      </c>
      <c r="AC11" s="19">
        <v>4.6099656234434599E-2</v>
      </c>
      <c r="AD11" s="19">
        <v>2.0459569497938402E-3</v>
      </c>
      <c r="AE11" s="19">
        <v>5.6889795882146803E-3</v>
      </c>
      <c r="AF11" s="19"/>
      <c r="AG11" s="19">
        <v>4.0703414998103998E-4</v>
      </c>
      <c r="AH11" s="19">
        <v>0</v>
      </c>
      <c r="AI11" s="19">
        <v>6.3787705387196997E-2</v>
      </c>
      <c r="AJ11" s="19">
        <v>2.57843164099665E-2</v>
      </c>
      <c r="AK11" s="19">
        <v>4.1857235311296303E-5</v>
      </c>
      <c r="AL11" s="19">
        <v>1.7791354068863101E-3</v>
      </c>
      <c r="AM11" s="19">
        <v>6.70372847139898E-2</v>
      </c>
      <c r="AN11" s="19"/>
      <c r="AO11" s="19">
        <v>3.1355256492278501E-2</v>
      </c>
      <c r="AP11" s="19">
        <v>3.43566792799146E-2</v>
      </c>
      <c r="AQ11" s="19"/>
      <c r="AR11" s="19">
        <v>4.80007887871155E-2</v>
      </c>
      <c r="AS11" s="19">
        <v>0.12243332878185501</v>
      </c>
      <c r="AT11" s="19">
        <v>4.2505553416237501E-4</v>
      </c>
      <c r="AU11" s="19"/>
      <c r="AV11" s="19">
        <v>3.05336521144575E-3</v>
      </c>
      <c r="AW11" s="19">
        <v>3.4156472568535802E-2</v>
      </c>
      <c r="AX11" s="19"/>
      <c r="AY11" s="19">
        <v>3.09119209888279E-2</v>
      </c>
      <c r="AZ11" s="19">
        <v>3.5456456891787301E-2</v>
      </c>
      <c r="BA11" s="19"/>
      <c r="BB11" s="19">
        <v>3.3549549113516798E-2</v>
      </c>
      <c r="BC11" s="19">
        <v>4.6803376056559903E-2</v>
      </c>
      <c r="BD11" s="19"/>
      <c r="BE11" s="19">
        <v>2.3742102715387799E-2</v>
      </c>
      <c r="BF11" s="19">
        <v>3.5070791193140903E-2</v>
      </c>
      <c r="BG11" s="19"/>
      <c r="BH11" s="19">
        <v>5.2598881477476697E-2</v>
      </c>
      <c r="BI11" s="19">
        <v>1.56997407278694E-2</v>
      </c>
      <c r="BJ11" s="19">
        <v>6.6164823573620305E-4</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0.93078521460529595</v>
      </c>
      <c r="D9" s="17">
        <v>0.94056779125144496</v>
      </c>
      <c r="E9" s="17">
        <v>0.87057394853709003</v>
      </c>
      <c r="F9" s="17">
        <v>0.93141439733862097</v>
      </c>
      <c r="G9" s="17">
        <v>0.97292141613921501</v>
      </c>
      <c r="H9" s="17">
        <v>0.98912923668694896</v>
      </c>
      <c r="I9" s="17">
        <v>0.88705140980807595</v>
      </c>
      <c r="J9" s="17">
        <v>0.7569031905393</v>
      </c>
      <c r="K9" s="17">
        <v>0.90667239646567999</v>
      </c>
      <c r="L9" s="17">
        <v>0.95059741511940798</v>
      </c>
      <c r="M9" s="17">
        <v>0.99755520948736898</v>
      </c>
      <c r="N9" s="17">
        <v>0.974650816645248</v>
      </c>
      <c r="O9" s="17">
        <v>0.95611462518017798</v>
      </c>
      <c r="P9" s="17"/>
      <c r="Q9" s="17">
        <v>0.94047740744811004</v>
      </c>
      <c r="R9" s="17">
        <v>0.77436783629528305</v>
      </c>
      <c r="S9" s="17">
        <v>0.52522925387436903</v>
      </c>
      <c r="T9" s="17">
        <v>0.37861432419107499</v>
      </c>
      <c r="U9" s="17"/>
      <c r="V9" s="17">
        <v>0.943868415484861</v>
      </c>
      <c r="W9" s="17">
        <v>0.94077087686759397</v>
      </c>
      <c r="X9" s="17">
        <v>0.99056739356211898</v>
      </c>
      <c r="Y9" s="17">
        <v>0.79260505152529703</v>
      </c>
      <c r="Z9" s="17">
        <v>0.97358687748374195</v>
      </c>
      <c r="AA9" s="17">
        <v>0.78949836946435503</v>
      </c>
      <c r="AB9" s="17">
        <v>0.667777462220701</v>
      </c>
      <c r="AC9" s="17">
        <v>0.53924012623865203</v>
      </c>
      <c r="AD9" s="17">
        <v>0.92466639146517604</v>
      </c>
      <c r="AE9" s="17">
        <v>0.18475806451344801</v>
      </c>
      <c r="AF9" s="17"/>
      <c r="AG9" s="17">
        <v>0.99107041597255496</v>
      </c>
      <c r="AH9" s="17">
        <v>0.79672790710102703</v>
      </c>
      <c r="AI9" s="17">
        <v>0.69889964328844001</v>
      </c>
      <c r="AJ9" s="17">
        <v>0.95447443037719204</v>
      </c>
      <c r="AK9" s="17">
        <v>0.88558918117205099</v>
      </c>
      <c r="AL9" s="17">
        <v>0.97014367542574198</v>
      </c>
      <c r="AM9" s="17">
        <v>0.88738837850513996</v>
      </c>
      <c r="AN9" s="17"/>
      <c r="AO9" s="17">
        <v>0.86431579246199297</v>
      </c>
      <c r="AP9" s="17">
        <v>0.95416590114404398</v>
      </c>
      <c r="AQ9" s="17"/>
      <c r="AR9" s="17">
        <v>0.82013300001383205</v>
      </c>
      <c r="AS9" s="17">
        <v>0.78523051035001601</v>
      </c>
      <c r="AT9" s="17">
        <v>0.87894680461235597</v>
      </c>
      <c r="AU9" s="17"/>
      <c r="AV9" s="17">
        <v>0.89620801853465304</v>
      </c>
      <c r="AW9" s="17">
        <v>0.93144319685441002</v>
      </c>
      <c r="AX9" s="17"/>
      <c r="AY9" s="17">
        <v>0.91187347090694204</v>
      </c>
      <c r="AZ9" s="17">
        <v>0.94413839409071398</v>
      </c>
      <c r="BA9" s="17"/>
      <c r="BB9" s="17">
        <v>0.93187486746310499</v>
      </c>
      <c r="BC9" s="17">
        <v>0.37861432419107499</v>
      </c>
      <c r="BD9" s="17"/>
      <c r="BE9" s="17">
        <v>0.85478016448132299</v>
      </c>
      <c r="BF9" s="17">
        <v>0.94234137474200197</v>
      </c>
      <c r="BG9" s="17"/>
      <c r="BH9" s="17">
        <v>0.95159497333732601</v>
      </c>
      <c r="BI9" s="17">
        <v>0.953801015862901</v>
      </c>
      <c r="BJ9" s="17">
        <v>0.85696274355494195</v>
      </c>
      <c r="BK9" s="17">
        <v>7.7400417220118201E-2</v>
      </c>
    </row>
    <row r="10" spans="2:63" x14ac:dyDescent="0.35">
      <c r="B10" s="18" t="s">
        <v>389</v>
      </c>
      <c r="C10" s="17">
        <v>4.2705780250394697E-2</v>
      </c>
      <c r="D10" s="17">
        <v>5.4773044140450797E-2</v>
      </c>
      <c r="E10" s="17">
        <v>0.12942605146291</v>
      </c>
      <c r="F10" s="17">
        <v>3.8958669017749699E-2</v>
      </c>
      <c r="G10" s="17">
        <v>2.59108243130481E-2</v>
      </c>
      <c r="H10" s="17">
        <v>1.04262977289872E-2</v>
      </c>
      <c r="I10" s="17">
        <v>5.6232582540242902E-2</v>
      </c>
      <c r="J10" s="17">
        <v>0.2430968094607</v>
      </c>
      <c r="K10" s="17">
        <v>2.0014148430389601E-2</v>
      </c>
      <c r="L10" s="17">
        <v>4.5999255021394597E-2</v>
      </c>
      <c r="M10" s="17">
        <v>2.3222940760070699E-3</v>
      </c>
      <c r="N10" s="17">
        <v>2.53232000116736E-2</v>
      </c>
      <c r="O10" s="17">
        <v>2.4277904295899599E-2</v>
      </c>
      <c r="P10" s="17"/>
      <c r="Q10" s="17">
        <v>3.48516106405663E-2</v>
      </c>
      <c r="R10" s="17">
        <v>0.15417302057233101</v>
      </c>
      <c r="S10" s="17">
        <v>0.43399124940206002</v>
      </c>
      <c r="T10" s="17">
        <v>0.53839025160265497</v>
      </c>
      <c r="U10" s="17"/>
      <c r="V10" s="17">
        <v>2.7567058198233099E-2</v>
      </c>
      <c r="W10" s="17">
        <v>4.0644945514887398E-2</v>
      </c>
      <c r="X10" s="17">
        <v>9.4326064378806394E-3</v>
      </c>
      <c r="Y10" s="17">
        <v>0.20729101325199101</v>
      </c>
      <c r="Z10" s="17">
        <v>2.1384178731766301E-2</v>
      </c>
      <c r="AA10" s="17">
        <v>0.17870411372912001</v>
      </c>
      <c r="AB10" s="17">
        <v>0.28230146282385998</v>
      </c>
      <c r="AC10" s="17">
        <v>0.271614180676089</v>
      </c>
      <c r="AD10" s="17">
        <v>7.0955610265552402E-2</v>
      </c>
      <c r="AE10" s="17">
        <v>7.9226456827733799E-2</v>
      </c>
      <c r="AF10" s="17"/>
      <c r="AG10" s="17">
        <v>5.5455373590090401E-3</v>
      </c>
      <c r="AH10" s="17">
        <v>0.197688077261478</v>
      </c>
      <c r="AI10" s="17">
        <v>0.18836709202372701</v>
      </c>
      <c r="AJ10" s="17">
        <v>2.8484603192348201E-2</v>
      </c>
      <c r="AK10" s="17">
        <v>0.114114101413481</v>
      </c>
      <c r="AL10" s="17">
        <v>2.6065519044323499E-2</v>
      </c>
      <c r="AM10" s="17">
        <v>4.3028449997852297E-2</v>
      </c>
      <c r="AN10" s="17"/>
      <c r="AO10" s="17">
        <v>9.1084955728861702E-2</v>
      </c>
      <c r="AP10" s="17">
        <v>2.5688356292255399E-2</v>
      </c>
      <c r="AQ10" s="17"/>
      <c r="AR10" s="17">
        <v>0.16877462053063599</v>
      </c>
      <c r="AS10" s="17">
        <v>7.3894831899165597E-2</v>
      </c>
      <c r="AT10" s="17">
        <v>7.5663151713643906E-2</v>
      </c>
      <c r="AU10" s="17"/>
      <c r="AV10" s="17">
        <v>8.7174054292057795E-2</v>
      </c>
      <c r="AW10" s="17">
        <v>4.1859577021295502E-2</v>
      </c>
      <c r="AX10" s="17"/>
      <c r="AY10" s="17">
        <v>5.1655509743962998E-2</v>
      </c>
      <c r="AZ10" s="17">
        <v>3.6386566846293697E-2</v>
      </c>
      <c r="BA10" s="17"/>
      <c r="BB10" s="17">
        <v>4.1727597571522203E-2</v>
      </c>
      <c r="BC10" s="17">
        <v>0.53839025160265497</v>
      </c>
      <c r="BD10" s="17"/>
      <c r="BE10" s="17">
        <v>0.141415597841586</v>
      </c>
      <c r="BF10" s="17">
        <v>2.7697482021682401E-2</v>
      </c>
      <c r="BG10" s="17"/>
      <c r="BH10" s="17">
        <v>1.57809783826411E-2</v>
      </c>
      <c r="BI10" s="17">
        <v>3.3828399745250599E-2</v>
      </c>
      <c r="BJ10" s="17">
        <v>0.103423081860684</v>
      </c>
      <c r="BK10" s="17">
        <v>0.92259958277988197</v>
      </c>
    </row>
    <row r="11" spans="2:63" x14ac:dyDescent="0.35">
      <c r="B11" s="18" t="s">
        <v>108</v>
      </c>
      <c r="C11" s="19">
        <v>2.65090051443094E-2</v>
      </c>
      <c r="D11" s="19">
        <v>4.6591646081044101E-3</v>
      </c>
      <c r="E11" s="19">
        <v>0</v>
      </c>
      <c r="F11" s="19">
        <v>2.9626933643629099E-2</v>
      </c>
      <c r="G11" s="19">
        <v>1.16775954773676E-3</v>
      </c>
      <c r="H11" s="19">
        <v>4.4446558406352802E-4</v>
      </c>
      <c r="I11" s="19">
        <v>5.6716007651681603E-2</v>
      </c>
      <c r="J11" s="19">
        <v>0</v>
      </c>
      <c r="K11" s="19">
        <v>7.3313455103930503E-2</v>
      </c>
      <c r="L11" s="19">
        <v>3.4033298591972299E-3</v>
      </c>
      <c r="M11" s="19">
        <v>1.2249643662423301E-4</v>
      </c>
      <c r="N11" s="19">
        <v>2.5983343078791601E-5</v>
      </c>
      <c r="O11" s="19">
        <v>1.96074705239229E-2</v>
      </c>
      <c r="P11" s="19"/>
      <c r="Q11" s="19">
        <v>2.46709819113233E-2</v>
      </c>
      <c r="R11" s="19">
        <v>7.1459143132386396E-2</v>
      </c>
      <c r="S11" s="19">
        <v>4.0779496723570202E-2</v>
      </c>
      <c r="T11" s="19">
        <v>8.2995424206270499E-2</v>
      </c>
      <c r="U11" s="19"/>
      <c r="V11" s="19">
        <v>2.8564526316905699E-2</v>
      </c>
      <c r="W11" s="19">
        <v>1.8584177617519199E-2</v>
      </c>
      <c r="X11" s="19">
        <v>0</v>
      </c>
      <c r="Y11" s="19">
        <v>1.03935222712069E-4</v>
      </c>
      <c r="Z11" s="19">
        <v>5.0289437844921198E-3</v>
      </c>
      <c r="AA11" s="19">
        <v>3.1797516806524997E-2</v>
      </c>
      <c r="AB11" s="19">
        <v>4.99210749554393E-2</v>
      </c>
      <c r="AC11" s="19">
        <v>0.189145693085259</v>
      </c>
      <c r="AD11" s="19">
        <v>4.3779982692718896E-3</v>
      </c>
      <c r="AE11" s="19">
        <v>0.736015478658818</v>
      </c>
      <c r="AF11" s="19"/>
      <c r="AG11" s="19">
        <v>3.3840466684358301E-3</v>
      </c>
      <c r="AH11" s="19">
        <v>5.58401563749443E-3</v>
      </c>
      <c r="AI11" s="19">
        <v>0.112733264687834</v>
      </c>
      <c r="AJ11" s="19">
        <v>1.7040966430459801E-2</v>
      </c>
      <c r="AK11" s="19">
        <v>2.9671741446734499E-4</v>
      </c>
      <c r="AL11" s="19">
        <v>3.7908055299343702E-3</v>
      </c>
      <c r="AM11" s="19">
        <v>6.9583171497007698E-2</v>
      </c>
      <c r="AN11" s="19"/>
      <c r="AO11" s="19">
        <v>4.45992518091455E-2</v>
      </c>
      <c r="AP11" s="19">
        <v>2.0145742563700601E-2</v>
      </c>
      <c r="AQ11" s="19"/>
      <c r="AR11" s="19">
        <v>1.1092379455532301E-2</v>
      </c>
      <c r="AS11" s="19">
        <v>0.140874657750819</v>
      </c>
      <c r="AT11" s="19">
        <v>4.5390043674E-2</v>
      </c>
      <c r="AU11" s="19"/>
      <c r="AV11" s="19">
        <v>1.6617927173288801E-2</v>
      </c>
      <c r="AW11" s="19">
        <v>2.66972261242941E-2</v>
      </c>
      <c r="AX11" s="19"/>
      <c r="AY11" s="19">
        <v>3.6471019349094497E-2</v>
      </c>
      <c r="AZ11" s="19">
        <v>1.9475039062992399E-2</v>
      </c>
      <c r="BA11" s="19"/>
      <c r="BB11" s="19">
        <v>2.63975349653724E-2</v>
      </c>
      <c r="BC11" s="19">
        <v>8.2995424206270499E-2</v>
      </c>
      <c r="BD11" s="19"/>
      <c r="BE11" s="19">
        <v>3.8042376770906199E-3</v>
      </c>
      <c r="BF11" s="19">
        <v>2.9961143236316101E-2</v>
      </c>
      <c r="BG11" s="19"/>
      <c r="BH11" s="19">
        <v>3.2624048280032597E-2</v>
      </c>
      <c r="BI11" s="19">
        <v>1.23705843918482E-2</v>
      </c>
      <c r="BJ11" s="19">
        <v>3.9614174584374003E-2</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0.64905578544826203</v>
      </c>
      <c r="D9" s="17">
        <v>0.44528908935285499</v>
      </c>
      <c r="E9" s="17">
        <v>0.63475828504271803</v>
      </c>
      <c r="F9" s="17">
        <v>0.60214010217464298</v>
      </c>
      <c r="G9" s="17">
        <v>0.53788132600770699</v>
      </c>
      <c r="H9" s="17">
        <v>0.79427478353900804</v>
      </c>
      <c r="I9" s="17">
        <v>0.61128303758579505</v>
      </c>
      <c r="J9" s="17">
        <v>0.49553364159538699</v>
      </c>
      <c r="K9" s="17">
        <v>0.73840989163765602</v>
      </c>
      <c r="L9" s="17">
        <v>0.57922105631460696</v>
      </c>
      <c r="M9" s="17">
        <v>0.75965877707852703</v>
      </c>
      <c r="N9" s="17">
        <v>0.85071238175054198</v>
      </c>
      <c r="O9" s="17">
        <v>0.65600093173547402</v>
      </c>
      <c r="P9" s="17"/>
      <c r="Q9" s="17">
        <v>0.66158770203351802</v>
      </c>
      <c r="R9" s="17">
        <v>0.38949216907275902</v>
      </c>
      <c r="S9" s="17">
        <v>0.30357627738076298</v>
      </c>
      <c r="T9" s="17">
        <v>0.31175224806444601</v>
      </c>
      <c r="U9" s="17"/>
      <c r="V9" s="17">
        <v>0.706446106625503</v>
      </c>
      <c r="W9" s="17">
        <v>0.76571362147640099</v>
      </c>
      <c r="X9" s="17">
        <v>0.61247519644779902</v>
      </c>
      <c r="Y9" s="17">
        <v>0.48897574717043502</v>
      </c>
      <c r="Z9" s="17">
        <v>0.32796541031637</v>
      </c>
      <c r="AA9" s="17">
        <v>0.569228680256334</v>
      </c>
      <c r="AB9" s="17">
        <v>0.36299570241079399</v>
      </c>
      <c r="AC9" s="17">
        <v>0.39837540396001903</v>
      </c>
      <c r="AD9" s="17">
        <v>0.78557449133590695</v>
      </c>
      <c r="AE9" s="17">
        <v>0.121407160801035</v>
      </c>
      <c r="AF9" s="17"/>
      <c r="AG9" s="17">
        <v>0.65218166896914498</v>
      </c>
      <c r="AH9" s="17">
        <v>0.56438346571012599</v>
      </c>
      <c r="AI9" s="17">
        <v>0.23644726370631899</v>
      </c>
      <c r="AJ9" s="17">
        <v>0.79834923066150598</v>
      </c>
      <c r="AK9" s="17">
        <v>0.47698765611004101</v>
      </c>
      <c r="AL9" s="17">
        <v>0.447617247481159</v>
      </c>
      <c r="AM9" s="17">
        <v>0.64841944384968597</v>
      </c>
      <c r="AN9" s="17"/>
      <c r="AO9" s="17">
        <v>0.50506448005519</v>
      </c>
      <c r="AP9" s="17">
        <v>0.69970487291049999</v>
      </c>
      <c r="AQ9" s="17"/>
      <c r="AR9" s="17">
        <v>0.52563341892252302</v>
      </c>
      <c r="AS9" s="17">
        <v>0.37422875019201801</v>
      </c>
      <c r="AT9" s="17">
        <v>0.496247038889081</v>
      </c>
      <c r="AU9" s="17"/>
      <c r="AV9" s="17">
        <v>0.35563214991508602</v>
      </c>
      <c r="AW9" s="17">
        <v>0.65463945230363796</v>
      </c>
      <c r="AX9" s="17"/>
      <c r="AY9" s="17">
        <v>0.62751772304056597</v>
      </c>
      <c r="AZ9" s="17">
        <v>0.664263352644889</v>
      </c>
      <c r="BA9" s="17"/>
      <c r="BB9" s="17">
        <v>0.64972141952974005</v>
      </c>
      <c r="BC9" s="17">
        <v>0.31175224806444601</v>
      </c>
      <c r="BD9" s="17"/>
      <c r="BE9" s="17">
        <v>0.477578821664422</v>
      </c>
      <c r="BF9" s="17">
        <v>0.67512793789089498</v>
      </c>
      <c r="BG9" s="17"/>
      <c r="BH9" s="17">
        <v>0.839000569715316</v>
      </c>
      <c r="BI9" s="17">
        <v>0.57834114966968597</v>
      </c>
      <c r="BJ9" s="17">
        <v>6.2761369030897504E-2</v>
      </c>
      <c r="BK9" s="17">
        <v>9.1259087182920407E-3</v>
      </c>
    </row>
    <row r="10" spans="2:63" x14ac:dyDescent="0.35">
      <c r="B10" s="18" t="s">
        <v>389</v>
      </c>
      <c r="C10" s="17">
        <v>0.27852074266442001</v>
      </c>
      <c r="D10" s="17">
        <v>0.54949963739074703</v>
      </c>
      <c r="E10" s="17">
        <v>0.35374101027798099</v>
      </c>
      <c r="F10" s="17">
        <v>0.31713891427023999</v>
      </c>
      <c r="G10" s="17">
        <v>0.25258922229369901</v>
      </c>
      <c r="H10" s="17">
        <v>0.203285316622769</v>
      </c>
      <c r="I10" s="17">
        <v>0.303675121210148</v>
      </c>
      <c r="J10" s="17">
        <v>0.37351004668948201</v>
      </c>
      <c r="K10" s="17">
        <v>0.18738107583632299</v>
      </c>
      <c r="L10" s="17">
        <v>0.38506905459521201</v>
      </c>
      <c r="M10" s="17">
        <v>0.13171354353600601</v>
      </c>
      <c r="N10" s="17">
        <v>0.14708548494805401</v>
      </c>
      <c r="O10" s="17">
        <v>0.26236956461530903</v>
      </c>
      <c r="P10" s="17"/>
      <c r="Q10" s="17">
        <v>0.26601707362480298</v>
      </c>
      <c r="R10" s="17">
        <v>0.54418444763245399</v>
      </c>
      <c r="S10" s="17">
        <v>0.59932001482679897</v>
      </c>
      <c r="T10" s="17">
        <v>0.58175760458383596</v>
      </c>
      <c r="U10" s="17"/>
      <c r="V10" s="17">
        <v>0.21670491736887201</v>
      </c>
      <c r="W10" s="17">
        <v>0.21730941402819701</v>
      </c>
      <c r="X10" s="17">
        <v>0.35366058955360302</v>
      </c>
      <c r="Y10" s="17">
        <v>0.44598602847266</v>
      </c>
      <c r="Z10" s="17">
        <v>0.65639687513478295</v>
      </c>
      <c r="AA10" s="17">
        <v>0.421578024609088</v>
      </c>
      <c r="AB10" s="17">
        <v>0.63497877134784098</v>
      </c>
      <c r="AC10" s="17">
        <v>0.54335997990502904</v>
      </c>
      <c r="AD10" s="17">
        <v>0.20345545296575601</v>
      </c>
      <c r="AE10" s="17">
        <v>0.84135472799099997</v>
      </c>
      <c r="AF10" s="17"/>
      <c r="AG10" s="17">
        <v>0.27608727789853998</v>
      </c>
      <c r="AH10" s="17">
        <v>0.37972222254335503</v>
      </c>
      <c r="AI10" s="17">
        <v>0.59975268547928995</v>
      </c>
      <c r="AJ10" s="17">
        <v>0.16532972138820001</v>
      </c>
      <c r="AK10" s="17">
        <v>0.41248826456277099</v>
      </c>
      <c r="AL10" s="17">
        <v>0.52432742614196404</v>
      </c>
      <c r="AM10" s="17">
        <v>0.16276780680497899</v>
      </c>
      <c r="AN10" s="17"/>
      <c r="AO10" s="17">
        <v>0.445357983877116</v>
      </c>
      <c r="AP10" s="17">
        <v>0.219835574146274</v>
      </c>
      <c r="AQ10" s="17"/>
      <c r="AR10" s="17">
        <v>0.47280465522207099</v>
      </c>
      <c r="AS10" s="17">
        <v>0.49495334234198701</v>
      </c>
      <c r="AT10" s="17">
        <v>0.44641592791294998</v>
      </c>
      <c r="AU10" s="17"/>
      <c r="AV10" s="17">
        <v>0.64352564522143196</v>
      </c>
      <c r="AW10" s="17">
        <v>0.27157492941132599</v>
      </c>
      <c r="AX10" s="17"/>
      <c r="AY10" s="17">
        <v>0.26483968440377698</v>
      </c>
      <c r="AZ10" s="17">
        <v>0.28818064655370201</v>
      </c>
      <c r="BA10" s="17"/>
      <c r="BB10" s="17">
        <v>0.277922335687667</v>
      </c>
      <c r="BC10" s="17">
        <v>0.58175760458383596</v>
      </c>
      <c r="BD10" s="17"/>
      <c r="BE10" s="17">
        <v>0.51287290404356201</v>
      </c>
      <c r="BF10" s="17">
        <v>0.24288875372601301</v>
      </c>
      <c r="BG10" s="17"/>
      <c r="BH10" s="17">
        <v>8.55766441089231E-2</v>
      </c>
      <c r="BI10" s="17">
        <v>0.34584673164990798</v>
      </c>
      <c r="BJ10" s="17">
        <v>0.88028956498812205</v>
      </c>
      <c r="BK10" s="17">
        <v>0.990874091281708</v>
      </c>
    </row>
    <row r="11" spans="2:63" x14ac:dyDescent="0.35">
      <c r="B11" s="18" t="s">
        <v>108</v>
      </c>
      <c r="C11" s="19">
        <v>7.2423471887317806E-2</v>
      </c>
      <c r="D11" s="19">
        <v>5.2112732563982401E-3</v>
      </c>
      <c r="E11" s="19">
        <v>1.1500704679301499E-2</v>
      </c>
      <c r="F11" s="19">
        <v>8.0720983555117004E-2</v>
      </c>
      <c r="G11" s="19">
        <v>0.20952945169859399</v>
      </c>
      <c r="H11" s="19">
        <v>2.4398998382229799E-3</v>
      </c>
      <c r="I11" s="19">
        <v>8.5041841204056404E-2</v>
      </c>
      <c r="J11" s="19">
        <v>0.130956311715131</v>
      </c>
      <c r="K11" s="19">
        <v>7.4209032526021096E-2</v>
      </c>
      <c r="L11" s="19">
        <v>3.5709889090180802E-2</v>
      </c>
      <c r="M11" s="19">
        <v>0.108627679385467</v>
      </c>
      <c r="N11" s="19">
        <v>2.2021333014039298E-3</v>
      </c>
      <c r="O11" s="19">
        <v>8.1629503649216895E-2</v>
      </c>
      <c r="P11" s="19"/>
      <c r="Q11" s="19">
        <v>7.2395224341678596E-2</v>
      </c>
      <c r="R11" s="19">
        <v>6.6323383294787194E-2</v>
      </c>
      <c r="S11" s="19">
        <v>9.7103707792437405E-2</v>
      </c>
      <c r="T11" s="19">
        <v>0.106490147351718</v>
      </c>
      <c r="U11" s="19"/>
      <c r="V11" s="19">
        <v>7.6848976005624806E-2</v>
      </c>
      <c r="W11" s="19">
        <v>1.6976964495401699E-2</v>
      </c>
      <c r="X11" s="19">
        <v>3.3864213998598201E-2</v>
      </c>
      <c r="Y11" s="19">
        <v>6.5038224356905094E-2</v>
      </c>
      <c r="Z11" s="19">
        <v>1.5637714548846601E-2</v>
      </c>
      <c r="AA11" s="19">
        <v>9.1932951345785295E-3</v>
      </c>
      <c r="AB11" s="19">
        <v>2.0255262413647898E-3</v>
      </c>
      <c r="AC11" s="19">
        <v>5.8264616134952603E-2</v>
      </c>
      <c r="AD11" s="19">
        <v>1.0970055698336799E-2</v>
      </c>
      <c r="AE11" s="19">
        <v>3.7238111207965399E-2</v>
      </c>
      <c r="AF11" s="19"/>
      <c r="AG11" s="19">
        <v>7.1731053132315606E-2</v>
      </c>
      <c r="AH11" s="19">
        <v>5.5894311746518897E-2</v>
      </c>
      <c r="AI11" s="19">
        <v>0.163800050814391</v>
      </c>
      <c r="AJ11" s="19">
        <v>3.6321047950293797E-2</v>
      </c>
      <c r="AK11" s="19">
        <v>0.110524079327188</v>
      </c>
      <c r="AL11" s="19">
        <v>2.80553263768769E-2</v>
      </c>
      <c r="AM11" s="19">
        <v>0.18881274934533501</v>
      </c>
      <c r="AN11" s="19"/>
      <c r="AO11" s="19">
        <v>4.9577536067694702E-2</v>
      </c>
      <c r="AP11" s="19">
        <v>8.0459552943226001E-2</v>
      </c>
      <c r="AQ11" s="19"/>
      <c r="AR11" s="19">
        <v>1.56192585540677E-3</v>
      </c>
      <c r="AS11" s="19">
        <v>0.130817907465995</v>
      </c>
      <c r="AT11" s="19">
        <v>5.7337033197969199E-2</v>
      </c>
      <c r="AU11" s="19"/>
      <c r="AV11" s="19">
        <v>8.4220486348201098E-4</v>
      </c>
      <c r="AW11" s="19">
        <v>7.3785618285035701E-2</v>
      </c>
      <c r="AX11" s="19"/>
      <c r="AY11" s="19">
        <v>0.107642592555657</v>
      </c>
      <c r="AZ11" s="19">
        <v>4.7556000801408801E-2</v>
      </c>
      <c r="BA11" s="19"/>
      <c r="BB11" s="19">
        <v>7.2356244782593004E-2</v>
      </c>
      <c r="BC11" s="19">
        <v>0.106490147351718</v>
      </c>
      <c r="BD11" s="19"/>
      <c r="BE11" s="19">
        <v>9.5482742920160093E-3</v>
      </c>
      <c r="BF11" s="19">
        <v>8.1983308383092202E-2</v>
      </c>
      <c r="BG11" s="19"/>
      <c r="BH11" s="19">
        <v>7.54227861757608E-2</v>
      </c>
      <c r="BI11" s="19">
        <v>7.5812118680405799E-2</v>
      </c>
      <c r="BJ11" s="19">
        <v>5.6949065980980401E-2</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388</v>
      </c>
      <c r="C9" s="17">
        <v>0.85728834320478198</v>
      </c>
      <c r="D9" s="17">
        <v>0.77183673859676305</v>
      </c>
      <c r="E9" s="17">
        <v>0.86921570683336602</v>
      </c>
      <c r="F9" s="17">
        <v>0.87251777231329297</v>
      </c>
      <c r="G9" s="17">
        <v>0.96347173690787802</v>
      </c>
      <c r="H9" s="17">
        <v>0.99112467094110901</v>
      </c>
      <c r="I9" s="17">
        <v>0.84153617275649295</v>
      </c>
      <c r="J9" s="17">
        <v>0.62472780869649802</v>
      </c>
      <c r="K9" s="17">
        <v>0.836283823255076</v>
      </c>
      <c r="L9" s="17">
        <v>0.80067587893539105</v>
      </c>
      <c r="M9" s="17">
        <v>0.98692843157685495</v>
      </c>
      <c r="N9" s="17">
        <v>0.94375837066454704</v>
      </c>
      <c r="O9" s="17">
        <v>0.79243925142601102</v>
      </c>
      <c r="P9" s="17"/>
      <c r="Q9" s="17">
        <v>0.87168263531975099</v>
      </c>
      <c r="R9" s="17">
        <v>0.60817761927397895</v>
      </c>
      <c r="S9" s="17">
        <v>0.283097144435492</v>
      </c>
      <c r="T9" s="17">
        <v>0.23289231610091701</v>
      </c>
      <c r="U9" s="17"/>
      <c r="V9" s="17">
        <v>0.92126228697434798</v>
      </c>
      <c r="W9" s="17">
        <v>0.81059019174913305</v>
      </c>
      <c r="X9" s="17">
        <v>0.81584316480728902</v>
      </c>
      <c r="Y9" s="17">
        <v>0.71916254118485101</v>
      </c>
      <c r="Z9" s="17">
        <v>0.76174045982025895</v>
      </c>
      <c r="AA9" s="17">
        <v>0.58514547562820995</v>
      </c>
      <c r="AB9" s="17">
        <v>0.68652011802465496</v>
      </c>
      <c r="AC9" s="17">
        <v>0.16028611829658099</v>
      </c>
      <c r="AD9" s="17">
        <v>0.76672519877175704</v>
      </c>
      <c r="AE9" s="17">
        <v>0.105027874046712</v>
      </c>
      <c r="AF9" s="17"/>
      <c r="AG9" s="17">
        <v>0.919756814979791</v>
      </c>
      <c r="AH9" s="17">
        <v>0.77101949485863996</v>
      </c>
      <c r="AI9" s="17">
        <v>0.50495430724057</v>
      </c>
      <c r="AJ9" s="17">
        <v>0.91724588444815203</v>
      </c>
      <c r="AK9" s="17">
        <v>0.75423271900355204</v>
      </c>
      <c r="AL9" s="17">
        <v>0.73120124345680504</v>
      </c>
      <c r="AM9" s="17">
        <v>0.80468842462094903</v>
      </c>
      <c r="AN9" s="17"/>
      <c r="AO9" s="17">
        <v>0.67389250692243197</v>
      </c>
      <c r="AP9" s="17">
        <v>0.92179801430414499</v>
      </c>
      <c r="AQ9" s="17"/>
      <c r="AR9" s="17">
        <v>0.72391136182842497</v>
      </c>
      <c r="AS9" s="17">
        <v>0.58396622373423301</v>
      </c>
      <c r="AT9" s="17">
        <v>0.667002506645756</v>
      </c>
      <c r="AU9" s="17"/>
      <c r="AV9" s="17">
        <v>0.70343227817071297</v>
      </c>
      <c r="AW9" s="17">
        <v>0.86021612715534301</v>
      </c>
      <c r="AX9" s="17"/>
      <c r="AY9" s="17">
        <v>0.86814716369172495</v>
      </c>
      <c r="AZ9" s="17">
        <v>0.849621161305807</v>
      </c>
      <c r="BA9" s="17"/>
      <c r="BB9" s="17">
        <v>0.85852052499333698</v>
      </c>
      <c r="BC9" s="17">
        <v>0.23289231610091701</v>
      </c>
      <c r="BD9" s="17"/>
      <c r="BE9" s="17">
        <v>0.72635089853787704</v>
      </c>
      <c r="BF9" s="17">
        <v>0.87719667924289701</v>
      </c>
      <c r="BG9" s="17"/>
      <c r="BH9" s="17">
        <v>0.96169174381016098</v>
      </c>
      <c r="BI9" s="17">
        <v>0.88622195425190198</v>
      </c>
      <c r="BJ9" s="17">
        <v>0.40084520054207201</v>
      </c>
      <c r="BK9" s="17">
        <v>1.0043262348603499E-2</v>
      </c>
    </row>
    <row r="10" spans="2:63" x14ac:dyDescent="0.35">
      <c r="B10" s="18" t="s">
        <v>389</v>
      </c>
      <c r="C10" s="17">
        <v>0.102311488829073</v>
      </c>
      <c r="D10" s="17">
        <v>0.218844932187028</v>
      </c>
      <c r="E10" s="17">
        <v>0.13078429316663401</v>
      </c>
      <c r="F10" s="17">
        <v>0.10045534833100001</v>
      </c>
      <c r="G10" s="17">
        <v>3.6528263092121899E-2</v>
      </c>
      <c r="H10" s="17">
        <v>6.6576620127000701E-3</v>
      </c>
      <c r="I10" s="17">
        <v>0.10438384872475399</v>
      </c>
      <c r="J10" s="17">
        <v>0.25487497239002899</v>
      </c>
      <c r="K10" s="17">
        <v>1.75786964748182E-2</v>
      </c>
      <c r="L10" s="17">
        <v>0.15740206253060701</v>
      </c>
      <c r="M10" s="17">
        <v>1.2949071986521199E-2</v>
      </c>
      <c r="N10" s="17">
        <v>2.65936590875759E-2</v>
      </c>
      <c r="O10" s="17">
        <v>0.18604588216514001</v>
      </c>
      <c r="P10" s="17"/>
      <c r="Q10" s="17">
        <v>8.9613977287638702E-2</v>
      </c>
      <c r="R10" s="17">
        <v>0.310411203935336</v>
      </c>
      <c r="S10" s="17">
        <v>0.65256259888339396</v>
      </c>
      <c r="T10" s="17">
        <v>0.70375623663868603</v>
      </c>
      <c r="U10" s="17"/>
      <c r="V10" s="17">
        <v>3.4921315038807597E-2</v>
      </c>
      <c r="W10" s="17">
        <v>0.18935760878294899</v>
      </c>
      <c r="X10" s="17">
        <v>0.15288771027581999</v>
      </c>
      <c r="Y10" s="17">
        <v>0.26800348063333201</v>
      </c>
      <c r="Z10" s="17">
        <v>8.0261076684008503E-2</v>
      </c>
      <c r="AA10" s="17">
        <v>0.319703890020407</v>
      </c>
      <c r="AB10" s="17">
        <v>0.30278502104370297</v>
      </c>
      <c r="AC10" s="17">
        <v>0.65186210747308004</v>
      </c>
      <c r="AD10" s="17">
        <v>0.23247431810276101</v>
      </c>
      <c r="AE10" s="17">
        <v>0.88812752638831605</v>
      </c>
      <c r="AF10" s="17"/>
      <c r="AG10" s="17">
        <v>5.7130155804974603E-2</v>
      </c>
      <c r="AH10" s="17">
        <v>0.177579558049031</v>
      </c>
      <c r="AI10" s="17">
        <v>0.331270907198711</v>
      </c>
      <c r="AJ10" s="17">
        <v>6.15297243921673E-2</v>
      </c>
      <c r="AK10" s="17">
        <v>0.23766048086149999</v>
      </c>
      <c r="AL10" s="17">
        <v>0.18972676140358999</v>
      </c>
      <c r="AM10" s="17">
        <v>0.122772607951842</v>
      </c>
      <c r="AN10" s="17"/>
      <c r="AO10" s="17">
        <v>0.30784719969024199</v>
      </c>
      <c r="AP10" s="17">
        <v>3.0014094430137101E-2</v>
      </c>
      <c r="AQ10" s="17"/>
      <c r="AR10" s="17">
        <v>0.27478151904139703</v>
      </c>
      <c r="AS10" s="17">
        <v>0.28236657676876897</v>
      </c>
      <c r="AT10" s="17">
        <v>0.32851866132266899</v>
      </c>
      <c r="AU10" s="17"/>
      <c r="AV10" s="17">
        <v>0.27893557978664801</v>
      </c>
      <c r="AW10" s="17">
        <v>9.8950443694625301E-2</v>
      </c>
      <c r="AX10" s="17"/>
      <c r="AY10" s="17">
        <v>8.2555830385590806E-2</v>
      </c>
      <c r="AZ10" s="17">
        <v>0.116260538544219</v>
      </c>
      <c r="BA10" s="17"/>
      <c r="BB10" s="17">
        <v>0.101124599046141</v>
      </c>
      <c r="BC10" s="17">
        <v>0.70375623663868603</v>
      </c>
      <c r="BD10" s="17"/>
      <c r="BE10" s="17">
        <v>0.22589437608680901</v>
      </c>
      <c r="BF10" s="17">
        <v>8.3521373790962097E-2</v>
      </c>
      <c r="BG10" s="17"/>
      <c r="BH10" s="17">
        <v>5.23152808701384E-4</v>
      </c>
      <c r="BI10" s="17">
        <v>9.8888247265751295E-2</v>
      </c>
      <c r="BJ10" s="17">
        <v>0.47597217911999401</v>
      </c>
      <c r="BK10" s="17">
        <v>0.98995673765139602</v>
      </c>
    </row>
    <row r="11" spans="2:63" x14ac:dyDescent="0.35">
      <c r="B11" s="18" t="s">
        <v>108</v>
      </c>
      <c r="C11" s="19">
        <v>4.0400167966144797E-2</v>
      </c>
      <c r="D11" s="19">
        <v>9.3183292162088097E-3</v>
      </c>
      <c r="E11" s="19">
        <v>0</v>
      </c>
      <c r="F11" s="19">
        <v>2.7026879355707599E-2</v>
      </c>
      <c r="G11" s="19">
        <v>0</v>
      </c>
      <c r="H11" s="19">
        <v>2.2176670461912101E-3</v>
      </c>
      <c r="I11" s="19">
        <v>5.4079978518752798E-2</v>
      </c>
      <c r="J11" s="19">
        <v>0.12039721891347201</v>
      </c>
      <c r="K11" s="19">
        <v>0.14613748027010601</v>
      </c>
      <c r="L11" s="19">
        <v>4.19220585340025E-2</v>
      </c>
      <c r="M11" s="19">
        <v>1.2249643662423301E-4</v>
      </c>
      <c r="N11" s="19">
        <v>2.9647970247876999E-2</v>
      </c>
      <c r="O11" s="19">
        <v>2.1514866408849798E-2</v>
      </c>
      <c r="P11" s="19"/>
      <c r="Q11" s="19">
        <v>3.8703387392610498E-2</v>
      </c>
      <c r="R11" s="19">
        <v>8.14111767906852E-2</v>
      </c>
      <c r="S11" s="19">
        <v>6.43402566811139E-2</v>
      </c>
      <c r="T11" s="19">
        <v>6.3351447260396807E-2</v>
      </c>
      <c r="U11" s="19"/>
      <c r="V11" s="19">
        <v>4.3816397986845002E-2</v>
      </c>
      <c r="W11" s="19">
        <v>5.2199467918963002E-5</v>
      </c>
      <c r="X11" s="19">
        <v>3.1269124916891398E-2</v>
      </c>
      <c r="Y11" s="19">
        <v>1.2833978181817E-2</v>
      </c>
      <c r="Z11" s="19">
        <v>0.15799846349573199</v>
      </c>
      <c r="AA11" s="19">
        <v>9.5150634351383198E-2</v>
      </c>
      <c r="AB11" s="19">
        <v>1.0694860931641599E-2</v>
      </c>
      <c r="AC11" s="19">
        <v>0.187851774230339</v>
      </c>
      <c r="AD11" s="19">
        <v>8.0048312548147899E-4</v>
      </c>
      <c r="AE11" s="19">
        <v>6.8445995649723196E-3</v>
      </c>
      <c r="AF11" s="19"/>
      <c r="AG11" s="19">
        <v>2.3113029215234601E-2</v>
      </c>
      <c r="AH11" s="19">
        <v>5.1400947092329501E-2</v>
      </c>
      <c r="AI11" s="19">
        <v>0.16377478556071901</v>
      </c>
      <c r="AJ11" s="19">
        <v>2.12243911596804E-2</v>
      </c>
      <c r="AK11" s="19">
        <v>8.1068001349486399E-3</v>
      </c>
      <c r="AL11" s="19">
        <v>7.9071995139605403E-2</v>
      </c>
      <c r="AM11" s="19">
        <v>7.2538967427208806E-2</v>
      </c>
      <c r="AN11" s="19"/>
      <c r="AO11" s="19">
        <v>1.8260293387326001E-2</v>
      </c>
      <c r="AP11" s="19">
        <v>4.8187891265717799E-2</v>
      </c>
      <c r="AQ11" s="19"/>
      <c r="AR11" s="19">
        <v>1.30711913017872E-3</v>
      </c>
      <c r="AS11" s="19">
        <v>0.13366719949699801</v>
      </c>
      <c r="AT11" s="19">
        <v>4.4788320315748203E-3</v>
      </c>
      <c r="AU11" s="19"/>
      <c r="AV11" s="19">
        <v>1.7632142042638702E-2</v>
      </c>
      <c r="AW11" s="19">
        <v>4.0833429150031401E-2</v>
      </c>
      <c r="AX11" s="19"/>
      <c r="AY11" s="19">
        <v>4.9297005922684198E-2</v>
      </c>
      <c r="AZ11" s="19">
        <v>3.4118300149974398E-2</v>
      </c>
      <c r="BA11" s="19"/>
      <c r="BB11" s="19">
        <v>4.0354875960522001E-2</v>
      </c>
      <c r="BC11" s="19">
        <v>6.3351447260396807E-2</v>
      </c>
      <c r="BD11" s="19"/>
      <c r="BE11" s="19">
        <v>4.7754725375313799E-2</v>
      </c>
      <c r="BF11" s="19">
        <v>3.92819469661412E-2</v>
      </c>
      <c r="BG11" s="19"/>
      <c r="BH11" s="19">
        <v>3.7785103381137899E-2</v>
      </c>
      <c r="BI11" s="19">
        <v>1.4889798482346801E-2</v>
      </c>
      <c r="BJ11" s="19">
        <v>0.12318262033793401</v>
      </c>
      <c r="BK11" s="19">
        <v>0</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K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826</v>
      </c>
      <c r="D7" s="10">
        <v>21</v>
      </c>
      <c r="E7" s="10">
        <v>29</v>
      </c>
      <c r="F7" s="10">
        <v>179</v>
      </c>
      <c r="G7" s="10">
        <v>40</v>
      </c>
      <c r="H7" s="10">
        <v>22</v>
      </c>
      <c r="I7" s="10">
        <v>194</v>
      </c>
      <c r="J7" s="10">
        <v>18</v>
      </c>
      <c r="K7" s="10">
        <v>60</v>
      </c>
      <c r="L7" s="10">
        <v>65</v>
      </c>
      <c r="M7" s="10">
        <v>16</v>
      </c>
      <c r="N7" s="10">
        <v>78</v>
      </c>
      <c r="O7" s="10">
        <v>104</v>
      </c>
      <c r="P7" s="10"/>
      <c r="Q7" s="10">
        <v>199</v>
      </c>
      <c r="R7" s="10">
        <v>107</v>
      </c>
      <c r="S7" s="10">
        <v>161</v>
      </c>
      <c r="T7" s="10">
        <v>359</v>
      </c>
      <c r="U7" s="10"/>
      <c r="V7" s="10">
        <v>108</v>
      </c>
      <c r="W7" s="10">
        <v>50</v>
      </c>
      <c r="X7" s="10">
        <v>43</v>
      </c>
      <c r="Y7" s="10">
        <v>45</v>
      </c>
      <c r="Z7" s="10">
        <v>68</v>
      </c>
      <c r="AA7" s="10">
        <v>73</v>
      </c>
      <c r="AB7" s="10">
        <v>63</v>
      </c>
      <c r="AC7" s="10">
        <v>100</v>
      </c>
      <c r="AD7" s="10">
        <v>54</v>
      </c>
      <c r="AE7" s="10">
        <v>131</v>
      </c>
      <c r="AF7" s="10"/>
      <c r="AG7" s="10">
        <v>66</v>
      </c>
      <c r="AH7" s="10">
        <v>50</v>
      </c>
      <c r="AI7" s="10">
        <v>57</v>
      </c>
      <c r="AJ7" s="10">
        <v>202</v>
      </c>
      <c r="AK7" s="10">
        <v>145</v>
      </c>
      <c r="AL7" s="10">
        <v>153</v>
      </c>
      <c r="AM7" s="10">
        <v>73</v>
      </c>
      <c r="AN7" s="10"/>
      <c r="AO7" s="10">
        <v>527</v>
      </c>
      <c r="AP7" s="10">
        <v>299</v>
      </c>
      <c r="AQ7" s="10"/>
      <c r="AR7" s="10">
        <v>159</v>
      </c>
      <c r="AS7" s="10">
        <v>145</v>
      </c>
      <c r="AT7" s="10">
        <v>209</v>
      </c>
      <c r="AU7" s="10"/>
      <c r="AV7" s="10">
        <v>104</v>
      </c>
      <c r="AW7" s="10">
        <v>722</v>
      </c>
      <c r="AX7" s="10"/>
      <c r="AY7" s="10">
        <v>222</v>
      </c>
      <c r="AZ7" s="10">
        <v>604</v>
      </c>
      <c r="BA7" s="10"/>
      <c r="BB7" s="10">
        <v>467</v>
      </c>
      <c r="BC7" s="10">
        <v>359</v>
      </c>
      <c r="BD7" s="10"/>
      <c r="BE7" s="10">
        <v>258</v>
      </c>
      <c r="BF7" s="10">
        <v>568</v>
      </c>
      <c r="BG7" s="10"/>
      <c r="BH7" s="10">
        <v>138</v>
      </c>
      <c r="BI7" s="10">
        <v>213</v>
      </c>
      <c r="BJ7" s="10">
        <v>319</v>
      </c>
      <c r="BK7" s="10">
        <v>156</v>
      </c>
    </row>
    <row r="8" spans="2:63" ht="30" customHeight="1" x14ac:dyDescent="0.35">
      <c r="B8" s="11" t="s">
        <v>30</v>
      </c>
      <c r="C8" s="11">
        <v>704</v>
      </c>
      <c r="D8" s="11">
        <v>22</v>
      </c>
      <c r="E8" s="11">
        <v>12</v>
      </c>
      <c r="F8" s="11">
        <v>116</v>
      </c>
      <c r="G8" s="11">
        <v>58</v>
      </c>
      <c r="H8" s="11">
        <v>15</v>
      </c>
      <c r="I8" s="11">
        <v>138</v>
      </c>
      <c r="J8" s="11">
        <v>19</v>
      </c>
      <c r="K8" s="11">
        <v>52</v>
      </c>
      <c r="L8" s="11">
        <v>54</v>
      </c>
      <c r="M8" s="11">
        <v>16</v>
      </c>
      <c r="N8" s="11">
        <v>78</v>
      </c>
      <c r="O8" s="11">
        <v>125</v>
      </c>
      <c r="P8" s="11"/>
      <c r="Q8" s="11">
        <v>665</v>
      </c>
      <c r="R8" s="11">
        <v>31</v>
      </c>
      <c r="S8" s="11">
        <v>6</v>
      </c>
      <c r="T8" s="11">
        <v>2</v>
      </c>
      <c r="U8" s="11"/>
      <c r="V8" s="11">
        <v>314</v>
      </c>
      <c r="W8" s="11">
        <v>122</v>
      </c>
      <c r="X8" s="11">
        <v>77</v>
      </c>
      <c r="Y8" s="11">
        <v>40</v>
      </c>
      <c r="Z8" s="11">
        <v>34</v>
      </c>
      <c r="AA8" s="11">
        <v>9</v>
      </c>
      <c r="AB8" s="11">
        <v>5</v>
      </c>
      <c r="AC8" s="11">
        <v>4</v>
      </c>
      <c r="AD8" s="11">
        <v>4</v>
      </c>
      <c r="AE8" s="11">
        <v>5</v>
      </c>
      <c r="AF8" s="11"/>
      <c r="AG8" s="11">
        <v>94</v>
      </c>
      <c r="AH8" s="11">
        <v>35</v>
      </c>
      <c r="AI8" s="11">
        <v>23</v>
      </c>
      <c r="AJ8" s="11">
        <v>278</v>
      </c>
      <c r="AK8" s="11">
        <v>48</v>
      </c>
      <c r="AL8" s="11">
        <v>106</v>
      </c>
      <c r="AM8" s="11">
        <v>61</v>
      </c>
      <c r="AN8" s="11"/>
      <c r="AO8" s="11">
        <v>210</v>
      </c>
      <c r="AP8" s="11">
        <v>494</v>
      </c>
      <c r="AQ8" s="11"/>
      <c r="AR8" s="11">
        <v>47</v>
      </c>
      <c r="AS8" s="11">
        <v>25</v>
      </c>
      <c r="AT8" s="11">
        <v>122</v>
      </c>
      <c r="AU8" s="11"/>
      <c r="AV8" s="11">
        <v>19</v>
      </c>
      <c r="AW8" s="11">
        <v>685</v>
      </c>
      <c r="AX8" s="11"/>
      <c r="AY8" s="11">
        <v>296</v>
      </c>
      <c r="AZ8" s="11">
        <v>408</v>
      </c>
      <c r="BA8" s="11"/>
      <c r="BB8" s="11">
        <v>702</v>
      </c>
      <c r="BC8" s="11">
        <v>2</v>
      </c>
      <c r="BD8" s="11"/>
      <c r="BE8" s="11">
        <v>97</v>
      </c>
      <c r="BF8" s="11">
        <v>607</v>
      </c>
      <c r="BG8" s="11"/>
      <c r="BH8" s="11">
        <v>315</v>
      </c>
      <c r="BI8" s="11">
        <v>259</v>
      </c>
      <c r="BJ8" s="11">
        <v>118</v>
      </c>
      <c r="BK8" s="11">
        <v>11</v>
      </c>
    </row>
    <row r="9" spans="2:63" ht="29" x14ac:dyDescent="0.35">
      <c r="B9" s="18" t="s">
        <v>401</v>
      </c>
      <c r="C9" s="17">
        <v>0.39587245946281802</v>
      </c>
      <c r="D9" s="17">
        <v>0.27207821393303599</v>
      </c>
      <c r="E9" s="17">
        <v>0.382830721521707</v>
      </c>
      <c r="F9" s="17">
        <v>0.46108862841708897</v>
      </c>
      <c r="G9" s="17">
        <v>0.503326212563183</v>
      </c>
      <c r="H9" s="17">
        <v>7.6932276129643897E-3</v>
      </c>
      <c r="I9" s="17">
        <v>0.42731362340520401</v>
      </c>
      <c r="J9" s="17">
        <v>0.30378335762098502</v>
      </c>
      <c r="K9" s="17">
        <v>0.145460019937798</v>
      </c>
      <c r="L9" s="17">
        <v>0.40255079686099898</v>
      </c>
      <c r="M9" s="17">
        <v>0.85841356448014905</v>
      </c>
      <c r="N9" s="17">
        <v>0.24164758656076099</v>
      </c>
      <c r="O9" s="17">
        <v>0.473797035390153</v>
      </c>
      <c r="P9" s="17"/>
      <c r="Q9" s="17">
        <v>0.38899725347707098</v>
      </c>
      <c r="R9" s="17">
        <v>0.50732842919171794</v>
      </c>
      <c r="S9" s="17">
        <v>0.55282747150782197</v>
      </c>
      <c r="T9" s="17">
        <v>0.46890166776083098</v>
      </c>
      <c r="U9" s="17"/>
      <c r="V9" s="17">
        <v>0.43309146978620999</v>
      </c>
      <c r="W9" s="17">
        <v>0.230694586435892</v>
      </c>
      <c r="X9" s="17">
        <v>0.39854263404150803</v>
      </c>
      <c r="Y9" s="17">
        <v>0.45328003705685199</v>
      </c>
      <c r="Z9" s="17">
        <v>0.61550141371349298</v>
      </c>
      <c r="AA9" s="17">
        <v>0.33415844450493098</v>
      </c>
      <c r="AB9" s="17">
        <v>0.48069400672471002</v>
      </c>
      <c r="AC9" s="17">
        <v>0.28820672624386301</v>
      </c>
      <c r="AD9" s="17">
        <v>8.3664150578499699E-2</v>
      </c>
      <c r="AE9" s="17">
        <v>0.86161966114871302</v>
      </c>
      <c r="AF9" s="17"/>
      <c r="AG9" s="17">
        <v>0.442690458162175</v>
      </c>
      <c r="AH9" s="17">
        <v>0.50095914827479104</v>
      </c>
      <c r="AI9" s="17">
        <v>0.53805428738754901</v>
      </c>
      <c r="AJ9" s="17">
        <v>0.29588107891103099</v>
      </c>
      <c r="AK9" s="17">
        <v>0.71368140051874696</v>
      </c>
      <c r="AL9" s="17">
        <v>0.35423996282053999</v>
      </c>
      <c r="AM9" s="17">
        <v>0.45574870382120097</v>
      </c>
      <c r="AN9" s="17"/>
      <c r="AO9" s="17">
        <v>0.44971053421538498</v>
      </c>
      <c r="AP9" s="17">
        <v>0.37303817809071399</v>
      </c>
      <c r="AQ9" s="17"/>
      <c r="AR9" s="17">
        <v>0.316888046894788</v>
      </c>
      <c r="AS9" s="17">
        <v>0.51581469537422298</v>
      </c>
      <c r="AT9" s="17">
        <v>0.515937947496237</v>
      </c>
      <c r="AU9" s="17"/>
      <c r="AV9" s="17">
        <v>0.29762389283580898</v>
      </c>
      <c r="AW9" s="17">
        <v>0.398576637472497</v>
      </c>
      <c r="AX9" s="17"/>
      <c r="AY9" s="17">
        <v>0.45267110598707</v>
      </c>
      <c r="AZ9" s="17">
        <v>0.35469703817061898</v>
      </c>
      <c r="BA9" s="17"/>
      <c r="BB9" s="17">
        <v>0.39569901535793101</v>
      </c>
      <c r="BC9" s="17">
        <v>0.46890166776083098</v>
      </c>
      <c r="BD9" s="17"/>
      <c r="BE9" s="17">
        <v>0.55290246361515805</v>
      </c>
      <c r="BF9" s="17">
        <v>0.37083316614782702</v>
      </c>
      <c r="BG9" s="17"/>
      <c r="BH9" s="17">
        <v>0.20095778900650599</v>
      </c>
      <c r="BI9" s="17">
        <v>0.46523219546641797</v>
      </c>
      <c r="BJ9" s="17">
        <v>0.72369118255621501</v>
      </c>
      <c r="BK9" s="17">
        <v>0.81930896121480301</v>
      </c>
    </row>
    <row r="10" spans="2:63" ht="29" x14ac:dyDescent="0.35">
      <c r="B10" s="18" t="s">
        <v>402</v>
      </c>
      <c r="C10" s="17">
        <v>0.187065940359811</v>
      </c>
      <c r="D10" s="17">
        <v>0.26454066401867199</v>
      </c>
      <c r="E10" s="17">
        <v>0.16999069884364501</v>
      </c>
      <c r="F10" s="17">
        <v>0.22921438276342701</v>
      </c>
      <c r="G10" s="17">
        <v>0.147813827921463</v>
      </c>
      <c r="H10" s="17">
        <v>7.6932276129643897E-3</v>
      </c>
      <c r="I10" s="17">
        <v>0.25898897171393798</v>
      </c>
      <c r="J10" s="17">
        <v>0.41863461200239399</v>
      </c>
      <c r="K10" s="17">
        <v>2.3146230621832201E-2</v>
      </c>
      <c r="L10" s="17">
        <v>0.25148503958871898</v>
      </c>
      <c r="M10" s="17">
        <v>0.140493051238327</v>
      </c>
      <c r="N10" s="17">
        <v>4.2546045426167398E-2</v>
      </c>
      <c r="O10" s="17">
        <v>0.19778547633325</v>
      </c>
      <c r="P10" s="17"/>
      <c r="Q10" s="17">
        <v>0.18517626386806099</v>
      </c>
      <c r="R10" s="17">
        <v>0.16818137884336501</v>
      </c>
      <c r="S10" s="17">
        <v>0.40703542270960202</v>
      </c>
      <c r="T10" s="17">
        <v>0.46198585909164902</v>
      </c>
      <c r="U10" s="17"/>
      <c r="V10" s="17">
        <v>0.19622119334392099</v>
      </c>
      <c r="W10" s="17">
        <v>0.20650462395100799</v>
      </c>
      <c r="X10" s="17">
        <v>0.131752713139037</v>
      </c>
      <c r="Y10" s="17">
        <v>0.38724651397447701</v>
      </c>
      <c r="Z10" s="17">
        <v>0.16880725241084599</v>
      </c>
      <c r="AA10" s="17">
        <v>0.46226558778780902</v>
      </c>
      <c r="AB10" s="17">
        <v>0.16471093583430599</v>
      </c>
      <c r="AC10" s="17">
        <v>0.19852917490578001</v>
      </c>
      <c r="AD10" s="17">
        <v>0.12593891810117799</v>
      </c>
      <c r="AE10" s="17">
        <v>0.113511856610989</v>
      </c>
      <c r="AF10" s="17"/>
      <c r="AG10" s="17">
        <v>0.14607572650558101</v>
      </c>
      <c r="AH10" s="17">
        <v>0.30427864622568801</v>
      </c>
      <c r="AI10" s="17">
        <v>0.32884096887342501</v>
      </c>
      <c r="AJ10" s="17">
        <v>0.113025165522026</v>
      </c>
      <c r="AK10" s="17">
        <v>0.34765606199208798</v>
      </c>
      <c r="AL10" s="17">
        <v>0.34539107408804698</v>
      </c>
      <c r="AM10" s="17">
        <v>0.23444315544904001</v>
      </c>
      <c r="AN10" s="17"/>
      <c r="AO10" s="17">
        <v>0.31202124116894198</v>
      </c>
      <c r="AP10" s="17">
        <v>0.134068790838311</v>
      </c>
      <c r="AQ10" s="17"/>
      <c r="AR10" s="17">
        <v>0.39127211596082601</v>
      </c>
      <c r="AS10" s="17">
        <v>0.21288506392069001</v>
      </c>
      <c r="AT10" s="17">
        <v>0.29790175793753998</v>
      </c>
      <c r="AU10" s="17"/>
      <c r="AV10" s="17">
        <v>0.21442700649771901</v>
      </c>
      <c r="AW10" s="17">
        <v>0.18631285870262601</v>
      </c>
      <c r="AX10" s="17"/>
      <c r="AY10" s="17">
        <v>0.200678976244899</v>
      </c>
      <c r="AZ10" s="17">
        <v>0.177197351547665</v>
      </c>
      <c r="BA10" s="17"/>
      <c r="BB10" s="17">
        <v>0.18641300654974799</v>
      </c>
      <c r="BC10" s="17">
        <v>0.46198585909164902</v>
      </c>
      <c r="BD10" s="17"/>
      <c r="BE10" s="17">
        <v>0.34863438724434398</v>
      </c>
      <c r="BF10" s="17">
        <v>0.161302967520146</v>
      </c>
      <c r="BG10" s="17"/>
      <c r="BH10" s="17">
        <v>4.4067192661401397E-2</v>
      </c>
      <c r="BI10" s="17">
        <v>0.228372067608521</v>
      </c>
      <c r="BJ10" s="17">
        <v>0.42184975452587498</v>
      </c>
      <c r="BK10" s="17">
        <v>0.77289698822701602</v>
      </c>
    </row>
    <row r="11" spans="2:63" ht="29" x14ac:dyDescent="0.35">
      <c r="B11" s="18" t="s">
        <v>403</v>
      </c>
      <c r="C11" s="17">
        <v>0.13404309425091601</v>
      </c>
      <c r="D11" s="17">
        <v>0.103487431355309</v>
      </c>
      <c r="E11" s="17">
        <v>0.20930327840476301</v>
      </c>
      <c r="F11" s="17">
        <v>0.15086548652651</v>
      </c>
      <c r="G11" s="17">
        <v>0.13677605469764501</v>
      </c>
      <c r="H11" s="17">
        <v>8.0603049936212607E-3</v>
      </c>
      <c r="I11" s="17">
        <v>0.21477391929010201</v>
      </c>
      <c r="J11" s="17">
        <v>2.6514172447107701E-2</v>
      </c>
      <c r="K11" s="17">
        <v>3.0640456230119101E-2</v>
      </c>
      <c r="L11" s="17">
        <v>0.135710221256996</v>
      </c>
      <c r="M11" s="17">
        <v>2.9701043142197699E-3</v>
      </c>
      <c r="N11" s="17">
        <v>0.11598603668213101</v>
      </c>
      <c r="O11" s="17">
        <v>0.12782527720999301</v>
      </c>
      <c r="P11" s="17"/>
      <c r="Q11" s="17">
        <v>0.124223925348866</v>
      </c>
      <c r="R11" s="17">
        <v>0.27158331666712798</v>
      </c>
      <c r="S11" s="17">
        <v>0.41909338753367398</v>
      </c>
      <c r="T11" s="17">
        <v>0.41158057175353402</v>
      </c>
      <c r="U11" s="17"/>
      <c r="V11" s="17">
        <v>0.14124633182626001</v>
      </c>
      <c r="W11" s="17">
        <v>6.0496045064717202E-2</v>
      </c>
      <c r="X11" s="17">
        <v>0.15338047769392499</v>
      </c>
      <c r="Y11" s="17">
        <v>0.349013465275051</v>
      </c>
      <c r="Z11" s="17">
        <v>0.107086424944634</v>
      </c>
      <c r="AA11" s="17">
        <v>7.5217856678861897E-2</v>
      </c>
      <c r="AB11" s="17">
        <v>0.34339423804137298</v>
      </c>
      <c r="AC11" s="17">
        <v>0.53761289015710201</v>
      </c>
      <c r="AD11" s="17">
        <v>5.0858701907529599E-2</v>
      </c>
      <c r="AE11" s="17">
        <v>0.81946006878103705</v>
      </c>
      <c r="AF11" s="17"/>
      <c r="AG11" s="17">
        <v>0.199319410762371</v>
      </c>
      <c r="AH11" s="17">
        <v>0.18119639682892599</v>
      </c>
      <c r="AI11" s="17">
        <v>0.29627924254654298</v>
      </c>
      <c r="AJ11" s="17">
        <v>7.1729418420543506E-2</v>
      </c>
      <c r="AK11" s="17">
        <v>0.204921669644899</v>
      </c>
      <c r="AL11" s="17">
        <v>0.246628535128911</v>
      </c>
      <c r="AM11" s="17">
        <v>6.3896690616071006E-2</v>
      </c>
      <c r="AN11" s="17"/>
      <c r="AO11" s="17">
        <v>0.23017505085395601</v>
      </c>
      <c r="AP11" s="17">
        <v>9.3270756903916202E-2</v>
      </c>
      <c r="AQ11" s="17"/>
      <c r="AR11" s="17">
        <v>0.28138647524801202</v>
      </c>
      <c r="AS11" s="17">
        <v>0.22219998418905099</v>
      </c>
      <c r="AT11" s="17">
        <v>0.24148279520357399</v>
      </c>
      <c r="AU11" s="17"/>
      <c r="AV11" s="17">
        <v>0.20738697897125</v>
      </c>
      <c r="AW11" s="17">
        <v>0.132024388767321</v>
      </c>
      <c r="AX11" s="17"/>
      <c r="AY11" s="17">
        <v>0.22684292715052501</v>
      </c>
      <c r="AZ11" s="17">
        <v>6.6769093032322105E-2</v>
      </c>
      <c r="BA11" s="17"/>
      <c r="BB11" s="17">
        <v>0.13338394374826401</v>
      </c>
      <c r="BC11" s="17">
        <v>0.41158057175353402</v>
      </c>
      <c r="BD11" s="17"/>
      <c r="BE11" s="17">
        <v>0.16824588389414999</v>
      </c>
      <c r="BF11" s="17">
        <v>0.12858927230974701</v>
      </c>
      <c r="BG11" s="17"/>
      <c r="BH11" s="17">
        <v>5.06507107148709E-2</v>
      </c>
      <c r="BI11" s="17">
        <v>0.12730922888237001</v>
      </c>
      <c r="BJ11" s="17">
        <v>0.29725389613132203</v>
      </c>
      <c r="BK11" s="17">
        <v>0.90193374721831499</v>
      </c>
    </row>
    <row r="12" spans="2:63" ht="43.5" x14ac:dyDescent="0.35">
      <c r="B12" s="18" t="s">
        <v>404</v>
      </c>
      <c r="C12" s="17">
        <v>0.12483361400679099</v>
      </c>
      <c r="D12" s="17">
        <v>0.17652623566984699</v>
      </c>
      <c r="E12" s="17">
        <v>1.65393694527864E-2</v>
      </c>
      <c r="F12" s="17">
        <v>0.148196757944732</v>
      </c>
      <c r="G12" s="17">
        <v>0.14648278340454199</v>
      </c>
      <c r="H12" s="17">
        <v>1.02627692775625E-2</v>
      </c>
      <c r="I12" s="17">
        <v>0.24332843219606201</v>
      </c>
      <c r="J12" s="17">
        <v>1.34135088249251E-2</v>
      </c>
      <c r="K12" s="17">
        <v>2.2757355536973702E-2</v>
      </c>
      <c r="L12" s="17">
        <v>0.13876222135708699</v>
      </c>
      <c r="M12" s="17">
        <v>0.15345752910086499</v>
      </c>
      <c r="N12" s="17">
        <v>4.6975373082663703E-2</v>
      </c>
      <c r="O12" s="17">
        <v>7.6373742905976399E-2</v>
      </c>
      <c r="P12" s="17"/>
      <c r="Q12" s="17">
        <v>0.115025935565458</v>
      </c>
      <c r="R12" s="17">
        <v>0.25823598509540702</v>
      </c>
      <c r="S12" s="17">
        <v>0.41386985087223399</v>
      </c>
      <c r="T12" s="17">
        <v>0.459803994657141</v>
      </c>
      <c r="U12" s="17"/>
      <c r="V12" s="17">
        <v>0.119951987158722</v>
      </c>
      <c r="W12" s="17">
        <v>0.14104960737160599</v>
      </c>
      <c r="X12" s="17">
        <v>0.14550608007013999</v>
      </c>
      <c r="Y12" s="17">
        <v>0.26358180266815401</v>
      </c>
      <c r="Z12" s="17">
        <v>4.2403399464173402E-2</v>
      </c>
      <c r="AA12" s="17">
        <v>0.20295631921993901</v>
      </c>
      <c r="AB12" s="17">
        <v>0.378666281584572</v>
      </c>
      <c r="AC12" s="17">
        <v>0.29744834109963297</v>
      </c>
      <c r="AD12" s="17">
        <v>3.61315379392039E-2</v>
      </c>
      <c r="AE12" s="17">
        <v>7.3772588689423699E-2</v>
      </c>
      <c r="AF12" s="17"/>
      <c r="AG12" s="17">
        <v>9.5300289792325202E-2</v>
      </c>
      <c r="AH12" s="17">
        <v>0.25095991898230002</v>
      </c>
      <c r="AI12" s="17">
        <v>0.16531365764721401</v>
      </c>
      <c r="AJ12" s="17">
        <v>7.6544410509713501E-2</v>
      </c>
      <c r="AK12" s="17">
        <v>0.228104828701262</v>
      </c>
      <c r="AL12" s="17">
        <v>0.24293645948366999</v>
      </c>
      <c r="AM12" s="17">
        <v>0.123875876220331</v>
      </c>
      <c r="AN12" s="17"/>
      <c r="AO12" s="17">
        <v>0.239302845372484</v>
      </c>
      <c r="AP12" s="17">
        <v>7.6283909184221094E-2</v>
      </c>
      <c r="AQ12" s="17"/>
      <c r="AR12" s="17">
        <v>0.3338253132331</v>
      </c>
      <c r="AS12" s="17">
        <v>0.23952579018450301</v>
      </c>
      <c r="AT12" s="17">
        <v>0.20570041847791801</v>
      </c>
      <c r="AU12" s="17"/>
      <c r="AV12" s="17">
        <v>8.3588497470024697E-2</v>
      </c>
      <c r="AW12" s="17">
        <v>0.12596883807137099</v>
      </c>
      <c r="AX12" s="17"/>
      <c r="AY12" s="17">
        <v>0.15599794843071799</v>
      </c>
      <c r="AZ12" s="17">
        <v>0.102241445395023</v>
      </c>
      <c r="BA12" s="17"/>
      <c r="BB12" s="17">
        <v>0.124038060567429</v>
      </c>
      <c r="BC12" s="17">
        <v>0.459803994657141</v>
      </c>
      <c r="BD12" s="17"/>
      <c r="BE12" s="17">
        <v>0.283598595765854</v>
      </c>
      <c r="BF12" s="17">
        <v>9.9517669019884999E-2</v>
      </c>
      <c r="BG12" s="17"/>
      <c r="BH12" s="17">
        <v>2.8490529749282699E-2</v>
      </c>
      <c r="BI12" s="17">
        <v>9.0624843537933306E-2</v>
      </c>
      <c r="BJ12" s="17">
        <v>0.39194377178822198</v>
      </c>
      <c r="BK12" s="17">
        <v>0.80212499032850204</v>
      </c>
    </row>
    <row r="13" spans="2:63" x14ac:dyDescent="0.35">
      <c r="B13" s="18" t="s">
        <v>120</v>
      </c>
      <c r="C13" s="19">
        <v>0.50225662862685305</v>
      </c>
      <c r="D13" s="19">
        <v>0.279615763847399</v>
      </c>
      <c r="E13" s="19">
        <v>0.61244137380705699</v>
      </c>
      <c r="F13" s="19">
        <v>0.44519917522101399</v>
      </c>
      <c r="G13" s="19">
        <v>0.47286424642147401</v>
      </c>
      <c r="H13" s="19">
        <v>0.97874800537397599</v>
      </c>
      <c r="I13" s="19">
        <v>0.43759838622136898</v>
      </c>
      <c r="J13" s="19">
        <v>0.278986553147752</v>
      </c>
      <c r="K13" s="19">
        <v>0.83630862604555001</v>
      </c>
      <c r="L13" s="19">
        <v>0.432583216831746</v>
      </c>
      <c r="M13" s="19">
        <v>0.13877299835586501</v>
      </c>
      <c r="N13" s="19">
        <v>0.75244496466251198</v>
      </c>
      <c r="O13" s="19">
        <v>0.42550902433770699</v>
      </c>
      <c r="P13" s="19"/>
      <c r="Q13" s="19">
        <v>0.51303285721809599</v>
      </c>
      <c r="R13" s="19">
        <v>0.35728535008492701</v>
      </c>
      <c r="S13" s="19">
        <v>0.17126163458576299</v>
      </c>
      <c r="T13" s="19">
        <v>0.154939355811574</v>
      </c>
      <c r="U13" s="19"/>
      <c r="V13" s="19">
        <v>0.46626685462474399</v>
      </c>
      <c r="W13" s="19">
        <v>0.57436323202841399</v>
      </c>
      <c r="X13" s="19">
        <v>0.52411678871795597</v>
      </c>
      <c r="Y13" s="19">
        <v>0.47426444140511598</v>
      </c>
      <c r="Z13" s="19">
        <v>0.37674188997085001</v>
      </c>
      <c r="AA13" s="19">
        <v>0.26758660092120201</v>
      </c>
      <c r="AB13" s="19">
        <v>0.31856754805647097</v>
      </c>
      <c r="AC13" s="19">
        <v>0.28846319686772198</v>
      </c>
      <c r="AD13" s="19">
        <v>0.82707486235775496</v>
      </c>
      <c r="AE13" s="19">
        <v>0.107817386954852</v>
      </c>
      <c r="AF13" s="19"/>
      <c r="AG13" s="19">
        <v>0.44587610006221701</v>
      </c>
      <c r="AH13" s="19">
        <v>0.40780695589174798</v>
      </c>
      <c r="AI13" s="19">
        <v>0.275987808058408</v>
      </c>
      <c r="AJ13" s="19">
        <v>0.64490641895381096</v>
      </c>
      <c r="AK13" s="19">
        <v>0.205312926934995</v>
      </c>
      <c r="AL13" s="19">
        <v>0.397216127957222</v>
      </c>
      <c r="AM13" s="19">
        <v>0.46706104993720399</v>
      </c>
      <c r="AN13" s="19"/>
      <c r="AO13" s="19">
        <v>0.38441043231487698</v>
      </c>
      <c r="AP13" s="19">
        <v>0.55223860174879302</v>
      </c>
      <c r="AQ13" s="19"/>
      <c r="AR13" s="19">
        <v>0.420876429583944</v>
      </c>
      <c r="AS13" s="19">
        <v>0.42704906616511701</v>
      </c>
      <c r="AT13" s="19">
        <v>0.32814822175449598</v>
      </c>
      <c r="AU13" s="19"/>
      <c r="AV13" s="19">
        <v>0.50831081013635804</v>
      </c>
      <c r="AW13" s="19">
        <v>0.50208999429246404</v>
      </c>
      <c r="AX13" s="19"/>
      <c r="AY13" s="19">
        <v>0.45661101286079098</v>
      </c>
      <c r="AZ13" s="19">
        <v>0.53534680901534104</v>
      </c>
      <c r="BA13" s="19"/>
      <c r="BB13" s="19">
        <v>0.50308150589033496</v>
      </c>
      <c r="BC13" s="19">
        <v>0.154939355811574</v>
      </c>
      <c r="BD13" s="19"/>
      <c r="BE13" s="19">
        <v>0.291523333020895</v>
      </c>
      <c r="BF13" s="19">
        <v>0.53585920558910904</v>
      </c>
      <c r="BG13" s="19"/>
      <c r="BH13" s="19">
        <v>0.74411232720701104</v>
      </c>
      <c r="BI13" s="19">
        <v>0.43245982581299097</v>
      </c>
      <c r="BJ13" s="19">
        <v>5.73994400714379E-2</v>
      </c>
      <c r="BK13" s="19">
        <v>6.3035396081287799E-4</v>
      </c>
    </row>
    <row r="14" spans="2:63" x14ac:dyDescent="0.35">
      <c r="B14" s="16" t="s">
        <v>721</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406</v>
      </c>
      <c r="C9" s="17">
        <v>3.2100312648796703E-2</v>
      </c>
      <c r="D9" s="17">
        <v>0.16345829070420101</v>
      </c>
      <c r="E9" s="17">
        <v>5.7152813513939704E-3</v>
      </c>
      <c r="F9" s="17">
        <v>2.74770760799702E-2</v>
      </c>
      <c r="G9" s="17">
        <v>2.1014763295308099E-3</v>
      </c>
      <c r="H9" s="17">
        <v>6.6669837609529203E-4</v>
      </c>
      <c r="I9" s="17">
        <v>3.3851034902638799E-2</v>
      </c>
      <c r="J9" s="17">
        <v>0</v>
      </c>
      <c r="K9" s="17">
        <v>7.2336306025547401E-2</v>
      </c>
      <c r="L9" s="17">
        <v>3.8558416851616303E-2</v>
      </c>
      <c r="M9" s="17">
        <v>0</v>
      </c>
      <c r="N9" s="17">
        <v>4.6187074059645498E-2</v>
      </c>
      <c r="O9" s="17">
        <v>1.90739588492695E-3</v>
      </c>
      <c r="P9" s="17"/>
      <c r="Q9" s="17">
        <v>3.2114324571644502E-2</v>
      </c>
      <c r="R9" s="17">
        <v>2.5409455031162601E-2</v>
      </c>
      <c r="S9" s="17">
        <v>3.2285231099735301E-2</v>
      </c>
      <c r="T9" s="17">
        <v>0.14170065703915999</v>
      </c>
      <c r="U9" s="17"/>
      <c r="V9" s="17">
        <v>4.2475315856391402E-2</v>
      </c>
      <c r="W9" s="17">
        <v>2.6550951953199502E-2</v>
      </c>
      <c r="X9" s="17">
        <v>2.0549736749769401E-3</v>
      </c>
      <c r="Y9" s="17">
        <v>8.9828082098835402E-2</v>
      </c>
      <c r="Z9" s="17">
        <v>4.4389044598050599E-3</v>
      </c>
      <c r="AA9" s="17">
        <v>5.7807795026096004E-3</v>
      </c>
      <c r="AB9" s="17">
        <v>1.6239368280571001E-2</v>
      </c>
      <c r="AC9" s="17">
        <v>2.1574287068234301E-2</v>
      </c>
      <c r="AD9" s="17">
        <v>9.4652287849083007E-3</v>
      </c>
      <c r="AE9" s="17">
        <v>2.4423094397582602E-2</v>
      </c>
      <c r="AF9" s="17"/>
      <c r="AG9" s="17">
        <v>2.0779857270348499E-3</v>
      </c>
      <c r="AH9" s="17">
        <v>5.8336897752424104E-4</v>
      </c>
      <c r="AI9" s="17">
        <v>0.161213843282661</v>
      </c>
      <c r="AJ9" s="17">
        <v>1.7029561195050499E-2</v>
      </c>
      <c r="AK9" s="17">
        <v>9.4618539096280305E-2</v>
      </c>
      <c r="AL9" s="17">
        <v>3.24880873063352E-3</v>
      </c>
      <c r="AM9" s="17">
        <v>0.103848162032786</v>
      </c>
      <c r="AN9" s="17"/>
      <c r="AO9" s="17">
        <v>4.46793449993199E-2</v>
      </c>
      <c r="AP9" s="17">
        <v>2.7675625283314902E-2</v>
      </c>
      <c r="AQ9" s="17"/>
      <c r="AR9" s="17">
        <v>0.106623308682638</v>
      </c>
      <c r="AS9" s="17">
        <v>1.3334773297663799E-2</v>
      </c>
      <c r="AT9" s="17">
        <v>2.0216226362984101E-2</v>
      </c>
      <c r="AU9" s="17"/>
      <c r="AV9" s="17">
        <v>1.8262176114783001E-2</v>
      </c>
      <c r="AW9" s="17">
        <v>3.2363643665620702E-2</v>
      </c>
      <c r="AX9" s="17"/>
      <c r="AY9" s="17">
        <v>3.8729606524301803E-2</v>
      </c>
      <c r="AZ9" s="17">
        <v>2.7419509419165999E-2</v>
      </c>
      <c r="BA9" s="17"/>
      <c r="BB9" s="17">
        <v>3.1884027562865701E-2</v>
      </c>
      <c r="BC9" s="17">
        <v>0.14170065703915999</v>
      </c>
      <c r="BD9" s="17"/>
      <c r="BE9" s="17">
        <v>7.2864369104609403E-2</v>
      </c>
      <c r="BF9" s="17">
        <v>2.5902356546449502E-2</v>
      </c>
      <c r="BG9" s="17"/>
      <c r="BH9" s="17">
        <v>3.7279159008527102E-2</v>
      </c>
      <c r="BI9" s="17">
        <v>2.64758724178994E-2</v>
      </c>
      <c r="BJ9" s="17">
        <v>6.0652492193637702E-3</v>
      </c>
      <c r="BK9" s="17">
        <v>0.23073221156644699</v>
      </c>
    </row>
    <row r="10" spans="2:63" ht="29" x14ac:dyDescent="0.35">
      <c r="B10" s="18" t="s">
        <v>407</v>
      </c>
      <c r="C10" s="17">
        <v>6.4132971041927597E-2</v>
      </c>
      <c r="D10" s="17">
        <v>5.47115554463685E-2</v>
      </c>
      <c r="E10" s="17">
        <v>7.8658771221779705E-4</v>
      </c>
      <c r="F10" s="17">
        <v>0.11390579301683899</v>
      </c>
      <c r="G10" s="17">
        <v>2.28731769197465E-2</v>
      </c>
      <c r="H10" s="17">
        <v>5.5464980525412504E-3</v>
      </c>
      <c r="I10" s="17">
        <v>6.0526828527195702E-2</v>
      </c>
      <c r="J10" s="17">
        <v>1.2861464435413699E-2</v>
      </c>
      <c r="K10" s="17">
        <v>2.3621564382290202E-3</v>
      </c>
      <c r="L10" s="17">
        <v>4.2041123064435602E-2</v>
      </c>
      <c r="M10" s="17">
        <v>1.2223952563156499E-3</v>
      </c>
      <c r="N10" s="17">
        <v>9.5249668552776695E-2</v>
      </c>
      <c r="O10" s="17">
        <v>8.2243751608631094E-2</v>
      </c>
      <c r="P10" s="17"/>
      <c r="Q10" s="17">
        <v>5.9095846914208397E-2</v>
      </c>
      <c r="R10" s="17">
        <v>0.162398717057263</v>
      </c>
      <c r="S10" s="17">
        <v>0.21517205027026801</v>
      </c>
      <c r="T10" s="17">
        <v>0.26318919915376299</v>
      </c>
      <c r="U10" s="17"/>
      <c r="V10" s="17">
        <v>6.07125527753761E-2</v>
      </c>
      <c r="W10" s="17">
        <v>6.3374637229233005E-2</v>
      </c>
      <c r="X10" s="17">
        <v>3.1870635312890201E-2</v>
      </c>
      <c r="Y10" s="17">
        <v>7.9275337638330196E-2</v>
      </c>
      <c r="Z10" s="17">
        <v>0.11819209466797299</v>
      </c>
      <c r="AA10" s="17">
        <v>0.202876070591338</v>
      </c>
      <c r="AB10" s="17">
        <v>0.26821897404786599</v>
      </c>
      <c r="AC10" s="17">
        <v>0.21460846512221901</v>
      </c>
      <c r="AD10" s="17">
        <v>2.7118876016361201E-2</v>
      </c>
      <c r="AE10" s="17">
        <v>1.6172549091951999E-2</v>
      </c>
      <c r="AF10" s="17"/>
      <c r="AG10" s="17">
        <v>7.3644518030378595E-2</v>
      </c>
      <c r="AH10" s="17">
        <v>2.1387220876046302E-3</v>
      </c>
      <c r="AI10" s="17">
        <v>1.9215708823347999E-2</v>
      </c>
      <c r="AJ10" s="17">
        <v>4.23373317736849E-2</v>
      </c>
      <c r="AK10" s="17">
        <v>0.13059470965572501</v>
      </c>
      <c r="AL10" s="17">
        <v>0.147011804656594</v>
      </c>
      <c r="AM10" s="17">
        <v>6.7654148807826206E-2</v>
      </c>
      <c r="AN10" s="17"/>
      <c r="AO10" s="17">
        <v>0.11117983009004501</v>
      </c>
      <c r="AP10" s="17">
        <v>4.7584190737124998E-2</v>
      </c>
      <c r="AQ10" s="17"/>
      <c r="AR10" s="17">
        <v>0.15308259868771401</v>
      </c>
      <c r="AS10" s="17">
        <v>7.6530195567016707E-2</v>
      </c>
      <c r="AT10" s="17">
        <v>0.11504733325892801</v>
      </c>
      <c r="AU10" s="17"/>
      <c r="AV10" s="17">
        <v>8.5458276711929002E-2</v>
      </c>
      <c r="AW10" s="17">
        <v>6.3727163915197699E-2</v>
      </c>
      <c r="AX10" s="17"/>
      <c r="AY10" s="17">
        <v>4.6366038204889298E-2</v>
      </c>
      <c r="AZ10" s="17">
        <v>7.6677823957790298E-2</v>
      </c>
      <c r="BA10" s="17"/>
      <c r="BB10" s="17">
        <v>6.3740153905797597E-2</v>
      </c>
      <c r="BC10" s="17">
        <v>0.26318919915376299</v>
      </c>
      <c r="BD10" s="17"/>
      <c r="BE10" s="17">
        <v>6.7626924465894203E-2</v>
      </c>
      <c r="BF10" s="17">
        <v>6.3601734167381893E-2</v>
      </c>
      <c r="BG10" s="17"/>
      <c r="BH10" s="17">
        <v>4.6651498374171298E-2</v>
      </c>
      <c r="BI10" s="17">
        <v>6.7798092399439097E-2</v>
      </c>
      <c r="BJ10" s="17">
        <v>0.12766501508838601</v>
      </c>
      <c r="BK10" s="17">
        <v>0.10084277749303</v>
      </c>
    </row>
    <row r="11" spans="2:63" ht="29" x14ac:dyDescent="0.35">
      <c r="B11" s="18" t="s">
        <v>408</v>
      </c>
      <c r="C11" s="17">
        <v>0.50258876088896298</v>
      </c>
      <c r="D11" s="17">
        <v>0.50012233258894101</v>
      </c>
      <c r="E11" s="17">
        <v>0.66175851118113804</v>
      </c>
      <c r="F11" s="17">
        <v>0.45890887127333502</v>
      </c>
      <c r="G11" s="17">
        <v>0.63255275501932495</v>
      </c>
      <c r="H11" s="17">
        <v>0.59121636058239702</v>
      </c>
      <c r="I11" s="17">
        <v>0.56034499457456199</v>
      </c>
      <c r="J11" s="17">
        <v>0.38285006936346999</v>
      </c>
      <c r="K11" s="17">
        <v>0.45175139980173801</v>
      </c>
      <c r="L11" s="17">
        <v>0.59417808230438296</v>
      </c>
      <c r="M11" s="17">
        <v>0.55400759860117299</v>
      </c>
      <c r="N11" s="17">
        <v>0.37975265214091503</v>
      </c>
      <c r="O11" s="17">
        <v>0.47710361464762502</v>
      </c>
      <c r="P11" s="17"/>
      <c r="Q11" s="17">
        <v>0.51143797986774997</v>
      </c>
      <c r="R11" s="17">
        <v>0.31912758917922202</v>
      </c>
      <c r="S11" s="17">
        <v>0.27830736223987701</v>
      </c>
      <c r="T11" s="17">
        <v>0.19860575615231699</v>
      </c>
      <c r="U11" s="17"/>
      <c r="V11" s="17">
        <v>0.55625919182547501</v>
      </c>
      <c r="W11" s="17">
        <v>0.39105889039455899</v>
      </c>
      <c r="X11" s="17">
        <v>0.38148415447238498</v>
      </c>
      <c r="Y11" s="17">
        <v>0.70634977462039705</v>
      </c>
      <c r="Z11" s="17">
        <v>0.60355653855920899</v>
      </c>
      <c r="AA11" s="17">
        <v>8.80497280138344E-2</v>
      </c>
      <c r="AB11" s="17">
        <v>0.294802170369865</v>
      </c>
      <c r="AC11" s="17">
        <v>0.38344499034622798</v>
      </c>
      <c r="AD11" s="17">
        <v>0.80944569492338303</v>
      </c>
      <c r="AE11" s="17">
        <v>8.4631887034669395E-2</v>
      </c>
      <c r="AF11" s="17"/>
      <c r="AG11" s="17">
        <v>0.39360848661313202</v>
      </c>
      <c r="AH11" s="17">
        <v>0.39446386676390799</v>
      </c>
      <c r="AI11" s="17">
        <v>0.53090350995584101</v>
      </c>
      <c r="AJ11" s="17">
        <v>0.59923624606234605</v>
      </c>
      <c r="AK11" s="17">
        <v>0.46203806809849901</v>
      </c>
      <c r="AL11" s="17">
        <v>0.44648587463001599</v>
      </c>
      <c r="AM11" s="17">
        <v>0.352008457169252</v>
      </c>
      <c r="AN11" s="17"/>
      <c r="AO11" s="17">
        <v>0.34825308209511202</v>
      </c>
      <c r="AP11" s="17">
        <v>0.55687649216853297</v>
      </c>
      <c r="AQ11" s="17"/>
      <c r="AR11" s="17">
        <v>0.39643719441140102</v>
      </c>
      <c r="AS11" s="17">
        <v>0.229749648275931</v>
      </c>
      <c r="AT11" s="17">
        <v>0.338805427764376</v>
      </c>
      <c r="AU11" s="17"/>
      <c r="AV11" s="17">
        <v>0.48094932348536901</v>
      </c>
      <c r="AW11" s="17">
        <v>0.50300054574460296</v>
      </c>
      <c r="AX11" s="17"/>
      <c r="AY11" s="17">
        <v>0.48010518879563902</v>
      </c>
      <c r="AZ11" s="17">
        <v>0.51846393233926302</v>
      </c>
      <c r="BA11" s="17"/>
      <c r="BB11" s="17">
        <v>0.50318864030235999</v>
      </c>
      <c r="BC11" s="17">
        <v>0.19860575615231699</v>
      </c>
      <c r="BD11" s="17"/>
      <c r="BE11" s="17">
        <v>0.369570527532735</v>
      </c>
      <c r="BF11" s="17">
        <v>0.52281346968474596</v>
      </c>
      <c r="BG11" s="17"/>
      <c r="BH11" s="17">
        <v>0.60702804809482003</v>
      </c>
      <c r="BI11" s="17">
        <v>0.42641700277868899</v>
      </c>
      <c r="BJ11" s="17">
        <v>0.28297466849537301</v>
      </c>
      <c r="BK11" s="17">
        <v>0.10800789931119401</v>
      </c>
    </row>
    <row r="12" spans="2:63" ht="29" x14ac:dyDescent="0.35">
      <c r="B12" s="18" t="s">
        <v>409</v>
      </c>
      <c r="C12" s="17">
        <v>9.2387184147164195E-2</v>
      </c>
      <c r="D12" s="17">
        <v>5.4465600670039603E-2</v>
      </c>
      <c r="E12" s="17">
        <v>3.431426546096E-3</v>
      </c>
      <c r="F12" s="17">
        <v>3.7786751019399302E-2</v>
      </c>
      <c r="G12" s="17">
        <v>3.38625726023892E-3</v>
      </c>
      <c r="H12" s="17">
        <v>6.20853555451011E-3</v>
      </c>
      <c r="I12" s="17">
        <v>9.9926671240355397E-2</v>
      </c>
      <c r="J12" s="17">
        <v>1.3548387492581799E-3</v>
      </c>
      <c r="K12" s="17">
        <v>7.3231883447637994E-2</v>
      </c>
      <c r="L12" s="17">
        <v>0.147862745255399</v>
      </c>
      <c r="M12" s="17">
        <v>0.32563804528315399</v>
      </c>
      <c r="N12" s="17">
        <v>0.16139438083098001</v>
      </c>
      <c r="O12" s="17">
        <v>0.138675056953141</v>
      </c>
      <c r="P12" s="17"/>
      <c r="Q12" s="17">
        <v>9.2148915147682101E-2</v>
      </c>
      <c r="R12" s="17">
        <v>8.2716360974922604E-2</v>
      </c>
      <c r="S12" s="17">
        <v>0.16321390703975999</v>
      </c>
      <c r="T12" s="17">
        <v>0.129441473191683</v>
      </c>
      <c r="U12" s="17"/>
      <c r="V12" s="17">
        <v>5.1929386860615503E-2</v>
      </c>
      <c r="W12" s="17">
        <v>0.183093313817215</v>
      </c>
      <c r="X12" s="17">
        <v>0.13714996965668899</v>
      </c>
      <c r="Y12" s="17">
        <v>2.0605361304394999E-3</v>
      </c>
      <c r="Z12" s="17">
        <v>0.155593413073012</v>
      </c>
      <c r="AA12" s="17">
        <v>7.9216721653252706E-2</v>
      </c>
      <c r="AB12" s="17">
        <v>0.16822530651842599</v>
      </c>
      <c r="AC12" s="17">
        <v>5.7272463869743002E-2</v>
      </c>
      <c r="AD12" s="17">
        <v>2.4127185356682901E-2</v>
      </c>
      <c r="AE12" s="17">
        <v>2.1190662404304901E-2</v>
      </c>
      <c r="AF12" s="17"/>
      <c r="AG12" s="17">
        <v>0.17828577826998299</v>
      </c>
      <c r="AH12" s="17">
        <v>6.7548770984218201E-2</v>
      </c>
      <c r="AI12" s="17">
        <v>1.14215823930468E-2</v>
      </c>
      <c r="AJ12" s="17">
        <v>6.83572894527429E-2</v>
      </c>
      <c r="AK12" s="17">
        <v>5.5283392657248999E-2</v>
      </c>
      <c r="AL12" s="17">
        <v>0.14604597535175401</v>
      </c>
      <c r="AM12" s="17">
        <v>9.8402439752174095E-2</v>
      </c>
      <c r="AN12" s="17"/>
      <c r="AO12" s="17">
        <v>0.14430839225306</v>
      </c>
      <c r="AP12" s="17">
        <v>7.41238466260426E-2</v>
      </c>
      <c r="AQ12" s="17"/>
      <c r="AR12" s="17">
        <v>6.2947985044081695E-2</v>
      </c>
      <c r="AS12" s="17">
        <v>0.37454410892242801</v>
      </c>
      <c r="AT12" s="17">
        <v>0.12798718909188</v>
      </c>
      <c r="AU12" s="17"/>
      <c r="AV12" s="17">
        <v>0.36267216735080998</v>
      </c>
      <c r="AW12" s="17">
        <v>8.7243831262595897E-2</v>
      </c>
      <c r="AX12" s="17"/>
      <c r="AY12" s="17">
        <v>9.1845730360675407E-2</v>
      </c>
      <c r="AZ12" s="17">
        <v>9.2769493135132997E-2</v>
      </c>
      <c r="BA12" s="17"/>
      <c r="BB12" s="17">
        <v>9.2314061292170596E-2</v>
      </c>
      <c r="BC12" s="17">
        <v>0.129441473191683</v>
      </c>
      <c r="BD12" s="17"/>
      <c r="BE12" s="17">
        <v>0.126316342367225</v>
      </c>
      <c r="BF12" s="17">
        <v>8.7228437655252206E-2</v>
      </c>
      <c r="BG12" s="17"/>
      <c r="BH12" s="17">
        <v>4.1408343713803898E-2</v>
      </c>
      <c r="BI12" s="17">
        <v>0.12569619863887899</v>
      </c>
      <c r="BJ12" s="17">
        <v>0.229588552007467</v>
      </c>
      <c r="BK12" s="17">
        <v>7.00496495798585E-2</v>
      </c>
    </row>
    <row r="13" spans="2:63" ht="29" x14ac:dyDescent="0.35">
      <c r="B13" s="18" t="s">
        <v>410</v>
      </c>
      <c r="C13" s="17">
        <v>0.128382687235709</v>
      </c>
      <c r="D13" s="17">
        <v>6.3845418580330604E-2</v>
      </c>
      <c r="E13" s="17">
        <v>0.13249499138336901</v>
      </c>
      <c r="F13" s="17">
        <v>0.22386104365991299</v>
      </c>
      <c r="G13" s="17">
        <v>0.10517430068969701</v>
      </c>
      <c r="H13" s="17">
        <v>0.19928978724032401</v>
      </c>
      <c r="I13" s="17">
        <v>0.10370127456177999</v>
      </c>
      <c r="J13" s="17">
        <v>0.121480520419556</v>
      </c>
      <c r="K13" s="17">
        <v>0.16630820667125801</v>
      </c>
      <c r="L13" s="17">
        <v>7.1418945802769099E-2</v>
      </c>
      <c r="M13" s="17">
        <v>1.03817850372657E-2</v>
      </c>
      <c r="N13" s="17">
        <v>7.42548763990344E-2</v>
      </c>
      <c r="O13" s="17">
        <v>0.122772905158818</v>
      </c>
      <c r="P13" s="17"/>
      <c r="Q13" s="17">
        <v>0.125969096434424</v>
      </c>
      <c r="R13" s="17">
        <v>0.179546356275258</v>
      </c>
      <c r="S13" s="17">
        <v>0.20469125346848599</v>
      </c>
      <c r="T13" s="17">
        <v>0.138632176561443</v>
      </c>
      <c r="U13" s="17"/>
      <c r="V13" s="17">
        <v>8.8882335219501701E-2</v>
      </c>
      <c r="W13" s="17">
        <v>0.19374633226489699</v>
      </c>
      <c r="X13" s="17">
        <v>0.26342307517818803</v>
      </c>
      <c r="Y13" s="17">
        <v>5.25492630701518E-2</v>
      </c>
      <c r="Z13" s="17">
        <v>9.4844170041319106E-2</v>
      </c>
      <c r="AA13" s="17">
        <v>0.220947012309826</v>
      </c>
      <c r="AB13" s="17">
        <v>6.3381192966544098E-2</v>
      </c>
      <c r="AC13" s="17">
        <v>9.5832400476696902E-2</v>
      </c>
      <c r="AD13" s="17">
        <v>4.7507870283529201E-2</v>
      </c>
      <c r="AE13" s="17">
        <v>0.748248163653916</v>
      </c>
      <c r="AF13" s="17"/>
      <c r="AG13" s="17">
        <v>0.19725964894849099</v>
      </c>
      <c r="AH13" s="17">
        <v>0.163826949089075</v>
      </c>
      <c r="AI13" s="17">
        <v>0.27622958919996099</v>
      </c>
      <c r="AJ13" s="17">
        <v>0.104663971985046</v>
      </c>
      <c r="AK13" s="17">
        <v>0.209825649858769</v>
      </c>
      <c r="AL13" s="17">
        <v>0.13293689417354301</v>
      </c>
      <c r="AM13" s="17">
        <v>0.105416779452009</v>
      </c>
      <c r="AN13" s="17"/>
      <c r="AO13" s="17">
        <v>0.13844443880937299</v>
      </c>
      <c r="AP13" s="17">
        <v>0.124843455932218</v>
      </c>
      <c r="AQ13" s="17"/>
      <c r="AR13" s="17">
        <v>0.14080172763340601</v>
      </c>
      <c r="AS13" s="17">
        <v>2.86836786437463E-2</v>
      </c>
      <c r="AT13" s="17">
        <v>0.17401733633717401</v>
      </c>
      <c r="AU13" s="17"/>
      <c r="AV13" s="17">
        <v>1.39484777097157E-2</v>
      </c>
      <c r="AW13" s="17">
        <v>0.13056029812138401</v>
      </c>
      <c r="AX13" s="17"/>
      <c r="AY13" s="17">
        <v>0.13762304673321701</v>
      </c>
      <c r="AZ13" s="17">
        <v>0.121858266175014</v>
      </c>
      <c r="BA13" s="17"/>
      <c r="BB13" s="17">
        <v>0.12836246091532799</v>
      </c>
      <c r="BC13" s="17">
        <v>0.138632176561443</v>
      </c>
      <c r="BD13" s="17"/>
      <c r="BE13" s="17">
        <v>0.19379101831116299</v>
      </c>
      <c r="BF13" s="17">
        <v>0.11843770138345699</v>
      </c>
      <c r="BG13" s="17"/>
      <c r="BH13" s="17">
        <v>6.1973172086833103E-2</v>
      </c>
      <c r="BI13" s="17">
        <v>0.221004851754703</v>
      </c>
      <c r="BJ13" s="17">
        <v>0.18111416654930099</v>
      </c>
      <c r="BK13" s="17">
        <v>5.0524696147853702E-2</v>
      </c>
    </row>
    <row r="14" spans="2:63" ht="29" x14ac:dyDescent="0.35">
      <c r="B14" s="18" t="s">
        <v>411</v>
      </c>
      <c r="C14" s="17">
        <v>6.6478132810002796E-2</v>
      </c>
      <c r="D14" s="17">
        <v>5.4465600670039603E-2</v>
      </c>
      <c r="E14" s="17">
        <v>0</v>
      </c>
      <c r="F14" s="17">
        <v>0.10918155437174901</v>
      </c>
      <c r="G14" s="17">
        <v>1.7734053196913999E-2</v>
      </c>
      <c r="H14" s="17">
        <v>0.19707212019413201</v>
      </c>
      <c r="I14" s="17">
        <v>7.0084576059577797E-2</v>
      </c>
      <c r="J14" s="17">
        <v>0.12053298753505901</v>
      </c>
      <c r="K14" s="17">
        <v>1.5699404632522E-2</v>
      </c>
      <c r="L14" s="17">
        <v>7.0389550338460199E-2</v>
      </c>
      <c r="M14" s="17">
        <v>0.108750175822092</v>
      </c>
      <c r="N14" s="17">
        <v>1.3005478010785001E-2</v>
      </c>
      <c r="O14" s="17">
        <v>7.9875554472029195E-2</v>
      </c>
      <c r="P14" s="17"/>
      <c r="Q14" s="17">
        <v>6.3113005133135294E-2</v>
      </c>
      <c r="R14" s="17">
        <v>0.15658446905086801</v>
      </c>
      <c r="S14" s="17">
        <v>7.1343837024769194E-2</v>
      </c>
      <c r="T14" s="17">
        <v>0.107674404233272</v>
      </c>
      <c r="U14" s="17"/>
      <c r="V14" s="17">
        <v>6.3091198755481095E-2</v>
      </c>
      <c r="W14" s="17">
        <v>8.3278286579016703E-2</v>
      </c>
      <c r="X14" s="17">
        <v>9.5848589472686097E-2</v>
      </c>
      <c r="Y14" s="17">
        <v>6.8271790333845395E-2</v>
      </c>
      <c r="Z14" s="17">
        <v>1.79059764145078E-2</v>
      </c>
      <c r="AA14" s="17">
        <v>9.5032675116785995E-2</v>
      </c>
      <c r="AB14" s="17">
        <v>0.18913298781672799</v>
      </c>
      <c r="AC14" s="17">
        <v>2.5535993316040902E-2</v>
      </c>
      <c r="AD14" s="17">
        <v>7.70955719511838E-2</v>
      </c>
      <c r="AE14" s="17">
        <v>3.3818992190314298E-2</v>
      </c>
      <c r="AF14" s="17"/>
      <c r="AG14" s="17">
        <v>3.5118276196587001E-2</v>
      </c>
      <c r="AH14" s="17">
        <v>0.100036862487157</v>
      </c>
      <c r="AI14" s="17">
        <v>2.6796717905013402E-4</v>
      </c>
      <c r="AJ14" s="17">
        <v>7.3188145690258902E-2</v>
      </c>
      <c r="AK14" s="17">
        <v>4.28158323086004E-2</v>
      </c>
      <c r="AL14" s="17">
        <v>4.94897089419266E-2</v>
      </c>
      <c r="AM14" s="17">
        <v>0.118831834306309</v>
      </c>
      <c r="AN14" s="17"/>
      <c r="AO14" s="17">
        <v>0.121910594700038</v>
      </c>
      <c r="AP14" s="17">
        <v>4.6979708215189403E-2</v>
      </c>
      <c r="AQ14" s="17"/>
      <c r="AR14" s="17">
        <v>7.4415322988293699E-3</v>
      </c>
      <c r="AS14" s="17">
        <v>0.15783409990396199</v>
      </c>
      <c r="AT14" s="17">
        <v>0.17350217470961199</v>
      </c>
      <c r="AU14" s="17"/>
      <c r="AV14" s="17">
        <v>3.8709578627393298E-2</v>
      </c>
      <c r="AW14" s="17">
        <v>6.7006550895101505E-2</v>
      </c>
      <c r="AX14" s="17"/>
      <c r="AY14" s="17">
        <v>6.8776056243420897E-2</v>
      </c>
      <c r="AZ14" s="17">
        <v>6.4855618009696303E-2</v>
      </c>
      <c r="BA14" s="17"/>
      <c r="BB14" s="17">
        <v>6.6396836175814405E-2</v>
      </c>
      <c r="BC14" s="17">
        <v>0.107674404233272</v>
      </c>
      <c r="BD14" s="17"/>
      <c r="BE14" s="17">
        <v>0.130192107872563</v>
      </c>
      <c r="BF14" s="17">
        <v>5.67907647000147E-2</v>
      </c>
      <c r="BG14" s="17"/>
      <c r="BH14" s="17">
        <v>3.51922455859493E-2</v>
      </c>
      <c r="BI14" s="17">
        <v>9.6254033261947494E-2</v>
      </c>
      <c r="BJ14" s="17">
        <v>9.0416607028590806E-2</v>
      </c>
      <c r="BK14" s="17">
        <v>0.43954412695834</v>
      </c>
    </row>
    <row r="15" spans="2:63" x14ac:dyDescent="0.35">
      <c r="B15" s="18" t="s">
        <v>79</v>
      </c>
      <c r="C15" s="19">
        <v>0.113929951227436</v>
      </c>
      <c r="D15" s="19">
        <v>0.108931201340079</v>
      </c>
      <c r="E15" s="19">
        <v>0.19581320182578499</v>
      </c>
      <c r="F15" s="19">
        <v>2.88789105787947E-2</v>
      </c>
      <c r="G15" s="19">
        <v>0.21617798058454801</v>
      </c>
      <c r="H15" s="19">
        <v>0</v>
      </c>
      <c r="I15" s="19">
        <v>7.1564620133890797E-2</v>
      </c>
      <c r="J15" s="19">
        <v>0.36092011949724301</v>
      </c>
      <c r="K15" s="19">
        <v>0.21831064298306799</v>
      </c>
      <c r="L15" s="19">
        <v>3.55511363829367E-2</v>
      </c>
      <c r="M15" s="19">
        <v>0</v>
      </c>
      <c r="N15" s="19">
        <v>0.23015587000586399</v>
      </c>
      <c r="O15" s="19">
        <v>9.7421721274828704E-2</v>
      </c>
      <c r="P15" s="19"/>
      <c r="Q15" s="19">
        <v>0.11612083193115499</v>
      </c>
      <c r="R15" s="19">
        <v>7.4217052431304595E-2</v>
      </c>
      <c r="S15" s="19">
        <v>3.4986358857105E-2</v>
      </c>
      <c r="T15" s="19">
        <v>2.0756333668362398E-2</v>
      </c>
      <c r="U15" s="19"/>
      <c r="V15" s="19">
        <v>0.13665001870716001</v>
      </c>
      <c r="W15" s="19">
        <v>5.88975877618804E-2</v>
      </c>
      <c r="X15" s="19">
        <v>8.8168602232185297E-2</v>
      </c>
      <c r="Y15" s="19">
        <v>1.6652161080005399E-3</v>
      </c>
      <c r="Z15" s="19">
        <v>5.4689027841735797E-3</v>
      </c>
      <c r="AA15" s="19">
        <v>0.30809701281235302</v>
      </c>
      <c r="AB15" s="19">
        <v>0</v>
      </c>
      <c r="AC15" s="19">
        <v>0.20173139980083801</v>
      </c>
      <c r="AD15" s="19">
        <v>5.2395726839510803E-3</v>
      </c>
      <c r="AE15" s="19">
        <v>7.1514651227260598E-2</v>
      </c>
      <c r="AF15" s="19"/>
      <c r="AG15" s="19">
        <v>0.12000530621439399</v>
      </c>
      <c r="AH15" s="19">
        <v>0.27140145961051299</v>
      </c>
      <c r="AI15" s="19">
        <v>7.4779916609227204E-4</v>
      </c>
      <c r="AJ15" s="19">
        <v>9.5187453840870503E-2</v>
      </c>
      <c r="AK15" s="19">
        <v>4.8238083248765204E-3</v>
      </c>
      <c r="AL15" s="19">
        <v>7.4780933515532597E-2</v>
      </c>
      <c r="AM15" s="19">
        <v>0.15383817847964301</v>
      </c>
      <c r="AN15" s="19"/>
      <c r="AO15" s="19">
        <v>9.1224317053052797E-2</v>
      </c>
      <c r="AP15" s="19">
        <v>0.121916681037577</v>
      </c>
      <c r="AQ15" s="19"/>
      <c r="AR15" s="19">
        <v>0.13266565324193</v>
      </c>
      <c r="AS15" s="19">
        <v>0.11932349538925199</v>
      </c>
      <c r="AT15" s="19">
        <v>5.0424312475045897E-2</v>
      </c>
      <c r="AU15" s="19"/>
      <c r="AV15" s="19">
        <v>0</v>
      </c>
      <c r="AW15" s="19">
        <v>0.11609796639549599</v>
      </c>
      <c r="AX15" s="19"/>
      <c r="AY15" s="19">
        <v>0.136554333137857</v>
      </c>
      <c r="AZ15" s="19">
        <v>9.7955356963937104E-2</v>
      </c>
      <c r="BA15" s="19"/>
      <c r="BB15" s="19">
        <v>0.114113819845663</v>
      </c>
      <c r="BC15" s="19">
        <v>2.0756333668362398E-2</v>
      </c>
      <c r="BD15" s="19"/>
      <c r="BE15" s="19">
        <v>3.9638710345809999E-2</v>
      </c>
      <c r="BF15" s="19">
        <v>0.125225535862698</v>
      </c>
      <c r="BG15" s="19"/>
      <c r="BH15" s="19">
        <v>0.17046753313589499</v>
      </c>
      <c r="BI15" s="19">
        <v>3.6353948748443998E-2</v>
      </c>
      <c r="BJ15" s="19">
        <v>8.2175741611518194E-2</v>
      </c>
      <c r="BK15" s="19">
        <v>2.9863894327707401E-4</v>
      </c>
    </row>
    <row r="16" spans="2:63" x14ac:dyDescent="0.35">
      <c r="B16" s="16"/>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K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417</v>
      </c>
      <c r="D7" s="10">
        <v>7</v>
      </c>
      <c r="E7" s="10">
        <v>16</v>
      </c>
      <c r="F7" s="10">
        <v>128</v>
      </c>
      <c r="G7" s="10">
        <v>19</v>
      </c>
      <c r="H7" s="10">
        <v>15</v>
      </c>
      <c r="I7" s="10">
        <v>93</v>
      </c>
      <c r="J7" s="10">
        <v>6</v>
      </c>
      <c r="K7" s="10">
        <v>31</v>
      </c>
      <c r="L7" s="10">
        <v>19</v>
      </c>
      <c r="M7" s="10">
        <v>9</v>
      </c>
      <c r="N7" s="10">
        <v>30</v>
      </c>
      <c r="O7" s="10">
        <v>44</v>
      </c>
      <c r="P7" s="10"/>
      <c r="Q7" s="10">
        <v>52</v>
      </c>
      <c r="R7" s="10">
        <v>40</v>
      </c>
      <c r="S7" s="10">
        <v>91</v>
      </c>
      <c r="T7" s="10">
        <v>234</v>
      </c>
      <c r="U7" s="10"/>
      <c r="V7" s="10">
        <v>20</v>
      </c>
      <c r="W7" s="10">
        <v>22</v>
      </c>
      <c r="X7" s="10">
        <v>17</v>
      </c>
      <c r="Y7" s="10">
        <v>24</v>
      </c>
      <c r="Z7" s="10">
        <v>41</v>
      </c>
      <c r="AA7" s="10">
        <v>51</v>
      </c>
      <c r="AB7" s="10">
        <v>39</v>
      </c>
      <c r="AC7" s="10">
        <v>76</v>
      </c>
      <c r="AD7" s="10">
        <v>39</v>
      </c>
      <c r="AE7" s="10">
        <v>65</v>
      </c>
      <c r="AF7" s="10"/>
      <c r="AG7" s="10">
        <v>30</v>
      </c>
      <c r="AH7" s="10">
        <v>28</v>
      </c>
      <c r="AI7" s="10">
        <v>44</v>
      </c>
      <c r="AJ7" s="10">
        <v>66</v>
      </c>
      <c r="AK7" s="10">
        <v>85</v>
      </c>
      <c r="AL7" s="10">
        <v>97</v>
      </c>
      <c r="AM7" s="10">
        <v>49</v>
      </c>
      <c r="AN7" s="10"/>
      <c r="AO7" s="10">
        <v>417</v>
      </c>
      <c r="AP7" s="10" t="s">
        <v>102</v>
      </c>
      <c r="AQ7" s="10"/>
      <c r="AR7" s="10" t="s">
        <v>102</v>
      </c>
      <c r="AS7" s="10">
        <v>172</v>
      </c>
      <c r="AT7" s="10">
        <v>245</v>
      </c>
      <c r="AU7" s="10"/>
      <c r="AV7" s="10">
        <v>77</v>
      </c>
      <c r="AW7" s="10">
        <v>340</v>
      </c>
      <c r="AX7" s="10"/>
      <c r="AY7" s="10">
        <v>93</v>
      </c>
      <c r="AZ7" s="10">
        <v>324</v>
      </c>
      <c r="BA7" s="10"/>
      <c r="BB7" s="10">
        <v>183</v>
      </c>
      <c r="BC7" s="10">
        <v>234</v>
      </c>
      <c r="BD7" s="10"/>
      <c r="BE7" s="10">
        <v>178</v>
      </c>
      <c r="BF7" s="10">
        <v>239</v>
      </c>
      <c r="BG7" s="10"/>
      <c r="BH7" s="10">
        <v>27</v>
      </c>
      <c r="BI7" s="10">
        <v>100</v>
      </c>
      <c r="BJ7" s="10">
        <v>188</v>
      </c>
      <c r="BK7" s="10">
        <v>102</v>
      </c>
    </row>
    <row r="8" spans="2:63" ht="30" customHeight="1" x14ac:dyDescent="0.35">
      <c r="B8" s="11" t="s">
        <v>30</v>
      </c>
      <c r="C8" s="11">
        <v>186</v>
      </c>
      <c r="D8" s="11">
        <v>4</v>
      </c>
      <c r="E8" s="11">
        <v>7</v>
      </c>
      <c r="F8" s="11">
        <v>38</v>
      </c>
      <c r="G8" s="11">
        <v>2</v>
      </c>
      <c r="H8" s="11">
        <v>5</v>
      </c>
      <c r="I8" s="11">
        <v>38</v>
      </c>
      <c r="J8" s="11">
        <v>6</v>
      </c>
      <c r="K8" s="11">
        <v>13</v>
      </c>
      <c r="L8" s="11">
        <v>3</v>
      </c>
      <c r="M8" s="11">
        <v>7</v>
      </c>
      <c r="N8" s="11">
        <v>21</v>
      </c>
      <c r="O8" s="11">
        <v>41</v>
      </c>
      <c r="P8" s="11"/>
      <c r="Q8" s="11">
        <v>169</v>
      </c>
      <c r="R8" s="11">
        <v>12</v>
      </c>
      <c r="S8" s="11">
        <v>4</v>
      </c>
      <c r="T8" s="11">
        <v>1</v>
      </c>
      <c r="U8" s="11"/>
      <c r="V8" s="11">
        <v>52</v>
      </c>
      <c r="W8" s="11">
        <v>53</v>
      </c>
      <c r="X8" s="11">
        <v>17</v>
      </c>
      <c r="Y8" s="11">
        <v>27</v>
      </c>
      <c r="Z8" s="11">
        <v>11</v>
      </c>
      <c r="AA8" s="11">
        <v>6</v>
      </c>
      <c r="AB8" s="11">
        <v>3</v>
      </c>
      <c r="AC8" s="11">
        <v>1</v>
      </c>
      <c r="AD8" s="11">
        <v>1</v>
      </c>
      <c r="AE8" s="11">
        <v>4</v>
      </c>
      <c r="AF8" s="11"/>
      <c r="AG8" s="11">
        <v>22</v>
      </c>
      <c r="AH8" s="11">
        <v>12</v>
      </c>
      <c r="AI8" s="11">
        <v>9</v>
      </c>
      <c r="AJ8" s="11">
        <v>67</v>
      </c>
      <c r="AK8" s="11">
        <v>12</v>
      </c>
      <c r="AL8" s="11">
        <v>38</v>
      </c>
      <c r="AM8" s="11">
        <v>19</v>
      </c>
      <c r="AN8" s="11"/>
      <c r="AO8" s="11">
        <v>186</v>
      </c>
      <c r="AP8" s="11" t="s">
        <v>102</v>
      </c>
      <c r="AQ8" s="11"/>
      <c r="AR8" s="11" t="s">
        <v>102</v>
      </c>
      <c r="AS8" s="11">
        <v>28</v>
      </c>
      <c r="AT8" s="11">
        <v>158</v>
      </c>
      <c r="AU8" s="11"/>
      <c r="AV8" s="11">
        <v>15</v>
      </c>
      <c r="AW8" s="11">
        <v>171</v>
      </c>
      <c r="AX8" s="11"/>
      <c r="AY8" s="11">
        <v>68</v>
      </c>
      <c r="AZ8" s="11">
        <v>118</v>
      </c>
      <c r="BA8" s="11"/>
      <c r="BB8" s="11">
        <v>185</v>
      </c>
      <c r="BC8" s="11">
        <v>1</v>
      </c>
      <c r="BD8" s="11"/>
      <c r="BE8" s="11">
        <v>43</v>
      </c>
      <c r="BF8" s="11">
        <v>142</v>
      </c>
      <c r="BG8" s="11"/>
      <c r="BH8" s="11">
        <v>35</v>
      </c>
      <c r="BI8" s="11">
        <v>86</v>
      </c>
      <c r="BJ8" s="11">
        <v>58</v>
      </c>
      <c r="BK8" s="11">
        <v>8</v>
      </c>
    </row>
    <row r="9" spans="2:63" x14ac:dyDescent="0.35">
      <c r="B9" s="18" t="s">
        <v>413</v>
      </c>
      <c r="C9" s="17">
        <v>0.109824456415338</v>
      </c>
      <c r="D9" s="17">
        <v>0.478455385094956</v>
      </c>
      <c r="E9" s="17">
        <v>0.474112564380615</v>
      </c>
      <c r="F9" s="17">
        <v>0</v>
      </c>
      <c r="G9" s="17">
        <v>0</v>
      </c>
      <c r="H9" s="17">
        <v>0</v>
      </c>
      <c r="I9" s="17">
        <v>9.5059415373342504E-2</v>
      </c>
      <c r="J9" s="17">
        <v>0</v>
      </c>
      <c r="K9" s="17">
        <v>0</v>
      </c>
      <c r="L9" s="17">
        <v>0</v>
      </c>
      <c r="M9" s="17">
        <v>0.32162575357996798</v>
      </c>
      <c r="N9" s="17">
        <v>0</v>
      </c>
      <c r="O9" s="17">
        <v>0.22379136846292499</v>
      </c>
      <c r="P9" s="17"/>
      <c r="Q9" s="17">
        <v>0.11884031952305001</v>
      </c>
      <c r="R9" s="17">
        <v>2.4389091721141599E-2</v>
      </c>
      <c r="S9" s="17">
        <v>0</v>
      </c>
      <c r="T9" s="17">
        <v>0</v>
      </c>
      <c r="U9" s="17"/>
      <c r="V9" s="17">
        <v>0.19373690673148899</v>
      </c>
      <c r="W9" s="17">
        <v>5.7262855591534698E-2</v>
      </c>
      <c r="X9" s="17">
        <v>0</v>
      </c>
      <c r="Y9" s="17">
        <v>0.13779917792853899</v>
      </c>
      <c r="Z9" s="17">
        <v>0.30969677544543001</v>
      </c>
      <c r="AA9" s="17">
        <v>0</v>
      </c>
      <c r="AB9" s="17">
        <v>0</v>
      </c>
      <c r="AC9" s="17">
        <v>0</v>
      </c>
      <c r="AD9" s="17">
        <v>0</v>
      </c>
      <c r="AE9" s="17">
        <v>0</v>
      </c>
      <c r="AF9" s="17"/>
      <c r="AG9" s="17">
        <v>0.162067469003882</v>
      </c>
      <c r="AH9" s="17">
        <v>0</v>
      </c>
      <c r="AI9" s="17">
        <v>0</v>
      </c>
      <c r="AJ9" s="17">
        <v>0.10581771376353501</v>
      </c>
      <c r="AK9" s="17">
        <v>0</v>
      </c>
      <c r="AL9" s="17">
        <v>0.25419894953587902</v>
      </c>
      <c r="AM9" s="17">
        <v>0</v>
      </c>
      <c r="AN9" s="17"/>
      <c r="AO9" s="17">
        <v>0.109824456415338</v>
      </c>
      <c r="AP9" s="17" t="s">
        <v>103</v>
      </c>
      <c r="AQ9" s="17"/>
      <c r="AR9" s="17" t="s">
        <v>103</v>
      </c>
      <c r="AS9" s="17">
        <v>0</v>
      </c>
      <c r="AT9" s="17">
        <v>0.129504843965736</v>
      </c>
      <c r="AU9" s="17"/>
      <c r="AV9" s="17">
        <v>0</v>
      </c>
      <c r="AW9" s="17">
        <v>0.119335356226765</v>
      </c>
      <c r="AX9" s="17"/>
      <c r="AY9" s="17">
        <v>3.1897572299746199E-2</v>
      </c>
      <c r="AZ9" s="17">
        <v>0.15485640437423101</v>
      </c>
      <c r="BA9" s="17"/>
      <c r="BB9" s="17">
        <v>0.11050207134199801</v>
      </c>
      <c r="BC9" s="17">
        <v>0</v>
      </c>
      <c r="BD9" s="17"/>
      <c r="BE9" s="17">
        <v>0</v>
      </c>
      <c r="BF9" s="17">
        <v>0.14332272631308299</v>
      </c>
      <c r="BG9" s="17"/>
      <c r="BH9" s="17">
        <v>0.29499297638305899</v>
      </c>
      <c r="BI9" s="17">
        <v>8.1923943908248906E-2</v>
      </c>
      <c r="BJ9" s="17">
        <v>5.2808060113065602E-2</v>
      </c>
      <c r="BK9" s="17">
        <v>0</v>
      </c>
    </row>
    <row r="10" spans="2:63" x14ac:dyDescent="0.35">
      <c r="B10" s="18" t="s">
        <v>164</v>
      </c>
      <c r="C10" s="17">
        <v>0.43171715412432698</v>
      </c>
      <c r="D10" s="17">
        <v>0.51938401471379103</v>
      </c>
      <c r="E10" s="17">
        <v>0.28001641252880399</v>
      </c>
      <c r="F10" s="17">
        <v>0.52909016229406602</v>
      </c>
      <c r="G10" s="17">
        <v>0.44967623199445</v>
      </c>
      <c r="H10" s="17">
        <v>9.6372671548518706E-3</v>
      </c>
      <c r="I10" s="17">
        <v>0.28902549588384502</v>
      </c>
      <c r="J10" s="17">
        <v>1.01581203589038E-2</v>
      </c>
      <c r="K10" s="17">
        <v>0.45900611624981302</v>
      </c>
      <c r="L10" s="17">
        <v>0.78613237888395804</v>
      </c>
      <c r="M10" s="17">
        <v>0.32162575357996798</v>
      </c>
      <c r="N10" s="17">
        <v>0.81786340651892497</v>
      </c>
      <c r="O10" s="17">
        <v>0.38331621929710002</v>
      </c>
      <c r="P10" s="17"/>
      <c r="Q10" s="17">
        <v>0.44939503509786199</v>
      </c>
      <c r="R10" s="17">
        <v>0.27252650809440299</v>
      </c>
      <c r="S10" s="17">
        <v>0.23288071989181999</v>
      </c>
      <c r="T10" s="17">
        <v>7.8384928746156698E-2</v>
      </c>
      <c r="U10" s="17"/>
      <c r="V10" s="17">
        <v>0.42645376208864999</v>
      </c>
      <c r="W10" s="17">
        <v>0.594655807093736</v>
      </c>
      <c r="X10" s="17">
        <v>0.188619380681883</v>
      </c>
      <c r="Y10" s="17">
        <v>0.60798999290908995</v>
      </c>
      <c r="Z10" s="17">
        <v>0.35163371816420302</v>
      </c>
      <c r="AA10" s="17">
        <v>4.3460673000087199E-2</v>
      </c>
      <c r="AB10" s="17">
        <v>0.43616659750830999</v>
      </c>
      <c r="AC10" s="17">
        <v>0.21696461920603499</v>
      </c>
      <c r="AD10" s="17">
        <v>0.77059912733456004</v>
      </c>
      <c r="AE10" s="17">
        <v>3.3781056936973898E-2</v>
      </c>
      <c r="AF10" s="17"/>
      <c r="AG10" s="17">
        <v>0.58809945733155999</v>
      </c>
      <c r="AH10" s="17">
        <v>0.42265850738827598</v>
      </c>
      <c r="AI10" s="17">
        <v>0.56035854744566205</v>
      </c>
      <c r="AJ10" s="17">
        <v>0.331543752200602</v>
      </c>
      <c r="AK10" s="17">
        <v>0.571360486903145</v>
      </c>
      <c r="AL10" s="17">
        <v>0.500099525456282</v>
      </c>
      <c r="AM10" s="17">
        <v>0.48184524510547999</v>
      </c>
      <c r="AN10" s="17"/>
      <c r="AO10" s="17">
        <v>0.43171715412432698</v>
      </c>
      <c r="AP10" s="17" t="s">
        <v>103</v>
      </c>
      <c r="AQ10" s="17"/>
      <c r="AR10" s="17" t="s">
        <v>103</v>
      </c>
      <c r="AS10" s="17">
        <v>0.48508330192254701</v>
      </c>
      <c r="AT10" s="17">
        <v>0.42215401577589901</v>
      </c>
      <c r="AU10" s="17"/>
      <c r="AV10" s="17">
        <v>0.65691598801046203</v>
      </c>
      <c r="AW10" s="17">
        <v>0.41221472618932298</v>
      </c>
      <c r="AX10" s="17"/>
      <c r="AY10" s="17">
        <v>0.52365791681584495</v>
      </c>
      <c r="AZ10" s="17">
        <v>0.37858694511091501</v>
      </c>
      <c r="BA10" s="17"/>
      <c r="BB10" s="17">
        <v>0.43389720761879402</v>
      </c>
      <c r="BC10" s="17">
        <v>7.8384928746156698E-2</v>
      </c>
      <c r="BD10" s="17"/>
      <c r="BE10" s="17">
        <v>0.416044747987599</v>
      </c>
      <c r="BF10" s="17">
        <v>0.43649749638916602</v>
      </c>
      <c r="BG10" s="17"/>
      <c r="BH10" s="17">
        <v>0.28286447157824901</v>
      </c>
      <c r="BI10" s="17">
        <v>0.52255974317332798</v>
      </c>
      <c r="BJ10" s="17">
        <v>0.341948133684297</v>
      </c>
      <c r="BK10" s="17">
        <v>0.77727630003272297</v>
      </c>
    </row>
    <row r="11" spans="2:63" x14ac:dyDescent="0.35">
      <c r="B11" s="18" t="s">
        <v>414</v>
      </c>
      <c r="C11" s="17">
        <v>0.19129971614572899</v>
      </c>
      <c r="D11" s="17">
        <v>5.4015004781328803E-4</v>
      </c>
      <c r="E11" s="17">
        <v>0.23972690553708201</v>
      </c>
      <c r="F11" s="17">
        <v>0.185300552060221</v>
      </c>
      <c r="G11" s="17">
        <v>0.440181787991761</v>
      </c>
      <c r="H11" s="17">
        <v>3.2199258626251998E-3</v>
      </c>
      <c r="I11" s="17">
        <v>0.39965986363266398</v>
      </c>
      <c r="J11" s="17">
        <v>0.47462064315917801</v>
      </c>
      <c r="K11" s="17">
        <v>2.07581573801238E-2</v>
      </c>
      <c r="L11" s="17">
        <v>8.4506104734963602E-2</v>
      </c>
      <c r="M11" s="17">
        <v>3.0773179173294099E-2</v>
      </c>
      <c r="N11" s="17">
        <v>2.0018256394828699E-2</v>
      </c>
      <c r="O11" s="17">
        <v>0.16548681714924399</v>
      </c>
      <c r="P11" s="17"/>
      <c r="Q11" s="17">
        <v>0.17066472870143901</v>
      </c>
      <c r="R11" s="17">
        <v>0.43451491469996001</v>
      </c>
      <c r="S11" s="17">
        <v>0.34267847282417702</v>
      </c>
      <c r="T11" s="17">
        <v>0.26097755522011201</v>
      </c>
      <c r="U11" s="17"/>
      <c r="V11" s="17">
        <v>0.15812544289858299</v>
      </c>
      <c r="W11" s="17">
        <v>0.181512920640373</v>
      </c>
      <c r="X11" s="17">
        <v>0.23718452710246901</v>
      </c>
      <c r="Y11" s="17">
        <v>0.10596157789552001</v>
      </c>
      <c r="Z11" s="17">
        <v>0.29468535249194999</v>
      </c>
      <c r="AA11" s="17">
        <v>0.30045392005749499</v>
      </c>
      <c r="AB11" s="17">
        <v>0.463287608511532</v>
      </c>
      <c r="AC11" s="17">
        <v>0.28325786135005898</v>
      </c>
      <c r="AD11" s="17">
        <v>6.5318316935006199E-2</v>
      </c>
      <c r="AE11" s="17">
        <v>0.92744648647433203</v>
      </c>
      <c r="AF11" s="17"/>
      <c r="AG11" s="17">
        <v>0.19381043684103899</v>
      </c>
      <c r="AH11" s="17">
        <v>0.29797677025257402</v>
      </c>
      <c r="AI11" s="17">
        <v>0.387261938103374</v>
      </c>
      <c r="AJ11" s="17">
        <v>0.26933653614856701</v>
      </c>
      <c r="AK11" s="17">
        <v>0.103332162076208</v>
      </c>
      <c r="AL11" s="17">
        <v>9.6944324355539596E-2</v>
      </c>
      <c r="AM11" s="17">
        <v>5.85241944553039E-2</v>
      </c>
      <c r="AN11" s="17"/>
      <c r="AO11" s="17">
        <v>0.19129971614572899</v>
      </c>
      <c r="AP11" s="17" t="s">
        <v>103</v>
      </c>
      <c r="AQ11" s="17"/>
      <c r="AR11" s="17" t="s">
        <v>103</v>
      </c>
      <c r="AS11" s="17">
        <v>0.223049085279138</v>
      </c>
      <c r="AT11" s="17">
        <v>0.18561027401761901</v>
      </c>
      <c r="AU11" s="17"/>
      <c r="AV11" s="17">
        <v>9.0057572154011598E-2</v>
      </c>
      <c r="AW11" s="17">
        <v>0.20006737973932501</v>
      </c>
      <c r="AX11" s="17"/>
      <c r="AY11" s="17">
        <v>6.5195484929099504E-2</v>
      </c>
      <c r="AZ11" s="17">
        <v>0.26417211752546399</v>
      </c>
      <c r="BA11" s="17"/>
      <c r="BB11" s="17">
        <v>0.19086980512813501</v>
      </c>
      <c r="BC11" s="17">
        <v>0.26097755522011201</v>
      </c>
      <c r="BD11" s="17"/>
      <c r="BE11" s="17">
        <v>0.30828485279519202</v>
      </c>
      <c r="BF11" s="17">
        <v>0.15561732071744599</v>
      </c>
      <c r="BG11" s="17"/>
      <c r="BH11" s="17">
        <v>0.23688838548555499</v>
      </c>
      <c r="BI11" s="17">
        <v>0.120631378308782</v>
      </c>
      <c r="BJ11" s="17">
        <v>0.28072856017002101</v>
      </c>
      <c r="BK11" s="17">
        <v>9.9028198990783106E-2</v>
      </c>
    </row>
    <row r="12" spans="2:63" x14ac:dyDescent="0.35">
      <c r="B12" s="18" t="s">
        <v>415</v>
      </c>
      <c r="C12" s="17">
        <v>7.0166400414178196E-2</v>
      </c>
      <c r="D12" s="17">
        <v>1.6204501434398601E-3</v>
      </c>
      <c r="E12" s="17">
        <v>3.4734942067242399E-3</v>
      </c>
      <c r="F12" s="17">
        <v>0.26848192217036598</v>
      </c>
      <c r="G12" s="17">
        <v>5.2672224427726101E-2</v>
      </c>
      <c r="H12" s="17">
        <v>2.4641077414079102E-2</v>
      </c>
      <c r="I12" s="17">
        <v>3.6576842485972802E-2</v>
      </c>
      <c r="J12" s="17">
        <v>4.0600593322739298E-2</v>
      </c>
      <c r="K12" s="17">
        <v>2.5313528476238498E-2</v>
      </c>
      <c r="L12" s="17">
        <v>0.12037836271581</v>
      </c>
      <c r="M12" s="17">
        <v>3.6233642006802602E-3</v>
      </c>
      <c r="N12" s="17">
        <v>2.7101200505963E-3</v>
      </c>
      <c r="O12" s="17">
        <v>2.6053998643985701E-3</v>
      </c>
      <c r="P12" s="17"/>
      <c r="Q12" s="17">
        <v>5.8038164089133003E-2</v>
      </c>
      <c r="R12" s="17">
        <v>0.148784036940415</v>
      </c>
      <c r="S12" s="17">
        <v>0.28121815392906502</v>
      </c>
      <c r="T12" s="17">
        <v>0.39642673792549799</v>
      </c>
      <c r="U12" s="17"/>
      <c r="V12" s="17">
        <v>3.6152825771701199E-3</v>
      </c>
      <c r="W12" s="17">
        <v>1.6936114497239301E-4</v>
      </c>
      <c r="X12" s="17">
        <v>0.57184951531668404</v>
      </c>
      <c r="Y12" s="17">
        <v>1.1899888718044401E-2</v>
      </c>
      <c r="Z12" s="17">
        <v>4.3169572317743002E-2</v>
      </c>
      <c r="AA12" s="17">
        <v>0.16012634773128001</v>
      </c>
      <c r="AB12" s="17">
        <v>3.99295868403437E-2</v>
      </c>
      <c r="AC12" s="17">
        <v>0.420342138178253</v>
      </c>
      <c r="AD12" s="17">
        <v>7.9062614510364296E-2</v>
      </c>
      <c r="AE12" s="17">
        <v>1.63320268333247E-2</v>
      </c>
      <c r="AF12" s="17"/>
      <c r="AG12" s="17">
        <v>1.3619164206861699E-2</v>
      </c>
      <c r="AH12" s="17">
        <v>2.99226077507177E-2</v>
      </c>
      <c r="AI12" s="17">
        <v>4.9377650053901503E-2</v>
      </c>
      <c r="AJ12" s="17">
        <v>7.4749864243608202E-2</v>
      </c>
      <c r="AK12" s="17">
        <v>5.74361143190587E-2</v>
      </c>
      <c r="AL12" s="17">
        <v>0.14504330047141301</v>
      </c>
      <c r="AM12" s="17">
        <v>1.6535495741934102E-2</v>
      </c>
      <c r="AN12" s="17"/>
      <c r="AO12" s="17">
        <v>7.0166400414178196E-2</v>
      </c>
      <c r="AP12" s="17" t="s">
        <v>103</v>
      </c>
      <c r="AQ12" s="17"/>
      <c r="AR12" s="17" t="s">
        <v>103</v>
      </c>
      <c r="AS12" s="17">
        <v>5.6527375060422498E-2</v>
      </c>
      <c r="AT12" s="17">
        <v>7.2610494503353495E-2</v>
      </c>
      <c r="AU12" s="17"/>
      <c r="AV12" s="17">
        <v>3.9836557243983203E-2</v>
      </c>
      <c r="AW12" s="17">
        <v>7.2792992970184905E-2</v>
      </c>
      <c r="AX12" s="17"/>
      <c r="AY12" s="17">
        <v>8.66527129551731E-2</v>
      </c>
      <c r="AZ12" s="17">
        <v>6.0639383174801699E-2</v>
      </c>
      <c r="BA12" s="17"/>
      <c r="BB12" s="17">
        <v>6.8153379982384202E-2</v>
      </c>
      <c r="BC12" s="17">
        <v>0.39642673792549799</v>
      </c>
      <c r="BD12" s="17"/>
      <c r="BE12" s="17">
        <v>0.129573587733645</v>
      </c>
      <c r="BF12" s="17">
        <v>5.2046228827192099E-2</v>
      </c>
      <c r="BG12" s="17"/>
      <c r="BH12" s="17">
        <v>1.72482510428758E-3</v>
      </c>
      <c r="BI12" s="17">
        <v>6.3566690401693103E-3</v>
      </c>
      <c r="BJ12" s="17">
        <v>0.20480331662537299</v>
      </c>
      <c r="BK12" s="17">
        <v>8.5464244722884802E-2</v>
      </c>
    </row>
    <row r="13" spans="2:63" x14ac:dyDescent="0.35">
      <c r="B13" s="18" t="s">
        <v>416</v>
      </c>
      <c r="C13" s="17">
        <v>1.7435279110410401E-2</v>
      </c>
      <c r="D13" s="17">
        <v>0</v>
      </c>
      <c r="E13" s="17">
        <v>0</v>
      </c>
      <c r="F13" s="17">
        <v>2.1821863419288199E-3</v>
      </c>
      <c r="G13" s="17">
        <v>4.7874693269388702E-2</v>
      </c>
      <c r="H13" s="17">
        <v>1.1783884396601999E-2</v>
      </c>
      <c r="I13" s="17">
        <v>1.6785480560425E-3</v>
      </c>
      <c r="J13" s="17">
        <v>0</v>
      </c>
      <c r="K13" s="17">
        <v>5.06270569524769E-3</v>
      </c>
      <c r="L13" s="17">
        <v>0</v>
      </c>
      <c r="M13" s="17">
        <v>0</v>
      </c>
      <c r="N13" s="17">
        <v>0.13503193404257299</v>
      </c>
      <c r="O13" s="17">
        <v>8.4216085164318002E-5</v>
      </c>
      <c r="P13" s="17"/>
      <c r="Q13" s="17">
        <v>1.6862594161075901E-2</v>
      </c>
      <c r="R13" s="17">
        <v>0</v>
      </c>
      <c r="S13" s="17">
        <v>6.80079302469003E-2</v>
      </c>
      <c r="T13" s="17">
        <v>0.12513616796907701</v>
      </c>
      <c r="U13" s="17"/>
      <c r="V13" s="17">
        <v>1.93089081301368E-4</v>
      </c>
      <c r="W13" s="17">
        <v>5.37901089284374E-2</v>
      </c>
      <c r="X13" s="17">
        <v>0</v>
      </c>
      <c r="Y13" s="17">
        <v>2.0894887897897099E-4</v>
      </c>
      <c r="Z13" s="17">
        <v>3.3139560369298298E-4</v>
      </c>
      <c r="AA13" s="17">
        <v>1.40797868926608E-2</v>
      </c>
      <c r="AB13" s="17">
        <v>5.0484009256076302E-2</v>
      </c>
      <c r="AC13" s="17">
        <v>3.7852129088337801E-2</v>
      </c>
      <c r="AD13" s="17">
        <v>6.7053687659474503E-2</v>
      </c>
      <c r="AE13" s="17">
        <v>4.73929435143509E-3</v>
      </c>
      <c r="AF13" s="17"/>
      <c r="AG13" s="17">
        <v>3.1625393290602801E-3</v>
      </c>
      <c r="AH13" s="17">
        <v>0.24604462687697001</v>
      </c>
      <c r="AI13" s="17">
        <v>1.44503507701927E-3</v>
      </c>
      <c r="AJ13" s="17">
        <v>0</v>
      </c>
      <c r="AK13" s="17">
        <v>6.1445873170373304E-3</v>
      </c>
      <c r="AL13" s="17">
        <v>3.0239247432823401E-3</v>
      </c>
      <c r="AM13" s="17">
        <v>4.9907461199721996E-3</v>
      </c>
      <c r="AN13" s="17"/>
      <c r="AO13" s="17">
        <v>1.7435279110410401E-2</v>
      </c>
      <c r="AP13" s="17" t="s">
        <v>103</v>
      </c>
      <c r="AQ13" s="17"/>
      <c r="AR13" s="17" t="s">
        <v>103</v>
      </c>
      <c r="AS13" s="17">
        <v>4.7009154206259897E-3</v>
      </c>
      <c r="AT13" s="17">
        <v>1.9717259106513299E-2</v>
      </c>
      <c r="AU13" s="17"/>
      <c r="AV13" s="17">
        <v>6.6391646987165702E-3</v>
      </c>
      <c r="AW13" s="17">
        <v>1.8370232634186499E-2</v>
      </c>
      <c r="AX13" s="17"/>
      <c r="AY13" s="17">
        <v>4.40728420289732E-2</v>
      </c>
      <c r="AZ13" s="17">
        <v>2.0421145983898002E-3</v>
      </c>
      <c r="BA13" s="17"/>
      <c r="BB13" s="17">
        <v>1.6770766557494401E-2</v>
      </c>
      <c r="BC13" s="17">
        <v>0.12513616796907701</v>
      </c>
      <c r="BD13" s="17"/>
      <c r="BE13" s="17">
        <v>5.5728052472812798E-3</v>
      </c>
      <c r="BF13" s="17">
        <v>2.1053529216919002E-2</v>
      </c>
      <c r="BG13" s="17"/>
      <c r="BH13" s="17">
        <v>0</v>
      </c>
      <c r="BI13" s="17">
        <v>3.37237051664281E-2</v>
      </c>
      <c r="BJ13" s="17">
        <v>2.8063009729866199E-3</v>
      </c>
      <c r="BK13" s="17">
        <v>2.5349419018189101E-2</v>
      </c>
    </row>
    <row r="14" spans="2:63" x14ac:dyDescent="0.35">
      <c r="B14" s="18" t="s">
        <v>417</v>
      </c>
      <c r="C14" s="17">
        <v>2.81829920286185E-2</v>
      </c>
      <c r="D14" s="17">
        <v>0</v>
      </c>
      <c r="E14" s="17">
        <v>2.6762361998312998E-4</v>
      </c>
      <c r="F14" s="17">
        <v>1.30626068152333E-3</v>
      </c>
      <c r="G14" s="17">
        <v>4.7975311583374602E-3</v>
      </c>
      <c r="H14" s="17">
        <v>0.95071784517184199</v>
      </c>
      <c r="I14" s="17">
        <v>9.8860084839747693E-5</v>
      </c>
      <c r="J14" s="17">
        <v>0</v>
      </c>
      <c r="K14" s="17">
        <v>5.0733459913305601E-4</v>
      </c>
      <c r="L14" s="17">
        <v>0</v>
      </c>
      <c r="M14" s="17">
        <v>0</v>
      </c>
      <c r="N14" s="17">
        <v>1.1435154532059E-2</v>
      </c>
      <c r="O14" s="17">
        <v>0</v>
      </c>
      <c r="P14" s="17"/>
      <c r="Q14" s="17">
        <v>2.90774170978002E-2</v>
      </c>
      <c r="R14" s="17">
        <v>2.0663501846152201E-2</v>
      </c>
      <c r="S14" s="17">
        <v>1.3969673469211999E-2</v>
      </c>
      <c r="T14" s="17">
        <v>1.7751377902940499E-2</v>
      </c>
      <c r="U14" s="17"/>
      <c r="V14" s="17">
        <v>9.3908076365700394E-2</v>
      </c>
      <c r="W14" s="17">
        <v>9.3834805638177304E-4</v>
      </c>
      <c r="X14" s="17">
        <v>0</v>
      </c>
      <c r="Y14" s="17">
        <v>9.2001211814289E-3</v>
      </c>
      <c r="Z14" s="17">
        <v>0</v>
      </c>
      <c r="AA14" s="17">
        <v>0</v>
      </c>
      <c r="AB14" s="17">
        <v>0</v>
      </c>
      <c r="AC14" s="17">
        <v>0</v>
      </c>
      <c r="AD14" s="17">
        <v>6.06153582819134E-3</v>
      </c>
      <c r="AE14" s="17">
        <v>1.9579274261842198E-3</v>
      </c>
      <c r="AF14" s="17"/>
      <c r="AG14" s="17">
        <v>1.3403780960723101E-2</v>
      </c>
      <c r="AH14" s="17">
        <v>0</v>
      </c>
      <c r="AI14" s="17">
        <v>0</v>
      </c>
      <c r="AJ14" s="17">
        <v>7.3195428284298994E-2</v>
      </c>
      <c r="AK14" s="17">
        <v>0</v>
      </c>
      <c r="AL14" s="17">
        <v>9.9319561695514498E-5</v>
      </c>
      <c r="AM14" s="17">
        <v>8.8229446202196999E-4</v>
      </c>
      <c r="AN14" s="17"/>
      <c r="AO14" s="17">
        <v>2.81829920286185E-2</v>
      </c>
      <c r="AP14" s="17" t="s">
        <v>103</v>
      </c>
      <c r="AQ14" s="17"/>
      <c r="AR14" s="17" t="s">
        <v>103</v>
      </c>
      <c r="AS14" s="17">
        <v>4.7936047291495998E-4</v>
      </c>
      <c r="AT14" s="17">
        <v>3.3147443694172503E-2</v>
      </c>
      <c r="AU14" s="17"/>
      <c r="AV14" s="17">
        <v>2.5685859294736401E-4</v>
      </c>
      <c r="AW14" s="17">
        <v>3.0601421091656499E-2</v>
      </c>
      <c r="AX14" s="17"/>
      <c r="AY14" s="17">
        <v>7.31233202022427E-2</v>
      </c>
      <c r="AZ14" s="17">
        <v>2.2131288352136898E-3</v>
      </c>
      <c r="BA14" s="17"/>
      <c r="BB14" s="17">
        <v>2.8247354900709402E-2</v>
      </c>
      <c r="BC14" s="17">
        <v>1.7751377902940499E-2</v>
      </c>
      <c r="BD14" s="17"/>
      <c r="BE14" s="17">
        <v>1.6123971419900701E-3</v>
      </c>
      <c r="BF14" s="17">
        <v>3.6287461542128502E-2</v>
      </c>
      <c r="BG14" s="17"/>
      <c r="BH14" s="17">
        <v>0</v>
      </c>
      <c r="BI14" s="17">
        <v>6.0448403243301897E-2</v>
      </c>
      <c r="BJ14" s="17">
        <v>1.0344608198868299E-3</v>
      </c>
      <c r="BK14" s="17">
        <v>5.0224867730260295E-4</v>
      </c>
    </row>
    <row r="15" spans="2:63" x14ac:dyDescent="0.35">
      <c r="B15" s="18" t="s">
        <v>108</v>
      </c>
      <c r="C15" s="19">
        <v>0.15137400176139901</v>
      </c>
      <c r="D15" s="19">
        <v>0</v>
      </c>
      <c r="E15" s="19">
        <v>2.40299972679172E-3</v>
      </c>
      <c r="F15" s="19">
        <v>1.3638916451893799E-2</v>
      </c>
      <c r="G15" s="19">
        <v>4.7975311583374602E-3</v>
      </c>
      <c r="H15" s="19">
        <v>0</v>
      </c>
      <c r="I15" s="19">
        <v>0.17790097448329401</v>
      </c>
      <c r="J15" s="19">
        <v>0.47462064315917801</v>
      </c>
      <c r="K15" s="19">
        <v>0.489352157599444</v>
      </c>
      <c r="L15" s="19">
        <v>8.9831536652681607E-3</v>
      </c>
      <c r="M15" s="19">
        <v>0.32235194946608903</v>
      </c>
      <c r="N15" s="19">
        <v>1.2941128461017399E-2</v>
      </c>
      <c r="O15" s="19">
        <v>0.224715979141168</v>
      </c>
      <c r="P15" s="19"/>
      <c r="Q15" s="19">
        <v>0.15712174132963999</v>
      </c>
      <c r="R15" s="19">
        <v>9.9121946697927205E-2</v>
      </c>
      <c r="S15" s="19">
        <v>6.1245049638825599E-2</v>
      </c>
      <c r="T15" s="19">
        <v>0.12132323223621599</v>
      </c>
      <c r="U15" s="19"/>
      <c r="V15" s="19">
        <v>0.123967440257107</v>
      </c>
      <c r="W15" s="19">
        <v>0.111670598544565</v>
      </c>
      <c r="X15" s="19">
        <v>2.3465768989637901E-3</v>
      </c>
      <c r="Y15" s="19">
        <v>0.126940292488399</v>
      </c>
      <c r="Z15" s="19">
        <v>4.8318597698125102E-4</v>
      </c>
      <c r="AA15" s="19">
        <v>0.48187927231847699</v>
      </c>
      <c r="AB15" s="19">
        <v>1.0132197883737599E-2</v>
      </c>
      <c r="AC15" s="19">
        <v>4.1583252177315302E-2</v>
      </c>
      <c r="AD15" s="19">
        <v>1.19047177324039E-2</v>
      </c>
      <c r="AE15" s="19">
        <v>1.57432079777498E-2</v>
      </c>
      <c r="AF15" s="19"/>
      <c r="AG15" s="19">
        <v>2.5837152326874599E-2</v>
      </c>
      <c r="AH15" s="19">
        <v>3.39748773146257E-3</v>
      </c>
      <c r="AI15" s="19">
        <v>1.55682932004332E-3</v>
      </c>
      <c r="AJ15" s="19">
        <v>0.14535670535938899</v>
      </c>
      <c r="AK15" s="19">
        <v>0.26172664938455098</v>
      </c>
      <c r="AL15" s="19">
        <v>5.90655875908212E-4</v>
      </c>
      <c r="AM15" s="19">
        <v>0.43722202411528799</v>
      </c>
      <c r="AN15" s="19"/>
      <c r="AO15" s="19">
        <v>0.15137400176139901</v>
      </c>
      <c r="AP15" s="19" t="s">
        <v>103</v>
      </c>
      <c r="AQ15" s="19"/>
      <c r="AR15" s="19" t="s">
        <v>103</v>
      </c>
      <c r="AS15" s="19">
        <v>0.230159961844351</v>
      </c>
      <c r="AT15" s="19">
        <v>0.13725566893670599</v>
      </c>
      <c r="AU15" s="19"/>
      <c r="AV15" s="19">
        <v>0.20629385929987901</v>
      </c>
      <c r="AW15" s="19">
        <v>0.146617891148559</v>
      </c>
      <c r="AX15" s="19"/>
      <c r="AY15" s="19">
        <v>0.17540015076892099</v>
      </c>
      <c r="AZ15" s="19">
        <v>0.13748990638098499</v>
      </c>
      <c r="BA15" s="19"/>
      <c r="BB15" s="19">
        <v>0.15155941447048499</v>
      </c>
      <c r="BC15" s="19">
        <v>0.12132323223621599</v>
      </c>
      <c r="BD15" s="19"/>
      <c r="BE15" s="19">
        <v>0.13891160909429301</v>
      </c>
      <c r="BF15" s="19">
        <v>0.15517523699406499</v>
      </c>
      <c r="BG15" s="19"/>
      <c r="BH15" s="19">
        <v>0.18352934144885</v>
      </c>
      <c r="BI15" s="19">
        <v>0.17435615715974101</v>
      </c>
      <c r="BJ15" s="19">
        <v>0.11587116761437</v>
      </c>
      <c r="BK15" s="19">
        <v>1.2379588558117801E-2</v>
      </c>
    </row>
    <row r="16" spans="2:63" x14ac:dyDescent="0.35">
      <c r="B16" s="16" t="s">
        <v>722</v>
      </c>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K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413</v>
      </c>
      <c r="C9" s="17">
        <v>2.3886523176936E-2</v>
      </c>
      <c r="D9" s="17">
        <v>0.244562753176187</v>
      </c>
      <c r="E9" s="17">
        <v>0</v>
      </c>
      <c r="F9" s="17">
        <v>0</v>
      </c>
      <c r="G9" s="17">
        <v>0</v>
      </c>
      <c r="H9" s="17">
        <v>0</v>
      </c>
      <c r="I9" s="17">
        <v>0</v>
      </c>
      <c r="J9" s="17">
        <v>0</v>
      </c>
      <c r="K9" s="17">
        <v>0</v>
      </c>
      <c r="L9" s="17">
        <v>2.32673615930237E-2</v>
      </c>
      <c r="M9" s="17">
        <v>0</v>
      </c>
      <c r="N9" s="17">
        <v>0</v>
      </c>
      <c r="O9" s="17">
        <v>0</v>
      </c>
      <c r="P9" s="17"/>
      <c r="Q9" s="17">
        <v>2.61856465749154E-2</v>
      </c>
      <c r="R9" s="17">
        <v>1.6931837409383699E-2</v>
      </c>
      <c r="S9" s="17">
        <v>0</v>
      </c>
      <c r="T9" s="17">
        <v>0</v>
      </c>
      <c r="U9" s="17"/>
      <c r="V9" s="17">
        <v>8.5455432731533595E-2</v>
      </c>
      <c r="W9" s="17">
        <v>0</v>
      </c>
      <c r="X9" s="17">
        <v>0</v>
      </c>
      <c r="Y9" s="17">
        <v>0</v>
      </c>
      <c r="Z9" s="17">
        <v>0</v>
      </c>
      <c r="AA9" s="17">
        <v>0</v>
      </c>
      <c r="AB9" s="17">
        <v>8.9466647176949105E-2</v>
      </c>
      <c r="AC9" s="17">
        <v>0</v>
      </c>
      <c r="AD9" s="17">
        <v>0</v>
      </c>
      <c r="AE9" s="17">
        <v>0</v>
      </c>
      <c r="AF9" s="17"/>
      <c r="AG9" s="17">
        <v>0</v>
      </c>
      <c r="AH9" s="17">
        <v>0</v>
      </c>
      <c r="AI9" s="17">
        <v>0</v>
      </c>
      <c r="AJ9" s="17">
        <v>5.9654751710458899E-2</v>
      </c>
      <c r="AK9" s="17">
        <v>0</v>
      </c>
      <c r="AL9" s="17">
        <v>0</v>
      </c>
      <c r="AM9" s="17">
        <v>0</v>
      </c>
      <c r="AN9" s="17"/>
      <c r="AO9" s="17">
        <v>2.3886523176936E-2</v>
      </c>
      <c r="AP9" s="17" t="s">
        <v>103</v>
      </c>
      <c r="AQ9" s="17"/>
      <c r="AR9" s="17">
        <v>3.2034256781000803E-2</v>
      </c>
      <c r="AS9" s="17">
        <v>6.7112745460812997E-3</v>
      </c>
      <c r="AT9" s="17" t="s">
        <v>103</v>
      </c>
      <c r="AU9" s="17"/>
      <c r="AV9" s="17">
        <v>0</v>
      </c>
      <c r="AW9" s="17">
        <v>3.0476986109204102E-2</v>
      </c>
      <c r="AX9" s="17"/>
      <c r="AY9" s="17">
        <v>0</v>
      </c>
      <c r="AZ9" s="17">
        <v>3.7389099438210303E-2</v>
      </c>
      <c r="BA9" s="17"/>
      <c r="BB9" s="17">
        <v>2.4196119352878999E-2</v>
      </c>
      <c r="BC9" s="17">
        <v>0</v>
      </c>
      <c r="BD9" s="17"/>
      <c r="BE9" s="17">
        <v>4.8944290359960403E-2</v>
      </c>
      <c r="BF9" s="17">
        <v>3.8831715468015801E-3</v>
      </c>
      <c r="BG9" s="17"/>
      <c r="BH9" s="17">
        <v>0</v>
      </c>
      <c r="BI9" s="17">
        <v>5.0925518466276902E-2</v>
      </c>
      <c r="BJ9" s="17">
        <v>0</v>
      </c>
      <c r="BK9" s="17">
        <v>0</v>
      </c>
    </row>
    <row r="10" spans="2:63" x14ac:dyDescent="0.35">
      <c r="B10" s="18" t="s">
        <v>164</v>
      </c>
      <c r="C10" s="17">
        <v>0.46022328028668102</v>
      </c>
      <c r="D10" s="17">
        <v>0.51004619959804398</v>
      </c>
      <c r="E10" s="17">
        <v>8.4447007690457696E-2</v>
      </c>
      <c r="F10" s="17">
        <v>9.7711758632855195E-2</v>
      </c>
      <c r="G10" s="17">
        <v>0.86347692110155805</v>
      </c>
      <c r="H10" s="17">
        <v>0.35692852651012502</v>
      </c>
      <c r="I10" s="17">
        <v>0.32914216046445499</v>
      </c>
      <c r="J10" s="17">
        <v>0.33333333333333298</v>
      </c>
      <c r="K10" s="17">
        <v>0.61578596053863999</v>
      </c>
      <c r="L10" s="17">
        <v>0.93569398195064601</v>
      </c>
      <c r="M10" s="17">
        <v>0.998970700042905</v>
      </c>
      <c r="N10" s="17">
        <v>0.94767070743933002</v>
      </c>
      <c r="O10" s="17">
        <v>0.33589515410244403</v>
      </c>
      <c r="P10" s="17"/>
      <c r="Q10" s="17">
        <v>0.46343036546192001</v>
      </c>
      <c r="R10" s="17">
        <v>0.51043385427253696</v>
      </c>
      <c r="S10" s="17">
        <v>0.30952605551402501</v>
      </c>
      <c r="T10" s="17">
        <v>0.10437257954418799</v>
      </c>
      <c r="U10" s="17"/>
      <c r="V10" s="17">
        <v>0.54910625660476298</v>
      </c>
      <c r="W10" s="17">
        <v>0.39657993507998601</v>
      </c>
      <c r="X10" s="17">
        <v>0.53418733203909896</v>
      </c>
      <c r="Y10" s="17">
        <v>0.95883528939323903</v>
      </c>
      <c r="Z10" s="17">
        <v>9.6208649203731206E-2</v>
      </c>
      <c r="AA10" s="17">
        <v>0.28509292218951698</v>
      </c>
      <c r="AB10" s="17">
        <v>0.62015622460614395</v>
      </c>
      <c r="AC10" s="17">
        <v>0.43554188798674398</v>
      </c>
      <c r="AD10" s="17">
        <v>0.61570752929511596</v>
      </c>
      <c r="AE10" s="17">
        <v>0.34426656454479299</v>
      </c>
      <c r="AF10" s="17"/>
      <c r="AG10" s="17">
        <v>0.75686941421485299</v>
      </c>
      <c r="AH10" s="17">
        <v>4.0568789458605503E-3</v>
      </c>
      <c r="AI10" s="17">
        <v>0.19898819576754301</v>
      </c>
      <c r="AJ10" s="17">
        <v>0.52768300001346602</v>
      </c>
      <c r="AK10" s="17">
        <v>0.32805682294634803</v>
      </c>
      <c r="AL10" s="17">
        <v>0.22442130151151901</v>
      </c>
      <c r="AM10" s="17">
        <v>0.84929591398090198</v>
      </c>
      <c r="AN10" s="17"/>
      <c r="AO10" s="17">
        <v>0.46022328028668102</v>
      </c>
      <c r="AP10" s="17" t="s">
        <v>103</v>
      </c>
      <c r="AQ10" s="17"/>
      <c r="AR10" s="17">
        <v>0.42016759487342198</v>
      </c>
      <c r="AS10" s="17">
        <v>0.54465981067456704</v>
      </c>
      <c r="AT10" s="17" t="s">
        <v>103</v>
      </c>
      <c r="AU10" s="17"/>
      <c r="AV10" s="17">
        <v>0.70200787324817804</v>
      </c>
      <c r="AW10" s="17">
        <v>0.393513178288878</v>
      </c>
      <c r="AX10" s="17"/>
      <c r="AY10" s="17">
        <v>0.51915630098667198</v>
      </c>
      <c r="AZ10" s="17">
        <v>0.426909616325857</v>
      </c>
      <c r="BA10" s="17"/>
      <c r="BB10" s="17">
        <v>0.46483550515257799</v>
      </c>
      <c r="BC10" s="17">
        <v>0.10437257954418799</v>
      </c>
      <c r="BD10" s="17"/>
      <c r="BE10" s="17">
        <v>0.57199308571073304</v>
      </c>
      <c r="BF10" s="17">
        <v>0.37099862179262</v>
      </c>
      <c r="BG10" s="17"/>
      <c r="BH10" s="17">
        <v>0.23500446267559999</v>
      </c>
      <c r="BI10" s="17">
        <v>0.58095751713949095</v>
      </c>
      <c r="BJ10" s="17">
        <v>0.34929427923736001</v>
      </c>
      <c r="BK10" s="17">
        <v>0.67405797852828697</v>
      </c>
    </row>
    <row r="11" spans="2:63" x14ac:dyDescent="0.35">
      <c r="B11" s="18" t="s">
        <v>414</v>
      </c>
      <c r="C11" s="17">
        <v>0.10849309881986199</v>
      </c>
      <c r="D11" s="17">
        <v>5.5219603305436504E-4</v>
      </c>
      <c r="E11" s="17">
        <v>0.88213226802603395</v>
      </c>
      <c r="F11" s="17">
        <v>4.0293080098911901E-2</v>
      </c>
      <c r="G11" s="17">
        <v>1.0128555885399401E-2</v>
      </c>
      <c r="H11" s="17">
        <v>0.214607210234812</v>
      </c>
      <c r="I11" s="17">
        <v>0.38945216153190898</v>
      </c>
      <c r="J11" s="17">
        <v>0.29992994328380002</v>
      </c>
      <c r="K11" s="17">
        <v>4.2037824895962098E-2</v>
      </c>
      <c r="L11" s="17">
        <v>1.40929207260289E-2</v>
      </c>
      <c r="M11" s="17">
        <v>1.02929995709512E-3</v>
      </c>
      <c r="N11" s="17">
        <v>1.33447587891205E-2</v>
      </c>
      <c r="O11" s="17">
        <v>3.7430278738420197E-2</v>
      </c>
      <c r="P11" s="17"/>
      <c r="Q11" s="17">
        <v>7.0679461720524403E-2</v>
      </c>
      <c r="R11" s="17">
        <v>0.28633357179181801</v>
      </c>
      <c r="S11" s="17">
        <v>0.31228220066801798</v>
      </c>
      <c r="T11" s="17">
        <v>0.31122808994601397</v>
      </c>
      <c r="U11" s="17"/>
      <c r="V11" s="17">
        <v>2.82559756341952E-4</v>
      </c>
      <c r="W11" s="17">
        <v>0.15217920018505501</v>
      </c>
      <c r="X11" s="17">
        <v>0.29196323874018298</v>
      </c>
      <c r="Y11" s="17">
        <v>3.07133967503831E-2</v>
      </c>
      <c r="Z11" s="17">
        <v>6.34225017575165E-2</v>
      </c>
      <c r="AA11" s="17">
        <v>0.36435347994234002</v>
      </c>
      <c r="AB11" s="17">
        <v>0.22383281179394399</v>
      </c>
      <c r="AC11" s="17">
        <v>0.41129278456498403</v>
      </c>
      <c r="AD11" s="17">
        <v>0.20062767645270699</v>
      </c>
      <c r="AE11" s="17">
        <v>0.25915543057756202</v>
      </c>
      <c r="AF11" s="17"/>
      <c r="AG11" s="17">
        <v>6.9494084833597106E-2</v>
      </c>
      <c r="AH11" s="17">
        <v>7.6048337529422902E-2</v>
      </c>
      <c r="AI11" s="17">
        <v>0.75884662977494799</v>
      </c>
      <c r="AJ11" s="17">
        <v>0.125095689696369</v>
      </c>
      <c r="AK11" s="17">
        <v>4.1144506142516003E-2</v>
      </c>
      <c r="AL11" s="17">
        <v>0.156458474709429</v>
      </c>
      <c r="AM11" s="17">
        <v>5.2364098549096396E-3</v>
      </c>
      <c r="AN11" s="17"/>
      <c r="AO11" s="17">
        <v>0.10849309881986199</v>
      </c>
      <c r="AP11" s="17" t="s">
        <v>103</v>
      </c>
      <c r="AQ11" s="17"/>
      <c r="AR11" s="17">
        <v>6.90771768958304E-2</v>
      </c>
      <c r="AS11" s="17">
        <v>0.191581021419819</v>
      </c>
      <c r="AT11" s="17" t="s">
        <v>103</v>
      </c>
      <c r="AU11" s="17"/>
      <c r="AV11" s="17">
        <v>9.5350447466326704E-2</v>
      </c>
      <c r="AW11" s="17">
        <v>0.112119250517855</v>
      </c>
      <c r="AX11" s="17"/>
      <c r="AY11" s="17">
        <v>5.5095689800567102E-2</v>
      </c>
      <c r="AZ11" s="17">
        <v>0.13867759164440399</v>
      </c>
      <c r="BA11" s="17"/>
      <c r="BB11" s="17">
        <v>0.105865425570074</v>
      </c>
      <c r="BC11" s="17">
        <v>0.31122808994601397</v>
      </c>
      <c r="BD11" s="17"/>
      <c r="BE11" s="17">
        <v>0.15092537414340099</v>
      </c>
      <c r="BF11" s="17">
        <v>7.4619860332019394E-2</v>
      </c>
      <c r="BG11" s="17"/>
      <c r="BH11" s="17">
        <v>5.3408670154885002E-3</v>
      </c>
      <c r="BI11" s="17">
        <v>2.3292426708589602E-2</v>
      </c>
      <c r="BJ11" s="17">
        <v>0.26507917326250302</v>
      </c>
      <c r="BK11" s="17">
        <v>0.14396882008845599</v>
      </c>
    </row>
    <row r="12" spans="2:63" x14ac:dyDescent="0.35">
      <c r="B12" s="18" t="s">
        <v>415</v>
      </c>
      <c r="C12" s="17">
        <v>0.197003051022071</v>
      </c>
      <c r="D12" s="17">
        <v>2.7609801652718198E-4</v>
      </c>
      <c r="E12" s="17">
        <v>2.0639174729493399E-2</v>
      </c>
      <c r="F12" s="17">
        <v>0.54683786055875305</v>
      </c>
      <c r="G12" s="17">
        <v>7.5857956363270806E-2</v>
      </c>
      <c r="H12" s="17">
        <v>0.392696394882594</v>
      </c>
      <c r="I12" s="17">
        <v>3.8445805682196001E-2</v>
      </c>
      <c r="J12" s="17">
        <v>0</v>
      </c>
      <c r="K12" s="17">
        <v>0.30772387611107799</v>
      </c>
      <c r="L12" s="17">
        <v>3.3713062829662699E-3</v>
      </c>
      <c r="M12" s="17">
        <v>0</v>
      </c>
      <c r="N12" s="17">
        <v>1.8464088215422701E-2</v>
      </c>
      <c r="O12" s="17">
        <v>2.57240106922881E-2</v>
      </c>
      <c r="P12" s="17"/>
      <c r="Q12" s="17">
        <v>0.21631585086541599</v>
      </c>
      <c r="R12" s="17">
        <v>4.8978806877459903E-2</v>
      </c>
      <c r="S12" s="17">
        <v>0.22455323405241301</v>
      </c>
      <c r="T12" s="17">
        <v>0.35555569703567103</v>
      </c>
      <c r="U12" s="17"/>
      <c r="V12" s="17">
        <v>0.22046691712998401</v>
      </c>
      <c r="W12" s="17">
        <v>0.451240864734959</v>
      </c>
      <c r="X12" s="17">
        <v>8.8253732413334594E-3</v>
      </c>
      <c r="Y12" s="17">
        <v>7.9967201451030308E-3</v>
      </c>
      <c r="Z12" s="17">
        <v>0.40938316184301499</v>
      </c>
      <c r="AA12" s="17">
        <v>0.100581809262104</v>
      </c>
      <c r="AB12" s="17">
        <v>4.5203156454761202E-2</v>
      </c>
      <c r="AC12" s="17">
        <v>8.7150867089075199E-2</v>
      </c>
      <c r="AD12" s="17">
        <v>6.2489640824485798E-2</v>
      </c>
      <c r="AE12" s="17">
        <v>0.12708655950450101</v>
      </c>
      <c r="AF12" s="17"/>
      <c r="AG12" s="17">
        <v>6.4352385284932798E-2</v>
      </c>
      <c r="AH12" s="17">
        <v>0.88632608037615102</v>
      </c>
      <c r="AI12" s="17">
        <v>3.4651247794560101E-2</v>
      </c>
      <c r="AJ12" s="17">
        <v>0.14389542505536501</v>
      </c>
      <c r="AK12" s="17">
        <v>2.4497243130647502E-2</v>
      </c>
      <c r="AL12" s="17">
        <v>0.55492418793334597</v>
      </c>
      <c r="AM12" s="17">
        <v>7.7788805777115298E-3</v>
      </c>
      <c r="AN12" s="17"/>
      <c r="AO12" s="17">
        <v>0.197003051022071</v>
      </c>
      <c r="AP12" s="17" t="s">
        <v>103</v>
      </c>
      <c r="AQ12" s="17"/>
      <c r="AR12" s="17">
        <v>0.284327983801892</v>
      </c>
      <c r="AS12" s="17">
        <v>1.2923955527605901E-2</v>
      </c>
      <c r="AT12" s="17" t="s">
        <v>103</v>
      </c>
      <c r="AU12" s="17"/>
      <c r="AV12" s="17">
        <v>2.89127401840308E-2</v>
      </c>
      <c r="AW12" s="17">
        <v>0.24338037243656499</v>
      </c>
      <c r="AX12" s="17"/>
      <c r="AY12" s="17">
        <v>0.17211905316989201</v>
      </c>
      <c r="AZ12" s="17">
        <v>0.21106947986965</v>
      </c>
      <c r="BA12" s="17"/>
      <c r="BB12" s="17">
        <v>0.194948030602069</v>
      </c>
      <c r="BC12" s="17">
        <v>0.35555569703567103</v>
      </c>
      <c r="BD12" s="17"/>
      <c r="BE12" s="17">
        <v>0.14697262316481699</v>
      </c>
      <c r="BF12" s="17">
        <v>0.23694181465272199</v>
      </c>
      <c r="BG12" s="17"/>
      <c r="BH12" s="17">
        <v>0.48296196444725098</v>
      </c>
      <c r="BI12" s="17">
        <v>0.12594533441497999</v>
      </c>
      <c r="BJ12" s="17">
        <v>0.18944174802382899</v>
      </c>
      <c r="BK12" s="17">
        <v>0.12279310074336</v>
      </c>
    </row>
    <row r="13" spans="2:63" x14ac:dyDescent="0.35">
      <c r="B13" s="18" t="s">
        <v>416</v>
      </c>
      <c r="C13" s="17">
        <v>4.4198687823494398E-2</v>
      </c>
      <c r="D13" s="17">
        <v>0</v>
      </c>
      <c r="E13" s="17">
        <v>1.9695697514148102E-3</v>
      </c>
      <c r="F13" s="17">
        <v>2.96952117623563E-3</v>
      </c>
      <c r="G13" s="17">
        <v>4.5472288707072497E-2</v>
      </c>
      <c r="H13" s="17">
        <v>3.5767868372468599E-2</v>
      </c>
      <c r="I13" s="17">
        <v>3.7469754376379498E-3</v>
      </c>
      <c r="J13" s="17">
        <v>0.366736723382867</v>
      </c>
      <c r="K13" s="17">
        <v>3.0314141743066101E-2</v>
      </c>
      <c r="L13" s="17">
        <v>0</v>
      </c>
      <c r="M13" s="17">
        <v>0</v>
      </c>
      <c r="N13" s="17">
        <v>9.2320441077113399E-3</v>
      </c>
      <c r="O13" s="17">
        <v>0.29713163412621302</v>
      </c>
      <c r="P13" s="17"/>
      <c r="Q13" s="17">
        <v>4.1733737391376403E-2</v>
      </c>
      <c r="R13" s="17">
        <v>4.5295548619109699E-2</v>
      </c>
      <c r="S13" s="17">
        <v>7.0494431013374506E-2</v>
      </c>
      <c r="T13" s="17">
        <v>0.13158796862031499</v>
      </c>
      <c r="U13" s="17"/>
      <c r="V13" s="17">
        <v>0.136195781077282</v>
      </c>
      <c r="W13" s="17">
        <v>0</v>
      </c>
      <c r="X13" s="17">
        <v>0</v>
      </c>
      <c r="Y13" s="17">
        <v>2.4545937112744401E-3</v>
      </c>
      <c r="Z13" s="17">
        <v>0</v>
      </c>
      <c r="AA13" s="17">
        <v>0.22643594458451699</v>
      </c>
      <c r="AB13" s="17">
        <v>6.7978503399255003E-3</v>
      </c>
      <c r="AC13" s="17">
        <v>2.95014378535731E-2</v>
      </c>
      <c r="AD13" s="17">
        <v>9.86963524549022E-2</v>
      </c>
      <c r="AE13" s="17">
        <v>7.6599387588887402E-2</v>
      </c>
      <c r="AF13" s="17"/>
      <c r="AG13" s="17">
        <v>8.2047002040180699E-4</v>
      </c>
      <c r="AH13" s="17">
        <v>5.03100385202109E-3</v>
      </c>
      <c r="AI13" s="17">
        <v>4.8578336206417903E-3</v>
      </c>
      <c r="AJ13" s="17">
        <v>1.9039595968072299E-4</v>
      </c>
      <c r="AK13" s="17">
        <v>0.30586323822721301</v>
      </c>
      <c r="AL13" s="17">
        <v>6.4196035845707003E-2</v>
      </c>
      <c r="AM13" s="17">
        <v>5.3476926703484697E-3</v>
      </c>
      <c r="AN13" s="17"/>
      <c r="AO13" s="17">
        <v>4.4198687823494398E-2</v>
      </c>
      <c r="AP13" s="17" t="s">
        <v>103</v>
      </c>
      <c r="AQ13" s="17"/>
      <c r="AR13" s="17">
        <v>6.1725424189869697E-2</v>
      </c>
      <c r="AS13" s="17">
        <v>7.25270144149473E-3</v>
      </c>
      <c r="AT13" s="17" t="s">
        <v>103</v>
      </c>
      <c r="AU13" s="17"/>
      <c r="AV13" s="17">
        <v>1.24577028384588E-2</v>
      </c>
      <c r="AW13" s="17">
        <v>5.2956253059256303E-2</v>
      </c>
      <c r="AX13" s="17"/>
      <c r="AY13" s="17">
        <v>9.7747836802607596E-2</v>
      </c>
      <c r="AZ13" s="17">
        <v>1.39284194189671E-2</v>
      </c>
      <c r="BA13" s="17"/>
      <c r="BB13" s="17">
        <v>4.3066024565945701E-2</v>
      </c>
      <c r="BC13" s="17">
        <v>0.13158796862031499</v>
      </c>
      <c r="BD13" s="17"/>
      <c r="BE13" s="17">
        <v>1.7739508715404698E-2</v>
      </c>
      <c r="BF13" s="17">
        <v>6.5320771833532701E-2</v>
      </c>
      <c r="BG13" s="17"/>
      <c r="BH13" s="17">
        <v>2.1833885205322801E-3</v>
      </c>
      <c r="BI13" s="17">
        <v>8.6965875670763998E-2</v>
      </c>
      <c r="BJ13" s="17">
        <v>7.38635051011484E-3</v>
      </c>
      <c r="BK13" s="17">
        <v>1.11929234568445E-2</v>
      </c>
    </row>
    <row r="14" spans="2:63" x14ac:dyDescent="0.35">
      <c r="B14" s="18" t="s">
        <v>417</v>
      </c>
      <c r="C14" s="17">
        <v>6.3195839630674199E-5</v>
      </c>
      <c r="D14" s="17">
        <v>0</v>
      </c>
      <c r="E14" s="17">
        <v>0</v>
      </c>
      <c r="F14" s="17">
        <v>2.9695211762356297E-4</v>
      </c>
      <c r="G14" s="17">
        <v>0</v>
      </c>
      <c r="H14" s="17">
        <v>0</v>
      </c>
      <c r="I14" s="17">
        <v>0</v>
      </c>
      <c r="J14" s="17">
        <v>0</v>
      </c>
      <c r="K14" s="17">
        <v>0</v>
      </c>
      <c r="L14" s="17">
        <v>0</v>
      </c>
      <c r="M14" s="17">
        <v>0</v>
      </c>
      <c r="N14" s="17">
        <v>0</v>
      </c>
      <c r="O14" s="17">
        <v>0</v>
      </c>
      <c r="P14" s="17"/>
      <c r="Q14" s="17">
        <v>0</v>
      </c>
      <c r="R14" s="17">
        <v>0</v>
      </c>
      <c r="S14" s="17">
        <v>0</v>
      </c>
      <c r="T14" s="17">
        <v>4.9389953659857598E-3</v>
      </c>
      <c r="U14" s="17"/>
      <c r="V14" s="17">
        <v>0</v>
      </c>
      <c r="W14" s="17">
        <v>0</v>
      </c>
      <c r="X14" s="17">
        <v>0</v>
      </c>
      <c r="Y14" s="17">
        <v>0</v>
      </c>
      <c r="Z14" s="17">
        <v>0</v>
      </c>
      <c r="AA14" s="17">
        <v>0</v>
      </c>
      <c r="AB14" s="17">
        <v>0</v>
      </c>
      <c r="AC14" s="17">
        <v>0</v>
      </c>
      <c r="AD14" s="17">
        <v>0</v>
      </c>
      <c r="AE14" s="17">
        <v>1.7787058615900402E-2</v>
      </c>
      <c r="AF14" s="17"/>
      <c r="AG14" s="17">
        <v>0</v>
      </c>
      <c r="AH14" s="17">
        <v>0</v>
      </c>
      <c r="AI14" s="17">
        <v>0</v>
      </c>
      <c r="AJ14" s="17">
        <v>0</v>
      </c>
      <c r="AK14" s="17">
        <v>5.4308100760258604E-4</v>
      </c>
      <c r="AL14" s="17">
        <v>0</v>
      </c>
      <c r="AM14" s="17">
        <v>0</v>
      </c>
      <c r="AN14" s="17"/>
      <c r="AO14" s="17">
        <v>6.3195839630674199E-5</v>
      </c>
      <c r="AP14" s="17" t="s">
        <v>103</v>
      </c>
      <c r="AQ14" s="17"/>
      <c r="AR14" s="17">
        <v>9.31751940646431E-5</v>
      </c>
      <c r="AS14" s="17">
        <v>0</v>
      </c>
      <c r="AT14" s="17" t="s">
        <v>103</v>
      </c>
      <c r="AU14" s="17"/>
      <c r="AV14" s="17">
        <v>2.9224331376683801E-4</v>
      </c>
      <c r="AW14" s="17">
        <v>0</v>
      </c>
      <c r="AX14" s="17"/>
      <c r="AY14" s="17">
        <v>1.7499145987489399E-4</v>
      </c>
      <c r="AZ14" s="17">
        <v>0</v>
      </c>
      <c r="BA14" s="17"/>
      <c r="BB14" s="17">
        <v>0</v>
      </c>
      <c r="BC14" s="17">
        <v>4.9389953659857598E-3</v>
      </c>
      <c r="BD14" s="17"/>
      <c r="BE14" s="17">
        <v>0</v>
      </c>
      <c r="BF14" s="17">
        <v>1.1364441282000301E-4</v>
      </c>
      <c r="BG14" s="17"/>
      <c r="BH14" s="17">
        <v>0</v>
      </c>
      <c r="BI14" s="17">
        <v>0</v>
      </c>
      <c r="BJ14" s="17">
        <v>1.8881423300712701E-4</v>
      </c>
      <c r="BK14" s="17">
        <v>0</v>
      </c>
    </row>
    <row r="15" spans="2:63" x14ac:dyDescent="0.35">
      <c r="B15" s="18" t="s">
        <v>100</v>
      </c>
      <c r="C15" s="19">
        <v>0.166132163031325</v>
      </c>
      <c r="D15" s="19">
        <v>0.244562753176187</v>
      </c>
      <c r="E15" s="19">
        <v>1.08119798026004E-2</v>
      </c>
      <c r="F15" s="19">
        <v>0.31189082741562102</v>
      </c>
      <c r="G15" s="19">
        <v>5.0642779426997202E-3</v>
      </c>
      <c r="H15" s="19">
        <v>0</v>
      </c>
      <c r="I15" s="19">
        <v>0.23921289688380201</v>
      </c>
      <c r="J15" s="19">
        <v>0</v>
      </c>
      <c r="K15" s="19">
        <v>4.1381967112544098E-3</v>
      </c>
      <c r="L15" s="19">
        <v>2.35744294473351E-2</v>
      </c>
      <c r="M15" s="19">
        <v>0</v>
      </c>
      <c r="N15" s="19">
        <v>1.12884014484159E-2</v>
      </c>
      <c r="O15" s="19">
        <v>0.30381892234063501</v>
      </c>
      <c r="P15" s="19"/>
      <c r="Q15" s="19">
        <v>0.181654937985848</v>
      </c>
      <c r="R15" s="19">
        <v>9.2026381029691795E-2</v>
      </c>
      <c r="S15" s="19">
        <v>8.3144078752168393E-2</v>
      </c>
      <c r="T15" s="19">
        <v>9.2316669487827296E-2</v>
      </c>
      <c r="U15" s="19"/>
      <c r="V15" s="19">
        <v>8.4930527000951096E-3</v>
      </c>
      <c r="W15" s="19">
        <v>0</v>
      </c>
      <c r="X15" s="19">
        <v>0.16502405597938399</v>
      </c>
      <c r="Y15" s="19">
        <v>0</v>
      </c>
      <c r="Z15" s="19">
        <v>0.43098568719573799</v>
      </c>
      <c r="AA15" s="19">
        <v>2.3535844021522399E-2</v>
      </c>
      <c r="AB15" s="19">
        <v>1.4543309628276199E-2</v>
      </c>
      <c r="AC15" s="19">
        <v>3.6513022505623202E-2</v>
      </c>
      <c r="AD15" s="19">
        <v>2.2478800972789301E-2</v>
      </c>
      <c r="AE15" s="19">
        <v>0.17510499916835701</v>
      </c>
      <c r="AF15" s="19"/>
      <c r="AG15" s="19">
        <v>0.10846364564621599</v>
      </c>
      <c r="AH15" s="19">
        <v>2.8537699296544799E-2</v>
      </c>
      <c r="AI15" s="19">
        <v>2.6560930423078499E-3</v>
      </c>
      <c r="AJ15" s="19">
        <v>0.14348073756466001</v>
      </c>
      <c r="AK15" s="19">
        <v>0.29989510854567197</v>
      </c>
      <c r="AL15" s="19">
        <v>0</v>
      </c>
      <c r="AM15" s="19">
        <v>0.132341102916128</v>
      </c>
      <c r="AN15" s="19"/>
      <c r="AO15" s="19">
        <v>0.166132163031325</v>
      </c>
      <c r="AP15" s="19" t="s">
        <v>103</v>
      </c>
      <c r="AQ15" s="19"/>
      <c r="AR15" s="19">
        <v>0.13257438826392001</v>
      </c>
      <c r="AS15" s="19">
        <v>0.236871236390433</v>
      </c>
      <c r="AT15" s="19" t="s">
        <v>103</v>
      </c>
      <c r="AU15" s="19"/>
      <c r="AV15" s="19">
        <v>0.16097899294923801</v>
      </c>
      <c r="AW15" s="19">
        <v>0.16755395958824101</v>
      </c>
      <c r="AX15" s="19"/>
      <c r="AY15" s="19">
        <v>0.15570612778038601</v>
      </c>
      <c r="AZ15" s="19">
        <v>0.17202579330291201</v>
      </c>
      <c r="BA15" s="19"/>
      <c r="BB15" s="19">
        <v>0.167088894756454</v>
      </c>
      <c r="BC15" s="19">
        <v>9.2316669487827296E-2</v>
      </c>
      <c r="BD15" s="19"/>
      <c r="BE15" s="19">
        <v>6.3425117905683406E-2</v>
      </c>
      <c r="BF15" s="19">
        <v>0.24812211542948301</v>
      </c>
      <c r="BG15" s="19"/>
      <c r="BH15" s="19">
        <v>0.27450931734112799</v>
      </c>
      <c r="BI15" s="19">
        <v>0.13191332759989899</v>
      </c>
      <c r="BJ15" s="19">
        <v>0.18860963473318701</v>
      </c>
      <c r="BK15" s="19">
        <v>4.7987177183052503E-2</v>
      </c>
    </row>
    <row r="16" spans="2:63" x14ac:dyDescent="0.35">
      <c r="B16" s="16" t="s">
        <v>664</v>
      </c>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K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420</v>
      </c>
      <c r="C9" s="17">
        <v>0.43674505134040698</v>
      </c>
      <c r="D9" s="17">
        <v>0.26603564245491201</v>
      </c>
      <c r="E9" s="17">
        <v>0.115898162222552</v>
      </c>
      <c r="F9" s="17">
        <v>0.34392428837240102</v>
      </c>
      <c r="G9" s="17">
        <v>0.92414204363672903</v>
      </c>
      <c r="H9" s="17">
        <v>0.35767868372468598</v>
      </c>
      <c r="I9" s="17">
        <v>0.42763593933113703</v>
      </c>
      <c r="J9" s="17">
        <v>0.33333333333333298</v>
      </c>
      <c r="K9" s="17">
        <v>0.330134881945569</v>
      </c>
      <c r="L9" s="17">
        <v>0.69309453116679198</v>
      </c>
      <c r="M9" s="17">
        <v>7.9022140800442606E-2</v>
      </c>
      <c r="N9" s="17">
        <v>0.95998728755809803</v>
      </c>
      <c r="O9" s="17">
        <v>0.66276457731795602</v>
      </c>
      <c r="P9" s="17"/>
      <c r="Q9" s="17">
        <v>0.40482403172108999</v>
      </c>
      <c r="R9" s="17">
        <v>0.57850592718161997</v>
      </c>
      <c r="S9" s="17">
        <v>0.63007528953710901</v>
      </c>
      <c r="T9" s="17">
        <v>0.64144411346852803</v>
      </c>
      <c r="U9" s="17"/>
      <c r="V9" s="17">
        <v>0.23072735573171299</v>
      </c>
      <c r="W9" s="17">
        <v>0.172860923565336</v>
      </c>
      <c r="X9" s="17">
        <v>0.545105666764099</v>
      </c>
      <c r="Y9" s="17">
        <v>0.93322754699676302</v>
      </c>
      <c r="Z9" s="17">
        <v>0.164442729682099</v>
      </c>
      <c r="AA9" s="17">
        <v>0.55906584599976605</v>
      </c>
      <c r="AB9" s="17">
        <v>0.88473331140390199</v>
      </c>
      <c r="AC9" s="17">
        <v>0.231398381349913</v>
      </c>
      <c r="AD9" s="17">
        <v>0.75338554930411294</v>
      </c>
      <c r="AE9" s="17">
        <v>0.49225404155563002</v>
      </c>
      <c r="AF9" s="17"/>
      <c r="AG9" s="17">
        <v>0.22274725977735901</v>
      </c>
      <c r="AH9" s="17">
        <v>4.9257007541577101E-2</v>
      </c>
      <c r="AI9" s="17">
        <v>0.25905584167097101</v>
      </c>
      <c r="AJ9" s="17">
        <v>0.167948494120259</v>
      </c>
      <c r="AK9" s="17">
        <v>0.63944956153301802</v>
      </c>
      <c r="AL9" s="17">
        <v>0.84085839343886104</v>
      </c>
      <c r="AM9" s="17">
        <v>0.83079957780737901</v>
      </c>
      <c r="AN9" s="17"/>
      <c r="AO9" s="17">
        <v>0.43674505134040698</v>
      </c>
      <c r="AP9" s="17" t="s">
        <v>103</v>
      </c>
      <c r="AQ9" s="17"/>
      <c r="AR9" s="17">
        <v>0.30929312421116401</v>
      </c>
      <c r="AS9" s="17">
        <v>0.70541099493903703</v>
      </c>
      <c r="AT9" s="17" t="s">
        <v>103</v>
      </c>
      <c r="AU9" s="17"/>
      <c r="AV9" s="17">
        <v>0.60526907589379497</v>
      </c>
      <c r="AW9" s="17">
        <v>0.39024806520354899</v>
      </c>
      <c r="AX9" s="17"/>
      <c r="AY9" s="17">
        <v>0.17708310437236599</v>
      </c>
      <c r="AZ9" s="17">
        <v>0.58352678324487695</v>
      </c>
      <c r="BA9" s="17"/>
      <c r="BB9" s="17">
        <v>0.43409192152387699</v>
      </c>
      <c r="BC9" s="17">
        <v>0.64144411346852803</v>
      </c>
      <c r="BD9" s="17"/>
      <c r="BE9" s="17">
        <v>0.60854143759776802</v>
      </c>
      <c r="BF9" s="17">
        <v>0.29960180557585803</v>
      </c>
      <c r="BG9" s="17"/>
      <c r="BH9" s="17">
        <v>0.512834932491814</v>
      </c>
      <c r="BI9" s="17">
        <v>0.312614838793773</v>
      </c>
      <c r="BJ9" s="17">
        <v>0.51578030989545698</v>
      </c>
      <c r="BK9" s="17">
        <v>0.81215330371721495</v>
      </c>
    </row>
    <row r="10" spans="2:63" x14ac:dyDescent="0.35">
      <c r="B10" s="18" t="s">
        <v>421</v>
      </c>
      <c r="C10" s="17">
        <v>0.21624391954812699</v>
      </c>
      <c r="D10" s="17">
        <v>2.7609801652718198E-4</v>
      </c>
      <c r="E10" s="17">
        <v>1.27815495540152E-2</v>
      </c>
      <c r="F10" s="17">
        <v>8.29378767762875E-2</v>
      </c>
      <c r="G10" s="17">
        <v>0.151609699949317</v>
      </c>
      <c r="H10" s="17">
        <v>0.5</v>
      </c>
      <c r="I10" s="17">
        <v>0.32861810469851799</v>
      </c>
      <c r="J10" s="17">
        <v>0.33333333333333298</v>
      </c>
      <c r="K10" s="17">
        <v>0.338038017854144</v>
      </c>
      <c r="L10" s="17">
        <v>0.27567366337146498</v>
      </c>
      <c r="M10" s="17">
        <v>7.7992840843347497E-2</v>
      </c>
      <c r="N10" s="17">
        <v>1.0260222778063601E-2</v>
      </c>
      <c r="O10" s="17">
        <v>0.33021306732272299</v>
      </c>
      <c r="P10" s="17"/>
      <c r="Q10" s="17">
        <v>0.19981430192873201</v>
      </c>
      <c r="R10" s="17">
        <v>0.300762504400436</v>
      </c>
      <c r="S10" s="17">
        <v>0.226104564523669</v>
      </c>
      <c r="T10" s="17">
        <v>0.41617105396635301</v>
      </c>
      <c r="U10" s="17"/>
      <c r="V10" s="17">
        <v>9.9507896644203203E-2</v>
      </c>
      <c r="W10" s="17">
        <v>0.25837851610747198</v>
      </c>
      <c r="X10" s="17">
        <v>3.0999922867947002E-3</v>
      </c>
      <c r="Y10" s="17">
        <v>0.610118704999284</v>
      </c>
      <c r="Z10" s="17">
        <v>4.5584323808718498E-2</v>
      </c>
      <c r="AA10" s="17">
        <v>0.27459629019462001</v>
      </c>
      <c r="AB10" s="17">
        <v>7.8637543665630597E-2</v>
      </c>
      <c r="AC10" s="17">
        <v>0.34390511768640702</v>
      </c>
      <c r="AD10" s="17">
        <v>0.55792184273228596</v>
      </c>
      <c r="AE10" s="17">
        <v>0.31043213034045197</v>
      </c>
      <c r="AF10" s="17"/>
      <c r="AG10" s="17">
        <v>0.58508183732899799</v>
      </c>
      <c r="AH10" s="17">
        <v>8.0913598545839294E-2</v>
      </c>
      <c r="AI10" s="17">
        <v>0.20633649225116901</v>
      </c>
      <c r="AJ10" s="17">
        <v>0.10160136996031401</v>
      </c>
      <c r="AK10" s="17">
        <v>0.381937677313683</v>
      </c>
      <c r="AL10" s="17">
        <v>0.169389454049963</v>
      </c>
      <c r="AM10" s="17">
        <v>0.41944423773168699</v>
      </c>
      <c r="AN10" s="17"/>
      <c r="AO10" s="17">
        <v>0.21624391954812699</v>
      </c>
      <c r="AP10" s="17" t="s">
        <v>103</v>
      </c>
      <c r="AQ10" s="17"/>
      <c r="AR10" s="17">
        <v>7.0034192419554303E-2</v>
      </c>
      <c r="AS10" s="17">
        <v>0.52445090540611505</v>
      </c>
      <c r="AT10" s="17" t="s">
        <v>103</v>
      </c>
      <c r="AU10" s="17"/>
      <c r="AV10" s="17">
        <v>1</v>
      </c>
      <c r="AW10" s="17">
        <v>0</v>
      </c>
      <c r="AX10" s="17"/>
      <c r="AY10" s="17">
        <v>0.15928855754433899</v>
      </c>
      <c r="AZ10" s="17">
        <v>0.24843965239915899</v>
      </c>
      <c r="BA10" s="17"/>
      <c r="BB10" s="17">
        <v>0.21365263927579001</v>
      </c>
      <c r="BC10" s="17">
        <v>0.41617105396635301</v>
      </c>
      <c r="BD10" s="17"/>
      <c r="BE10" s="17">
        <v>0.26006028696246197</v>
      </c>
      <c r="BF10" s="17">
        <v>0.18126577492166099</v>
      </c>
      <c r="BG10" s="17"/>
      <c r="BH10" s="17">
        <v>3.2494893276878399E-3</v>
      </c>
      <c r="BI10" s="17">
        <v>0.22760332510751499</v>
      </c>
      <c r="BJ10" s="17">
        <v>0.29714872890282301</v>
      </c>
      <c r="BK10" s="17">
        <v>0.17024932016876401</v>
      </c>
    </row>
    <row r="11" spans="2:63" x14ac:dyDescent="0.35">
      <c r="B11" s="18" t="s">
        <v>100</v>
      </c>
      <c r="C11" s="17">
        <v>0.168978714450675</v>
      </c>
      <c r="D11" s="17">
        <v>0.73368825952856098</v>
      </c>
      <c r="E11" s="17">
        <v>9.8478487570740291E-4</v>
      </c>
      <c r="F11" s="17">
        <v>7.9990233025540695E-3</v>
      </c>
      <c r="G11" s="17">
        <v>1.0128555885399401E-2</v>
      </c>
      <c r="H11" s="17">
        <v>0.32116065813765698</v>
      </c>
      <c r="I11" s="17">
        <v>0.25842222249075197</v>
      </c>
      <c r="J11" s="17">
        <v>0</v>
      </c>
      <c r="K11" s="17">
        <v>3.4545349043361902E-4</v>
      </c>
      <c r="L11" s="17">
        <v>0</v>
      </c>
      <c r="M11" s="17">
        <v>0.911735747027836</v>
      </c>
      <c r="N11" s="17">
        <v>0</v>
      </c>
      <c r="O11" s="17">
        <v>0.29713163412621302</v>
      </c>
      <c r="P11" s="17"/>
      <c r="Q11" s="17">
        <v>0.19637103992230401</v>
      </c>
      <c r="R11" s="17">
        <v>2.5751990747515701E-2</v>
      </c>
      <c r="S11" s="17">
        <v>7.58571482239985E-2</v>
      </c>
      <c r="T11" s="17">
        <v>3.8109611354361E-2</v>
      </c>
      <c r="U11" s="17"/>
      <c r="V11" s="17">
        <v>0.40438804720885402</v>
      </c>
      <c r="W11" s="17">
        <v>0</v>
      </c>
      <c r="X11" s="17">
        <v>0.44980114972798402</v>
      </c>
      <c r="Y11" s="17">
        <v>0</v>
      </c>
      <c r="Z11" s="17">
        <v>0</v>
      </c>
      <c r="AA11" s="17">
        <v>5.1883524684766702E-2</v>
      </c>
      <c r="AB11" s="17">
        <v>3.6471686060497101E-3</v>
      </c>
      <c r="AC11" s="17">
        <v>0.182355240484389</v>
      </c>
      <c r="AD11" s="17">
        <v>1.16080969014904E-2</v>
      </c>
      <c r="AE11" s="17">
        <v>7.5494064497911295E-2</v>
      </c>
      <c r="AF11" s="17"/>
      <c r="AG11" s="17">
        <v>7.2910599408506901E-2</v>
      </c>
      <c r="AH11" s="17">
        <v>7.5022793359929103E-3</v>
      </c>
      <c r="AI11" s="17">
        <v>0</v>
      </c>
      <c r="AJ11" s="17">
        <v>0.267914955315257</v>
      </c>
      <c r="AK11" s="17">
        <v>0.302455790322117</v>
      </c>
      <c r="AL11" s="17">
        <v>1.4792220068104199E-3</v>
      </c>
      <c r="AM11" s="17">
        <v>0.13210388524685901</v>
      </c>
      <c r="AN11" s="17"/>
      <c r="AO11" s="17">
        <v>0.168978714450675</v>
      </c>
      <c r="AP11" s="17" t="s">
        <v>103</v>
      </c>
      <c r="AQ11" s="17"/>
      <c r="AR11" s="17">
        <v>0.19240477190826599</v>
      </c>
      <c r="AS11" s="17">
        <v>0.11959708505203</v>
      </c>
      <c r="AT11" s="17" t="s">
        <v>103</v>
      </c>
      <c r="AU11" s="17"/>
      <c r="AV11" s="17">
        <v>0</v>
      </c>
      <c r="AW11" s="17">
        <v>0.215601152788825</v>
      </c>
      <c r="AX11" s="17"/>
      <c r="AY11" s="17">
        <v>0.165946328618369</v>
      </c>
      <c r="AZ11" s="17">
        <v>0.170692861823695</v>
      </c>
      <c r="BA11" s="17"/>
      <c r="BB11" s="17">
        <v>0.170674925053097</v>
      </c>
      <c r="BC11" s="17">
        <v>3.8109611354361E-2</v>
      </c>
      <c r="BD11" s="17"/>
      <c r="BE11" s="17">
        <v>0.23361205025626999</v>
      </c>
      <c r="BF11" s="17">
        <v>0.117382603204828</v>
      </c>
      <c r="BG11" s="17"/>
      <c r="BH11" s="17">
        <v>0</v>
      </c>
      <c r="BI11" s="17">
        <v>0.16907678303877599</v>
      </c>
      <c r="BJ11" s="17">
        <v>0.267677080768363</v>
      </c>
      <c r="BK11" s="17">
        <v>1.46548804553742E-3</v>
      </c>
    </row>
    <row r="12" spans="2:63" x14ac:dyDescent="0.35">
      <c r="B12" s="18" t="s">
        <v>422</v>
      </c>
      <c r="C12" s="17">
        <v>0.11520988407117801</v>
      </c>
      <c r="D12" s="17">
        <v>2.7609801652718198E-4</v>
      </c>
      <c r="E12" s="17">
        <v>0.97936082527050605</v>
      </c>
      <c r="F12" s="17">
        <v>0.109002167060311</v>
      </c>
      <c r="G12" s="17">
        <v>0.5</v>
      </c>
      <c r="H12" s="17">
        <v>0.17883934186234299</v>
      </c>
      <c r="I12" s="17">
        <v>0.10730909559624</v>
      </c>
      <c r="J12" s="17">
        <v>0.33333333333333298</v>
      </c>
      <c r="K12" s="17">
        <v>3.4805037118703197E-2</v>
      </c>
      <c r="L12" s="17">
        <v>0.32772272770619898</v>
      </c>
      <c r="M12" s="17">
        <v>9.2421121717216805E-3</v>
      </c>
      <c r="N12" s="17">
        <v>4.9244756549613598E-2</v>
      </c>
      <c r="O12" s="17">
        <v>2.0731998933064599E-2</v>
      </c>
      <c r="P12" s="17"/>
      <c r="Q12" s="17">
        <v>5.4831488364816897E-2</v>
      </c>
      <c r="R12" s="17">
        <v>0.39824196365873599</v>
      </c>
      <c r="S12" s="17">
        <v>0.37585510877160999</v>
      </c>
      <c r="T12" s="17">
        <v>0.59971258398638205</v>
      </c>
      <c r="U12" s="17"/>
      <c r="V12" s="17">
        <v>8.9633754494590004E-3</v>
      </c>
      <c r="W12" s="17">
        <v>0.131002198236573</v>
      </c>
      <c r="X12" s="17">
        <v>2.09668595501399E-2</v>
      </c>
      <c r="Y12" s="17">
        <v>0.23626997789953399</v>
      </c>
      <c r="Z12" s="17">
        <v>6.5082663743387496E-3</v>
      </c>
      <c r="AA12" s="17">
        <v>0.62194856560550305</v>
      </c>
      <c r="AB12" s="17">
        <v>0.432787092441835</v>
      </c>
      <c r="AC12" s="17">
        <v>0.30439410358093</v>
      </c>
      <c r="AD12" s="17">
        <v>0.77789827761942199</v>
      </c>
      <c r="AE12" s="17">
        <v>0.61260216040924498</v>
      </c>
      <c r="AF12" s="17"/>
      <c r="AG12" s="17">
        <v>1.64031786954087E-2</v>
      </c>
      <c r="AH12" s="17">
        <v>5.72666147121772E-2</v>
      </c>
      <c r="AI12" s="17">
        <v>0.97046866755371097</v>
      </c>
      <c r="AJ12" s="17">
        <v>8.0444593161183603E-2</v>
      </c>
      <c r="AK12" s="17">
        <v>4.3042293371177501E-2</v>
      </c>
      <c r="AL12" s="17">
        <v>0.28931115280447001</v>
      </c>
      <c r="AM12" s="17">
        <v>4.0755945859882597E-2</v>
      </c>
      <c r="AN12" s="17"/>
      <c r="AO12" s="17">
        <v>0.11520988407117801</v>
      </c>
      <c r="AP12" s="17" t="s">
        <v>103</v>
      </c>
      <c r="AQ12" s="17"/>
      <c r="AR12" s="17">
        <v>0.118524426289114</v>
      </c>
      <c r="AS12" s="17">
        <v>0.108222899781201</v>
      </c>
      <c r="AT12" s="17" t="s">
        <v>103</v>
      </c>
      <c r="AU12" s="17"/>
      <c r="AV12" s="17">
        <v>7.8225166271783497E-2</v>
      </c>
      <c r="AW12" s="17">
        <v>0.125414232770726</v>
      </c>
      <c r="AX12" s="17"/>
      <c r="AY12" s="17">
        <v>9.2464690730421295E-2</v>
      </c>
      <c r="AZ12" s="17">
        <v>0.12806728928607899</v>
      </c>
      <c r="BA12" s="17"/>
      <c r="BB12" s="17">
        <v>0.10893018476053801</v>
      </c>
      <c r="BC12" s="17">
        <v>0.59971258398638205</v>
      </c>
      <c r="BD12" s="17"/>
      <c r="BE12" s="17">
        <v>0.131654361209606</v>
      </c>
      <c r="BF12" s="17">
        <v>0.10208243116721299</v>
      </c>
      <c r="BG12" s="17"/>
      <c r="BH12" s="17">
        <v>3.70052229422115E-3</v>
      </c>
      <c r="BI12" s="17">
        <v>5.1934807580282398E-2</v>
      </c>
      <c r="BJ12" s="17">
        <v>0.22882350146286101</v>
      </c>
      <c r="BK12" s="17">
        <v>0.24434787698344099</v>
      </c>
    </row>
    <row r="13" spans="2:63" x14ac:dyDescent="0.35">
      <c r="B13" s="18" t="s">
        <v>423</v>
      </c>
      <c r="C13" s="19">
        <v>0.266940872878693</v>
      </c>
      <c r="D13" s="19">
        <v>0</v>
      </c>
      <c r="E13" s="19">
        <v>8.8424100511855994E-3</v>
      </c>
      <c r="F13" s="19">
        <v>0.54946161742379795</v>
      </c>
      <c r="G13" s="19">
        <v>1.0128555885399401E-2</v>
      </c>
      <c r="H13" s="19">
        <v>0</v>
      </c>
      <c r="I13" s="19">
        <v>4.2165626651538203E-2</v>
      </c>
      <c r="J13" s="19">
        <v>0</v>
      </c>
      <c r="K13" s="19">
        <v>0.61544050704820596</v>
      </c>
      <c r="L13" s="19">
        <v>3.1538873316054199E-2</v>
      </c>
      <c r="M13" s="19">
        <v>0</v>
      </c>
      <c r="N13" s="19">
        <v>1.8464088215422701E-2</v>
      </c>
      <c r="O13" s="19">
        <v>2.9067654799498899E-2</v>
      </c>
      <c r="P13" s="19"/>
      <c r="Q13" s="19">
        <v>0.29770249122509901</v>
      </c>
      <c r="R13" s="19">
        <v>0.129209906844513</v>
      </c>
      <c r="S13" s="19">
        <v>8.9121009082876804E-2</v>
      </c>
      <c r="T13" s="19">
        <v>6.0969825516200303E-2</v>
      </c>
      <c r="U13" s="19"/>
      <c r="V13" s="19">
        <v>0.265600872241394</v>
      </c>
      <c r="W13" s="19">
        <v>0.451240864734959</v>
      </c>
      <c r="X13" s="19">
        <v>0</v>
      </c>
      <c r="Y13" s="19">
        <v>1.5338115824236401E-3</v>
      </c>
      <c r="Z13" s="19">
        <v>0.84332409077248105</v>
      </c>
      <c r="AA13" s="19">
        <v>1.0042874173427601E-2</v>
      </c>
      <c r="AB13" s="19">
        <v>3.0157281352302799E-2</v>
      </c>
      <c r="AC13" s="19">
        <v>6.9774868074708604E-2</v>
      </c>
      <c r="AD13" s="19">
        <v>0.486592523633747</v>
      </c>
      <c r="AE13" s="19">
        <v>6.8240173780316604E-2</v>
      </c>
      <c r="AF13" s="19"/>
      <c r="AG13" s="19">
        <v>0.19853389729410101</v>
      </c>
      <c r="AH13" s="19">
        <v>0.86095485327507604</v>
      </c>
      <c r="AI13" s="19">
        <v>3.0668978641099501E-3</v>
      </c>
      <c r="AJ13" s="19">
        <v>0.44994978588833201</v>
      </c>
      <c r="AK13" s="19">
        <v>9.4816960754463692E-3</v>
      </c>
      <c r="AL13" s="19">
        <v>6.2778198727209203E-2</v>
      </c>
      <c r="AM13" s="19">
        <v>2.2801306195158002E-3</v>
      </c>
      <c r="AN13" s="19"/>
      <c r="AO13" s="19">
        <v>0.266940872878693</v>
      </c>
      <c r="AP13" s="19" t="s">
        <v>103</v>
      </c>
      <c r="AQ13" s="19"/>
      <c r="AR13" s="19">
        <v>0.386149691123431</v>
      </c>
      <c r="AS13" s="19">
        <v>1.5651226967551401E-2</v>
      </c>
      <c r="AT13" s="19" t="s">
        <v>103</v>
      </c>
      <c r="AU13" s="19"/>
      <c r="AV13" s="19">
        <v>3.0679296238967198E-2</v>
      </c>
      <c r="AW13" s="19">
        <v>0.33212713509147002</v>
      </c>
      <c r="AX13" s="19"/>
      <c r="AY13" s="19">
        <v>0.50636564107641802</v>
      </c>
      <c r="AZ13" s="19">
        <v>0.13159881545657201</v>
      </c>
      <c r="BA13" s="19"/>
      <c r="BB13" s="19">
        <v>0.26961048905288598</v>
      </c>
      <c r="BC13" s="19">
        <v>6.0969825516200303E-2</v>
      </c>
      <c r="BD13" s="19"/>
      <c r="BE13" s="19">
        <v>1.8016898839063902E-2</v>
      </c>
      <c r="BF13" s="19">
        <v>0.465654259650776</v>
      </c>
      <c r="BG13" s="19"/>
      <c r="BH13" s="19">
        <v>0.48723673065558398</v>
      </c>
      <c r="BI13" s="19">
        <v>0.39825670889773801</v>
      </c>
      <c r="BJ13" s="19">
        <v>2.46823264195692E-2</v>
      </c>
      <c r="BK13" s="19">
        <v>6.5140069471995299E-2</v>
      </c>
    </row>
    <row r="14" spans="2:63" x14ac:dyDescent="0.35">
      <c r="B14" s="16" t="s">
        <v>664</v>
      </c>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K30"/>
  <sheetViews>
    <sheetView showGridLines="0" topLeftCell="A15" workbookViewId="0">
      <pane xSplit="2" topLeftCell="C1" activePane="topRight" state="frozen"/>
      <selection pane="topRight" activeCell="B26" sqref="B2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31</v>
      </c>
      <c r="D7" s="10" t="s">
        <v>102</v>
      </c>
      <c r="E7" s="10">
        <v>1</v>
      </c>
      <c r="F7" s="10">
        <v>6</v>
      </c>
      <c r="G7" s="10">
        <v>2</v>
      </c>
      <c r="H7" s="10" t="s">
        <v>102</v>
      </c>
      <c r="I7" s="10">
        <v>8</v>
      </c>
      <c r="J7" s="10" t="s">
        <v>102</v>
      </c>
      <c r="K7" s="10">
        <v>4</v>
      </c>
      <c r="L7" s="10">
        <v>4</v>
      </c>
      <c r="M7" s="10" t="s">
        <v>102</v>
      </c>
      <c r="N7" s="10">
        <v>2</v>
      </c>
      <c r="O7" s="10">
        <v>4</v>
      </c>
      <c r="P7" s="10"/>
      <c r="Q7" s="10">
        <v>4</v>
      </c>
      <c r="R7" s="10">
        <v>5</v>
      </c>
      <c r="S7" s="10">
        <v>8</v>
      </c>
      <c r="T7" s="10">
        <v>14</v>
      </c>
      <c r="U7" s="10"/>
      <c r="V7" s="10">
        <v>1</v>
      </c>
      <c r="W7" s="10">
        <v>2</v>
      </c>
      <c r="X7" s="10" t="s">
        <v>102</v>
      </c>
      <c r="Y7" s="10">
        <v>1</v>
      </c>
      <c r="Z7" s="10">
        <v>4</v>
      </c>
      <c r="AA7" s="10">
        <v>1</v>
      </c>
      <c r="AB7" s="10">
        <v>2</v>
      </c>
      <c r="AC7" s="10">
        <v>9</v>
      </c>
      <c r="AD7" s="10">
        <v>5</v>
      </c>
      <c r="AE7" s="10">
        <v>4</v>
      </c>
      <c r="AF7" s="10"/>
      <c r="AG7" s="10">
        <v>4</v>
      </c>
      <c r="AH7" s="10">
        <v>5</v>
      </c>
      <c r="AI7" s="10">
        <v>1</v>
      </c>
      <c r="AJ7" s="10">
        <v>5</v>
      </c>
      <c r="AK7" s="10">
        <v>5</v>
      </c>
      <c r="AL7" s="10">
        <v>6</v>
      </c>
      <c r="AM7" s="10">
        <v>4</v>
      </c>
      <c r="AN7" s="10"/>
      <c r="AO7" s="10">
        <v>31</v>
      </c>
      <c r="AP7" s="10" t="s">
        <v>102</v>
      </c>
      <c r="AQ7" s="10"/>
      <c r="AR7" s="10">
        <v>15</v>
      </c>
      <c r="AS7" s="10">
        <v>16</v>
      </c>
      <c r="AT7" s="10" t="s">
        <v>102</v>
      </c>
      <c r="AU7" s="10"/>
      <c r="AV7" s="10">
        <v>9</v>
      </c>
      <c r="AW7" s="10">
        <v>22</v>
      </c>
      <c r="AX7" s="10"/>
      <c r="AY7" s="10">
        <v>7</v>
      </c>
      <c r="AZ7" s="10">
        <v>24</v>
      </c>
      <c r="BA7" s="10"/>
      <c r="BB7" s="10">
        <v>17</v>
      </c>
      <c r="BC7" s="10">
        <v>14</v>
      </c>
      <c r="BD7" s="10"/>
      <c r="BE7" s="10">
        <v>13</v>
      </c>
      <c r="BF7" s="10">
        <v>18</v>
      </c>
      <c r="BG7" s="10"/>
      <c r="BH7" s="10">
        <v>2</v>
      </c>
      <c r="BI7" s="10">
        <v>7</v>
      </c>
      <c r="BJ7" s="10">
        <v>17</v>
      </c>
      <c r="BK7" s="10">
        <v>5</v>
      </c>
    </row>
    <row r="8" spans="2:63" ht="30" customHeight="1" x14ac:dyDescent="0.35">
      <c r="B8" s="11" t="s">
        <v>30</v>
      </c>
      <c r="C8" s="11">
        <v>23</v>
      </c>
      <c r="D8" s="11" t="s">
        <v>102</v>
      </c>
      <c r="E8" s="11">
        <v>0</v>
      </c>
      <c r="F8" s="11">
        <v>10</v>
      </c>
      <c r="G8" s="11">
        <v>0</v>
      </c>
      <c r="H8" s="11" t="s">
        <v>102</v>
      </c>
      <c r="I8" s="11">
        <v>1</v>
      </c>
      <c r="J8" s="11" t="s">
        <v>102</v>
      </c>
      <c r="K8" s="11">
        <v>12</v>
      </c>
      <c r="L8" s="11">
        <v>0</v>
      </c>
      <c r="M8" s="11" t="s">
        <v>102</v>
      </c>
      <c r="N8" s="11">
        <v>0</v>
      </c>
      <c r="O8" s="11">
        <v>0</v>
      </c>
      <c r="P8" s="11"/>
      <c r="Q8" s="11">
        <v>22</v>
      </c>
      <c r="R8" s="11">
        <v>1</v>
      </c>
      <c r="S8" s="11">
        <v>0</v>
      </c>
      <c r="T8" s="11">
        <v>0</v>
      </c>
      <c r="U8" s="11"/>
      <c r="V8" s="11">
        <v>6</v>
      </c>
      <c r="W8" s="11">
        <v>6</v>
      </c>
      <c r="X8" s="11" t="s">
        <v>102</v>
      </c>
      <c r="Y8" s="11">
        <v>0</v>
      </c>
      <c r="Z8" s="11">
        <v>10</v>
      </c>
      <c r="AA8" s="11">
        <v>0</v>
      </c>
      <c r="AB8" s="11">
        <v>0</v>
      </c>
      <c r="AC8" s="11">
        <v>0</v>
      </c>
      <c r="AD8" s="11">
        <v>0</v>
      </c>
      <c r="AE8" s="11">
        <v>0</v>
      </c>
      <c r="AF8" s="11"/>
      <c r="AG8" s="11">
        <v>1</v>
      </c>
      <c r="AH8" s="11">
        <v>6</v>
      </c>
      <c r="AI8" s="11">
        <v>0</v>
      </c>
      <c r="AJ8" s="11">
        <v>16</v>
      </c>
      <c r="AK8" s="11">
        <v>0</v>
      </c>
      <c r="AL8" s="11">
        <v>1</v>
      </c>
      <c r="AM8" s="11">
        <v>0</v>
      </c>
      <c r="AN8" s="11"/>
      <c r="AO8" s="11">
        <v>23</v>
      </c>
      <c r="AP8" s="11" t="s">
        <v>102</v>
      </c>
      <c r="AQ8" s="11"/>
      <c r="AR8" s="11">
        <v>23</v>
      </c>
      <c r="AS8" s="11">
        <v>0</v>
      </c>
      <c r="AT8" s="11" t="s">
        <v>102</v>
      </c>
      <c r="AU8" s="11"/>
      <c r="AV8" s="11">
        <v>1</v>
      </c>
      <c r="AW8" s="11">
        <v>23</v>
      </c>
      <c r="AX8" s="11"/>
      <c r="AY8" s="11">
        <v>16</v>
      </c>
      <c r="AZ8" s="11">
        <v>7</v>
      </c>
      <c r="BA8" s="11"/>
      <c r="BB8" s="11">
        <v>23</v>
      </c>
      <c r="BC8" s="11">
        <v>0</v>
      </c>
      <c r="BD8" s="11"/>
      <c r="BE8" s="11">
        <v>1</v>
      </c>
      <c r="BF8" s="11">
        <v>23</v>
      </c>
      <c r="BG8" s="11"/>
      <c r="BH8" s="11">
        <v>6</v>
      </c>
      <c r="BI8" s="11">
        <v>16</v>
      </c>
      <c r="BJ8" s="11">
        <v>1</v>
      </c>
      <c r="BK8" s="11">
        <v>0</v>
      </c>
    </row>
    <row r="9" spans="2:63" x14ac:dyDescent="0.35">
      <c r="B9" s="18" t="s">
        <v>425</v>
      </c>
      <c r="C9" s="17">
        <v>0.210962180788515</v>
      </c>
      <c r="D9" s="17" t="s">
        <v>103</v>
      </c>
      <c r="E9" s="17">
        <v>1</v>
      </c>
      <c r="F9" s="17">
        <v>0.47871396246467002</v>
      </c>
      <c r="G9" s="17">
        <v>0.5</v>
      </c>
      <c r="H9" s="17" t="s">
        <v>103</v>
      </c>
      <c r="I9" s="17">
        <v>6.3473763807720199E-3</v>
      </c>
      <c r="J9" s="17" t="s">
        <v>103</v>
      </c>
      <c r="K9" s="17">
        <v>0</v>
      </c>
      <c r="L9" s="17">
        <v>0</v>
      </c>
      <c r="M9" s="17" t="s">
        <v>103</v>
      </c>
      <c r="N9" s="17">
        <v>0</v>
      </c>
      <c r="O9" s="17">
        <v>0</v>
      </c>
      <c r="P9" s="17"/>
      <c r="Q9" s="17">
        <v>0.226617536773837</v>
      </c>
      <c r="R9" s="17">
        <v>0</v>
      </c>
      <c r="S9" s="17">
        <v>7.6949102727003907E-2</v>
      </c>
      <c r="T9" s="17">
        <v>0.168397590836667</v>
      </c>
      <c r="U9" s="17"/>
      <c r="V9" s="17">
        <v>0</v>
      </c>
      <c r="W9" s="17">
        <v>0</v>
      </c>
      <c r="X9" s="17" t="s">
        <v>103</v>
      </c>
      <c r="Y9" s="17">
        <v>1</v>
      </c>
      <c r="Z9" s="17">
        <v>0.470783473560835</v>
      </c>
      <c r="AA9" s="17">
        <v>0</v>
      </c>
      <c r="AB9" s="17">
        <v>0</v>
      </c>
      <c r="AC9" s="17">
        <v>5.9729931679001598E-2</v>
      </c>
      <c r="AD9" s="17">
        <v>1.1746131203730401E-2</v>
      </c>
      <c r="AE9" s="17">
        <v>0</v>
      </c>
      <c r="AF9" s="17"/>
      <c r="AG9" s="17">
        <v>0</v>
      </c>
      <c r="AH9" s="17">
        <v>0</v>
      </c>
      <c r="AI9" s="17">
        <v>1</v>
      </c>
      <c r="AJ9" s="17">
        <v>0.31070165685374801</v>
      </c>
      <c r="AK9" s="17">
        <v>0</v>
      </c>
      <c r="AL9" s="17">
        <v>6.2684774418802899E-3</v>
      </c>
      <c r="AM9" s="17">
        <v>0.54634960203228</v>
      </c>
      <c r="AN9" s="17"/>
      <c r="AO9" s="17">
        <v>0.210962180788515</v>
      </c>
      <c r="AP9" s="17" t="s">
        <v>103</v>
      </c>
      <c r="AQ9" s="17"/>
      <c r="AR9" s="17">
        <v>0.21373302985815701</v>
      </c>
      <c r="AS9" s="17">
        <v>6.6854747136107201E-2</v>
      </c>
      <c r="AT9" s="17" t="s">
        <v>103</v>
      </c>
      <c r="AU9" s="17"/>
      <c r="AV9" s="17">
        <v>1.98021067880534E-2</v>
      </c>
      <c r="AW9" s="17">
        <v>0.215834112643882</v>
      </c>
      <c r="AX9" s="17"/>
      <c r="AY9" s="17">
        <v>0.30659288281667302</v>
      </c>
      <c r="AZ9" s="17">
        <v>2.9574120356383499E-3</v>
      </c>
      <c r="BA9" s="17"/>
      <c r="BB9" s="17">
        <v>0.21108693903713399</v>
      </c>
      <c r="BC9" s="17">
        <v>0.168397590836667</v>
      </c>
      <c r="BD9" s="17"/>
      <c r="BE9" s="17">
        <v>3.1087866103564701E-2</v>
      </c>
      <c r="BF9" s="17">
        <v>0.21651797321973901</v>
      </c>
      <c r="BG9" s="17"/>
      <c r="BH9" s="17">
        <v>0</v>
      </c>
      <c r="BI9" s="17">
        <v>0.29966425018520598</v>
      </c>
      <c r="BJ9" s="17">
        <v>1.5902333046551601E-2</v>
      </c>
      <c r="BK9" s="17">
        <v>5.6027193233632297E-2</v>
      </c>
    </row>
    <row r="10" spans="2:63" x14ac:dyDescent="0.35">
      <c r="B10" s="18" t="s">
        <v>426</v>
      </c>
      <c r="C10" s="17">
        <v>1.7843854017430501E-2</v>
      </c>
      <c r="D10" s="17" t="s">
        <v>103</v>
      </c>
      <c r="E10" s="17">
        <v>0</v>
      </c>
      <c r="F10" s="17">
        <v>0</v>
      </c>
      <c r="G10" s="17">
        <v>1</v>
      </c>
      <c r="H10" s="17" t="s">
        <v>103</v>
      </c>
      <c r="I10" s="17">
        <v>0.50634737638077199</v>
      </c>
      <c r="J10" s="17" t="s">
        <v>103</v>
      </c>
      <c r="K10" s="17">
        <v>5.6013370763019201E-3</v>
      </c>
      <c r="L10" s="17">
        <v>0</v>
      </c>
      <c r="M10" s="17" t="s">
        <v>103</v>
      </c>
      <c r="N10" s="17">
        <v>0.5</v>
      </c>
      <c r="O10" s="17">
        <v>1.15271475188199E-2</v>
      </c>
      <c r="P10" s="17"/>
      <c r="Q10" s="17">
        <v>0</v>
      </c>
      <c r="R10" s="17">
        <v>0.199303531566699</v>
      </c>
      <c r="S10" s="17">
        <v>0.38016435375819801</v>
      </c>
      <c r="T10" s="17">
        <v>0.59574872965089798</v>
      </c>
      <c r="U10" s="17"/>
      <c r="V10" s="17">
        <v>0</v>
      </c>
      <c r="W10" s="17">
        <v>4.6378538271771901E-2</v>
      </c>
      <c r="X10" s="17" t="s">
        <v>103</v>
      </c>
      <c r="Y10" s="17">
        <v>0</v>
      </c>
      <c r="Z10" s="17">
        <v>0</v>
      </c>
      <c r="AA10" s="17">
        <v>0</v>
      </c>
      <c r="AB10" s="17">
        <v>0.94045258574573898</v>
      </c>
      <c r="AC10" s="17">
        <v>0.37169155304749202</v>
      </c>
      <c r="AD10" s="17">
        <v>1.1746131203730401E-2</v>
      </c>
      <c r="AE10" s="17">
        <v>0.83875906514423204</v>
      </c>
      <c r="AF10" s="17"/>
      <c r="AG10" s="17">
        <v>0.31314164854579501</v>
      </c>
      <c r="AH10" s="17">
        <v>1.2796466434925101E-3</v>
      </c>
      <c r="AI10" s="17">
        <v>1</v>
      </c>
      <c r="AJ10" s="17">
        <v>0</v>
      </c>
      <c r="AK10" s="17">
        <v>0.76808247473553104</v>
      </c>
      <c r="AL10" s="17">
        <v>4.7686960752699903E-2</v>
      </c>
      <c r="AM10" s="17">
        <v>0.33830283228582397</v>
      </c>
      <c r="AN10" s="17"/>
      <c r="AO10" s="17">
        <v>1.7843854017430501E-2</v>
      </c>
      <c r="AP10" s="17" t="s">
        <v>103</v>
      </c>
      <c r="AQ10" s="17"/>
      <c r="AR10" s="17">
        <v>1.54895560498429E-2</v>
      </c>
      <c r="AS10" s="17">
        <v>0.14028713029662301</v>
      </c>
      <c r="AT10" s="17" t="s">
        <v>103</v>
      </c>
      <c r="AU10" s="17"/>
      <c r="AV10" s="17">
        <v>3.2868677030407002E-2</v>
      </c>
      <c r="AW10" s="17">
        <v>1.74609293181128E-2</v>
      </c>
      <c r="AX10" s="17"/>
      <c r="AY10" s="17">
        <v>8.9827545748676302E-4</v>
      </c>
      <c r="AZ10" s="17">
        <v>5.4701903524449202E-2</v>
      </c>
      <c r="BA10" s="17"/>
      <c r="BB10" s="17">
        <v>1.61499953373971E-2</v>
      </c>
      <c r="BC10" s="17">
        <v>0.59574872965089798</v>
      </c>
      <c r="BD10" s="17"/>
      <c r="BE10" s="17">
        <v>5.7484395246974303E-2</v>
      </c>
      <c r="BF10" s="17">
        <v>1.6619473430805599E-2</v>
      </c>
      <c r="BG10" s="17"/>
      <c r="BH10" s="17">
        <v>1.0035107879525201E-2</v>
      </c>
      <c r="BI10" s="17">
        <v>0</v>
      </c>
      <c r="BJ10" s="17">
        <v>8.0269551908090001E-2</v>
      </c>
      <c r="BK10" s="17">
        <v>0.93214411625858795</v>
      </c>
    </row>
    <row r="11" spans="2:63" x14ac:dyDescent="0.35">
      <c r="B11" s="18" t="s">
        <v>427</v>
      </c>
      <c r="C11" s="17">
        <v>1.2976737212792499E-2</v>
      </c>
      <c r="D11" s="17" t="s">
        <v>103</v>
      </c>
      <c r="E11" s="17">
        <v>1</v>
      </c>
      <c r="F11" s="17">
        <v>5.4044196756791003E-4</v>
      </c>
      <c r="G11" s="17">
        <v>0</v>
      </c>
      <c r="H11" s="17" t="s">
        <v>103</v>
      </c>
      <c r="I11" s="17">
        <v>2.53895055230881E-2</v>
      </c>
      <c r="J11" s="17" t="s">
        <v>103</v>
      </c>
      <c r="K11" s="17">
        <v>0</v>
      </c>
      <c r="L11" s="17">
        <v>0.91257865977919905</v>
      </c>
      <c r="M11" s="17" t="s">
        <v>103</v>
      </c>
      <c r="N11" s="17">
        <v>0</v>
      </c>
      <c r="O11" s="17">
        <v>0.10350256954209799</v>
      </c>
      <c r="P11" s="17"/>
      <c r="Q11" s="17">
        <v>0</v>
      </c>
      <c r="R11" s="17">
        <v>0.13104132510333699</v>
      </c>
      <c r="S11" s="17">
        <v>0.40033688882285501</v>
      </c>
      <c r="T11" s="17">
        <v>0.30324406163558598</v>
      </c>
      <c r="U11" s="17"/>
      <c r="V11" s="17">
        <v>0</v>
      </c>
      <c r="W11" s="17">
        <v>0</v>
      </c>
      <c r="X11" s="17" t="s">
        <v>103</v>
      </c>
      <c r="Y11" s="17">
        <v>1</v>
      </c>
      <c r="Z11" s="17">
        <v>1.8160703521837299E-2</v>
      </c>
      <c r="AA11" s="17">
        <v>0</v>
      </c>
      <c r="AB11" s="17">
        <v>5.9547414254260897E-2</v>
      </c>
      <c r="AC11" s="17">
        <v>0.50003165224467405</v>
      </c>
      <c r="AD11" s="17">
        <v>8.6471616262980402E-2</v>
      </c>
      <c r="AE11" s="17">
        <v>0</v>
      </c>
      <c r="AF11" s="17"/>
      <c r="AG11" s="17">
        <v>0.23028725726946001</v>
      </c>
      <c r="AH11" s="17">
        <v>2.2125306448740199E-3</v>
      </c>
      <c r="AI11" s="17">
        <v>0</v>
      </c>
      <c r="AJ11" s="17">
        <v>1.94830577128569E-3</v>
      </c>
      <c r="AK11" s="17">
        <v>0.27120110043375201</v>
      </c>
      <c r="AL11" s="17">
        <v>0</v>
      </c>
      <c r="AM11" s="17">
        <v>0.66169716771417597</v>
      </c>
      <c r="AN11" s="17"/>
      <c r="AO11" s="17">
        <v>1.2976737212792499E-2</v>
      </c>
      <c r="AP11" s="17" t="s">
        <v>103</v>
      </c>
      <c r="AQ11" s="17"/>
      <c r="AR11" s="17">
        <v>9.3873598489000402E-3</v>
      </c>
      <c r="AS11" s="17">
        <v>0.199654519841861</v>
      </c>
      <c r="AT11" s="17" t="s">
        <v>103</v>
      </c>
      <c r="AU11" s="17"/>
      <c r="AV11" s="17">
        <v>2.91256056118574E-2</v>
      </c>
      <c r="AW11" s="17">
        <v>1.25651649386505E-2</v>
      </c>
      <c r="AX11" s="17"/>
      <c r="AY11" s="17">
        <v>1.399289606453E-3</v>
      </c>
      <c r="AZ11" s="17">
        <v>3.8158653281924103E-2</v>
      </c>
      <c r="BA11" s="17"/>
      <c r="BB11" s="17">
        <v>1.2125953895789601E-2</v>
      </c>
      <c r="BC11" s="17">
        <v>0.30324406163558598</v>
      </c>
      <c r="BD11" s="17"/>
      <c r="BE11" s="17">
        <v>0.131128925617955</v>
      </c>
      <c r="BF11" s="17">
        <v>9.3273610624307994E-3</v>
      </c>
      <c r="BG11" s="17"/>
      <c r="BH11" s="17">
        <v>0</v>
      </c>
      <c r="BI11" s="17">
        <v>1.15596955061847E-2</v>
      </c>
      <c r="BJ11" s="17">
        <v>0.12258219484599001</v>
      </c>
      <c r="BK11" s="17">
        <v>7.9684574249192494E-2</v>
      </c>
    </row>
    <row r="12" spans="2:63" x14ac:dyDescent="0.35">
      <c r="B12" s="18" t="s">
        <v>428</v>
      </c>
      <c r="C12" s="17">
        <v>1.18950151531983E-2</v>
      </c>
      <c r="D12" s="17" t="s">
        <v>103</v>
      </c>
      <c r="E12" s="17">
        <v>0</v>
      </c>
      <c r="F12" s="17">
        <v>1.0808839351358201E-3</v>
      </c>
      <c r="G12" s="17">
        <v>0</v>
      </c>
      <c r="H12" s="17" t="s">
        <v>103</v>
      </c>
      <c r="I12" s="17">
        <v>1.2694752761544E-2</v>
      </c>
      <c r="J12" s="17" t="s">
        <v>103</v>
      </c>
      <c r="K12" s="17">
        <v>0</v>
      </c>
      <c r="L12" s="17">
        <v>0</v>
      </c>
      <c r="M12" s="17" t="s">
        <v>103</v>
      </c>
      <c r="N12" s="17">
        <v>0</v>
      </c>
      <c r="O12" s="17">
        <v>0.87344313542026197</v>
      </c>
      <c r="P12" s="17"/>
      <c r="Q12" s="17">
        <v>0</v>
      </c>
      <c r="R12" s="17">
        <v>0.17976033492458501</v>
      </c>
      <c r="S12" s="17">
        <v>0</v>
      </c>
      <c r="T12" s="17">
        <v>0.27313284352317202</v>
      </c>
      <c r="U12" s="17"/>
      <c r="V12" s="17">
        <v>0</v>
      </c>
      <c r="W12" s="17">
        <v>0</v>
      </c>
      <c r="X12" s="17" t="s">
        <v>103</v>
      </c>
      <c r="Y12" s="17">
        <v>0</v>
      </c>
      <c r="Z12" s="17">
        <v>0</v>
      </c>
      <c r="AA12" s="17">
        <v>0</v>
      </c>
      <c r="AB12" s="17">
        <v>0</v>
      </c>
      <c r="AC12" s="17">
        <v>0.101699894177273</v>
      </c>
      <c r="AD12" s="17">
        <v>1.71262558047767E-2</v>
      </c>
      <c r="AE12" s="17">
        <v>0</v>
      </c>
      <c r="AF12" s="17"/>
      <c r="AG12" s="17">
        <v>0</v>
      </c>
      <c r="AH12" s="17">
        <v>2.5055913245092898E-3</v>
      </c>
      <c r="AI12" s="17">
        <v>0</v>
      </c>
      <c r="AJ12" s="17">
        <v>0</v>
      </c>
      <c r="AK12" s="17">
        <v>3.9283575169283602E-2</v>
      </c>
      <c r="AL12" s="17">
        <v>0.428404206494989</v>
      </c>
      <c r="AM12" s="17">
        <v>0</v>
      </c>
      <c r="AN12" s="17"/>
      <c r="AO12" s="17">
        <v>1.18950151531983E-2</v>
      </c>
      <c r="AP12" s="17" t="s">
        <v>103</v>
      </c>
      <c r="AQ12" s="17"/>
      <c r="AR12" s="17">
        <v>1.13101585852126E-2</v>
      </c>
      <c r="AS12" s="17">
        <v>4.2312470939798702E-2</v>
      </c>
      <c r="AT12" s="17" t="s">
        <v>103</v>
      </c>
      <c r="AU12" s="17"/>
      <c r="AV12" s="17">
        <v>0.47861992929937203</v>
      </c>
      <c r="AW12" s="17">
        <v>0</v>
      </c>
      <c r="AX12" s="17"/>
      <c r="AY12" s="17">
        <v>1.6198571049754001E-2</v>
      </c>
      <c r="AZ12" s="17">
        <v>2.53442143074939E-3</v>
      </c>
      <c r="BA12" s="17"/>
      <c r="BB12" s="17">
        <v>1.1129318268131299E-2</v>
      </c>
      <c r="BC12" s="17">
        <v>0.27313284352317202</v>
      </c>
      <c r="BD12" s="17"/>
      <c r="BE12" s="17">
        <v>0.38910651512206801</v>
      </c>
      <c r="BF12" s="17">
        <v>2.4405320141435399E-4</v>
      </c>
      <c r="BG12" s="17"/>
      <c r="BH12" s="17">
        <v>0</v>
      </c>
      <c r="BI12" s="17">
        <v>0</v>
      </c>
      <c r="BJ12" s="17">
        <v>0.37911516804261097</v>
      </c>
      <c r="BK12" s="17">
        <v>1.18286905077801E-2</v>
      </c>
    </row>
    <row r="13" spans="2:63" x14ac:dyDescent="0.35">
      <c r="B13" s="18" t="s">
        <v>429</v>
      </c>
      <c r="C13" s="17">
        <v>1.49795133833223E-3</v>
      </c>
      <c r="D13" s="17" t="s">
        <v>103</v>
      </c>
      <c r="E13" s="17">
        <v>1</v>
      </c>
      <c r="F13" s="17">
        <v>5.4044196756791003E-4</v>
      </c>
      <c r="G13" s="17">
        <v>0.5</v>
      </c>
      <c r="H13" s="17" t="s">
        <v>103</v>
      </c>
      <c r="I13" s="17">
        <v>6.3473763807720199E-3</v>
      </c>
      <c r="J13" s="17" t="s">
        <v>103</v>
      </c>
      <c r="K13" s="17">
        <v>0</v>
      </c>
      <c r="L13" s="17">
        <v>0</v>
      </c>
      <c r="M13" s="17" t="s">
        <v>103</v>
      </c>
      <c r="N13" s="17">
        <v>0</v>
      </c>
      <c r="O13" s="17">
        <v>0</v>
      </c>
      <c r="P13" s="17"/>
      <c r="Q13" s="17">
        <v>0</v>
      </c>
      <c r="R13" s="17">
        <v>0</v>
      </c>
      <c r="S13" s="17">
        <v>7.6949102727003907E-2</v>
      </c>
      <c r="T13" s="17">
        <v>0.24940479930692</v>
      </c>
      <c r="U13" s="17"/>
      <c r="V13" s="17">
        <v>0</v>
      </c>
      <c r="W13" s="17">
        <v>0</v>
      </c>
      <c r="X13" s="17" t="s">
        <v>103</v>
      </c>
      <c r="Y13" s="17">
        <v>1</v>
      </c>
      <c r="Z13" s="17">
        <v>0</v>
      </c>
      <c r="AA13" s="17">
        <v>0</v>
      </c>
      <c r="AB13" s="17">
        <v>0</v>
      </c>
      <c r="AC13" s="17">
        <v>5.9729931679001598E-2</v>
      </c>
      <c r="AD13" s="17">
        <v>2.8872387008507201E-2</v>
      </c>
      <c r="AE13" s="17">
        <v>0</v>
      </c>
      <c r="AF13" s="17"/>
      <c r="AG13" s="17">
        <v>0</v>
      </c>
      <c r="AH13" s="17">
        <v>9.3288400138151603E-4</v>
      </c>
      <c r="AI13" s="17">
        <v>1</v>
      </c>
      <c r="AJ13" s="17">
        <v>0</v>
      </c>
      <c r="AK13" s="17">
        <v>0</v>
      </c>
      <c r="AL13" s="17">
        <v>6.2684774418802899E-3</v>
      </c>
      <c r="AM13" s="17">
        <v>0.54634960203228</v>
      </c>
      <c r="AN13" s="17"/>
      <c r="AO13" s="17">
        <v>1.49795133833223E-3</v>
      </c>
      <c r="AP13" s="17" t="s">
        <v>103</v>
      </c>
      <c r="AQ13" s="17"/>
      <c r="AR13" s="17">
        <v>0</v>
      </c>
      <c r="AS13" s="17">
        <v>7.9404007452437503E-2</v>
      </c>
      <c r="AT13" s="17" t="s">
        <v>103</v>
      </c>
      <c r="AU13" s="17"/>
      <c r="AV13" s="17">
        <v>2.9327857036380401E-2</v>
      </c>
      <c r="AW13" s="17">
        <v>7.88674546035933E-4</v>
      </c>
      <c r="AX13" s="17"/>
      <c r="AY13" s="17">
        <v>4.8137750469936201E-4</v>
      </c>
      <c r="AZ13" s="17">
        <v>3.7090843813874699E-3</v>
      </c>
      <c r="BA13" s="17"/>
      <c r="BB13" s="17">
        <v>7.7132800640235201E-4</v>
      </c>
      <c r="BC13" s="17">
        <v>0.24940479930692</v>
      </c>
      <c r="BD13" s="17"/>
      <c r="BE13" s="17">
        <v>3.8989331627071702E-2</v>
      </c>
      <c r="BF13" s="17">
        <v>3.39952058617759E-4</v>
      </c>
      <c r="BG13" s="17"/>
      <c r="BH13" s="17">
        <v>0</v>
      </c>
      <c r="BI13" s="17">
        <v>0</v>
      </c>
      <c r="BJ13" s="17">
        <v>2.355210761794E-2</v>
      </c>
      <c r="BK13" s="17">
        <v>5.6027193233632297E-2</v>
      </c>
    </row>
    <row r="14" spans="2:63" x14ac:dyDescent="0.35">
      <c r="B14" s="18" t="s">
        <v>430</v>
      </c>
      <c r="C14" s="17">
        <v>1.4049257693628601E-3</v>
      </c>
      <c r="D14" s="17" t="s">
        <v>103</v>
      </c>
      <c r="E14" s="17">
        <v>1</v>
      </c>
      <c r="F14" s="17">
        <v>1.0808839351358201E-3</v>
      </c>
      <c r="G14" s="17">
        <v>0</v>
      </c>
      <c r="H14" s="17" t="s">
        <v>103</v>
      </c>
      <c r="I14" s="17">
        <v>6.3473763807720199E-3</v>
      </c>
      <c r="J14" s="17" t="s">
        <v>103</v>
      </c>
      <c r="K14" s="17">
        <v>0</v>
      </c>
      <c r="L14" s="17">
        <v>0</v>
      </c>
      <c r="M14" s="17" t="s">
        <v>103</v>
      </c>
      <c r="N14" s="17">
        <v>0</v>
      </c>
      <c r="O14" s="17">
        <v>0</v>
      </c>
      <c r="P14" s="17"/>
      <c r="Q14" s="17">
        <v>0</v>
      </c>
      <c r="R14" s="17">
        <v>0</v>
      </c>
      <c r="S14" s="17">
        <v>7.6949102727003907E-2</v>
      </c>
      <c r="T14" s="17">
        <v>0.21757363023183801</v>
      </c>
      <c r="U14" s="17"/>
      <c r="V14" s="17">
        <v>0</v>
      </c>
      <c r="W14" s="17">
        <v>0</v>
      </c>
      <c r="X14" s="17" t="s">
        <v>103</v>
      </c>
      <c r="Y14" s="17">
        <v>1</v>
      </c>
      <c r="Z14" s="17">
        <v>0</v>
      </c>
      <c r="AA14" s="17">
        <v>0</v>
      </c>
      <c r="AB14" s="17">
        <v>0</v>
      </c>
      <c r="AC14" s="17">
        <v>4.2880402330234602E-2</v>
      </c>
      <c r="AD14" s="17">
        <v>2.8872387008507201E-2</v>
      </c>
      <c r="AE14" s="17">
        <v>0</v>
      </c>
      <c r="AF14" s="17"/>
      <c r="AG14" s="17">
        <v>0</v>
      </c>
      <c r="AH14" s="17">
        <v>1.8657680027630299E-3</v>
      </c>
      <c r="AI14" s="17">
        <v>0</v>
      </c>
      <c r="AJ14" s="17">
        <v>0</v>
      </c>
      <c r="AK14" s="17">
        <v>0</v>
      </c>
      <c r="AL14" s="17">
        <v>6.2684774418802899E-3</v>
      </c>
      <c r="AM14" s="17">
        <v>0.54634960203228</v>
      </c>
      <c r="AN14" s="17"/>
      <c r="AO14" s="17">
        <v>1.4049257693628601E-3</v>
      </c>
      <c r="AP14" s="17" t="s">
        <v>103</v>
      </c>
      <c r="AQ14" s="17"/>
      <c r="AR14" s="17">
        <v>0</v>
      </c>
      <c r="AS14" s="17">
        <v>7.4472870650667405E-2</v>
      </c>
      <c r="AT14" s="17" t="s">
        <v>103</v>
      </c>
      <c r="AU14" s="17"/>
      <c r="AV14" s="17">
        <v>2.5584785617830699E-2</v>
      </c>
      <c r="AW14" s="17">
        <v>7.88674546035933E-4</v>
      </c>
      <c r="AX14" s="17"/>
      <c r="AY14" s="17">
        <v>0</v>
      </c>
      <c r="AZ14" s="17">
        <v>4.4607567271365998E-3</v>
      </c>
      <c r="BA14" s="17"/>
      <c r="BB14" s="17">
        <v>7.7132800640235201E-4</v>
      </c>
      <c r="BC14" s="17">
        <v>0.21757363023183801</v>
      </c>
      <c r="BD14" s="17"/>
      <c r="BE14" s="17">
        <v>3.8989331627071702E-2</v>
      </c>
      <c r="BF14" s="17">
        <v>2.4405320141435399E-4</v>
      </c>
      <c r="BG14" s="17"/>
      <c r="BH14" s="17">
        <v>0</v>
      </c>
      <c r="BI14" s="17">
        <v>0</v>
      </c>
      <c r="BJ14" s="17">
        <v>2.0546186634284098E-2</v>
      </c>
      <c r="BK14" s="17">
        <v>5.6027193233632297E-2</v>
      </c>
    </row>
    <row r="15" spans="2:63" x14ac:dyDescent="0.35">
      <c r="B15" s="18" t="s">
        <v>431</v>
      </c>
      <c r="C15" s="17">
        <v>1.0938138568266E-3</v>
      </c>
      <c r="D15" s="17" t="s">
        <v>103</v>
      </c>
      <c r="E15" s="17">
        <v>1</v>
      </c>
      <c r="F15" s="17">
        <v>0</v>
      </c>
      <c r="G15" s="17">
        <v>0</v>
      </c>
      <c r="H15" s="17" t="s">
        <v>103</v>
      </c>
      <c r="I15" s="17">
        <v>1.2694752761544E-2</v>
      </c>
      <c r="J15" s="17" t="s">
        <v>103</v>
      </c>
      <c r="K15" s="17">
        <v>0</v>
      </c>
      <c r="L15" s="17">
        <v>0</v>
      </c>
      <c r="M15" s="17" t="s">
        <v>103</v>
      </c>
      <c r="N15" s="17">
        <v>0</v>
      </c>
      <c r="O15" s="17">
        <v>0</v>
      </c>
      <c r="P15" s="17"/>
      <c r="Q15" s="17">
        <v>0</v>
      </c>
      <c r="R15" s="17">
        <v>0</v>
      </c>
      <c r="S15" s="17">
        <v>7.6949102727003907E-2</v>
      </c>
      <c r="T15" s="17">
        <v>0.111118426582667</v>
      </c>
      <c r="U15" s="17"/>
      <c r="V15" s="17">
        <v>0</v>
      </c>
      <c r="W15" s="17">
        <v>0</v>
      </c>
      <c r="X15" s="17" t="s">
        <v>103</v>
      </c>
      <c r="Y15" s="17">
        <v>1</v>
      </c>
      <c r="Z15" s="17">
        <v>0</v>
      </c>
      <c r="AA15" s="17">
        <v>0</v>
      </c>
      <c r="AB15" s="17">
        <v>0</v>
      </c>
      <c r="AC15" s="17">
        <v>5.8819491847038698E-2</v>
      </c>
      <c r="AD15" s="17">
        <v>0</v>
      </c>
      <c r="AE15" s="17">
        <v>0</v>
      </c>
      <c r="AF15" s="17"/>
      <c r="AG15" s="17">
        <v>0</v>
      </c>
      <c r="AH15" s="17">
        <v>1.2796466434925101E-3</v>
      </c>
      <c r="AI15" s="17">
        <v>0</v>
      </c>
      <c r="AJ15" s="17">
        <v>0</v>
      </c>
      <c r="AK15" s="17">
        <v>0</v>
      </c>
      <c r="AL15" s="17">
        <v>0</v>
      </c>
      <c r="AM15" s="17">
        <v>0.54634960203228</v>
      </c>
      <c r="AN15" s="17"/>
      <c r="AO15" s="17">
        <v>1.0938138568266E-3</v>
      </c>
      <c r="AP15" s="17" t="s">
        <v>103</v>
      </c>
      <c r="AQ15" s="17"/>
      <c r="AR15" s="17">
        <v>0</v>
      </c>
      <c r="AS15" s="17">
        <v>5.7981325171576101E-2</v>
      </c>
      <c r="AT15" s="17" t="s">
        <v>103</v>
      </c>
      <c r="AU15" s="17"/>
      <c r="AV15" s="17">
        <v>1.30665702423536E-2</v>
      </c>
      <c r="AW15" s="17">
        <v>7.88674546035933E-4</v>
      </c>
      <c r="AX15" s="17"/>
      <c r="AY15" s="17">
        <v>0</v>
      </c>
      <c r="AZ15" s="17">
        <v>3.4729504052639099E-3</v>
      </c>
      <c r="BA15" s="17"/>
      <c r="BB15" s="17">
        <v>7.7132800640235201E-4</v>
      </c>
      <c r="BC15" s="17">
        <v>0.111118426582667</v>
      </c>
      <c r="BD15" s="17"/>
      <c r="BE15" s="17">
        <v>3.6507127137548501E-2</v>
      </c>
      <c r="BF15" s="17">
        <v>0</v>
      </c>
      <c r="BG15" s="17"/>
      <c r="BH15" s="17">
        <v>0</v>
      </c>
      <c r="BI15" s="17">
        <v>0</v>
      </c>
      <c r="BJ15" s="17">
        <v>1.04932749830148E-2</v>
      </c>
      <c r="BK15" s="17">
        <v>5.6027193233632297E-2</v>
      </c>
    </row>
    <row r="16" spans="2:63" x14ac:dyDescent="0.35">
      <c r="B16" s="18" t="s">
        <v>432</v>
      </c>
      <c r="C16" s="17">
        <v>1.0938138568266E-3</v>
      </c>
      <c r="D16" s="17" t="s">
        <v>103</v>
      </c>
      <c r="E16" s="17">
        <v>1</v>
      </c>
      <c r="F16" s="17">
        <v>0</v>
      </c>
      <c r="G16" s="17">
        <v>0</v>
      </c>
      <c r="H16" s="17" t="s">
        <v>103</v>
      </c>
      <c r="I16" s="17">
        <v>1.2694752761544E-2</v>
      </c>
      <c r="J16" s="17" t="s">
        <v>103</v>
      </c>
      <c r="K16" s="17">
        <v>0</v>
      </c>
      <c r="L16" s="17">
        <v>0</v>
      </c>
      <c r="M16" s="17" t="s">
        <v>103</v>
      </c>
      <c r="N16" s="17">
        <v>0</v>
      </c>
      <c r="O16" s="17">
        <v>0</v>
      </c>
      <c r="P16" s="17"/>
      <c r="Q16" s="17">
        <v>0</v>
      </c>
      <c r="R16" s="17">
        <v>0</v>
      </c>
      <c r="S16" s="17">
        <v>7.6949102727003907E-2</v>
      </c>
      <c r="T16" s="17">
        <v>0.111118426582667</v>
      </c>
      <c r="U16" s="17"/>
      <c r="V16" s="17">
        <v>0</v>
      </c>
      <c r="W16" s="17">
        <v>0</v>
      </c>
      <c r="X16" s="17" t="s">
        <v>103</v>
      </c>
      <c r="Y16" s="17">
        <v>1</v>
      </c>
      <c r="Z16" s="17">
        <v>0</v>
      </c>
      <c r="AA16" s="17">
        <v>0</v>
      </c>
      <c r="AB16" s="17">
        <v>0</v>
      </c>
      <c r="AC16" s="17">
        <v>5.8819491847038698E-2</v>
      </c>
      <c r="AD16" s="17">
        <v>0</v>
      </c>
      <c r="AE16" s="17">
        <v>0</v>
      </c>
      <c r="AF16" s="17"/>
      <c r="AG16" s="17">
        <v>0</v>
      </c>
      <c r="AH16" s="17">
        <v>6.3982332174625299E-4</v>
      </c>
      <c r="AI16" s="17">
        <v>0</v>
      </c>
      <c r="AJ16" s="17">
        <v>0</v>
      </c>
      <c r="AK16" s="17">
        <v>3.9283575169283602E-2</v>
      </c>
      <c r="AL16" s="17">
        <v>0</v>
      </c>
      <c r="AM16" s="17">
        <v>0.54634960203228</v>
      </c>
      <c r="AN16" s="17"/>
      <c r="AO16" s="17">
        <v>1.0938138568266E-3</v>
      </c>
      <c r="AP16" s="17" t="s">
        <v>103</v>
      </c>
      <c r="AQ16" s="17"/>
      <c r="AR16" s="17">
        <v>0</v>
      </c>
      <c r="AS16" s="17">
        <v>5.7981325171576101E-2</v>
      </c>
      <c r="AT16" s="17" t="s">
        <v>103</v>
      </c>
      <c r="AU16" s="17"/>
      <c r="AV16" s="17">
        <v>1.30665702423536E-2</v>
      </c>
      <c r="AW16" s="17">
        <v>7.88674546035933E-4</v>
      </c>
      <c r="AX16" s="17"/>
      <c r="AY16" s="17">
        <v>0</v>
      </c>
      <c r="AZ16" s="17">
        <v>3.4729504052639099E-3</v>
      </c>
      <c r="BA16" s="17"/>
      <c r="BB16" s="17">
        <v>7.7132800640235201E-4</v>
      </c>
      <c r="BC16" s="17">
        <v>0.111118426582667</v>
      </c>
      <c r="BD16" s="17"/>
      <c r="BE16" s="17">
        <v>3.6507127137548501E-2</v>
      </c>
      <c r="BF16" s="17">
        <v>0</v>
      </c>
      <c r="BG16" s="17"/>
      <c r="BH16" s="17">
        <v>0</v>
      </c>
      <c r="BI16" s="17">
        <v>0</v>
      </c>
      <c r="BJ16" s="17">
        <v>5.2466374915074001E-3</v>
      </c>
      <c r="BK16" s="17">
        <v>6.7855883741412396E-2</v>
      </c>
    </row>
    <row r="17" spans="2:63" x14ac:dyDescent="0.35">
      <c r="B17" s="18" t="s">
        <v>433</v>
      </c>
      <c r="C17" s="17">
        <v>1.0536175449900201E-3</v>
      </c>
      <c r="D17" s="17" t="s">
        <v>103</v>
      </c>
      <c r="E17" s="17">
        <v>0</v>
      </c>
      <c r="F17" s="17">
        <v>5.4044196756791003E-4</v>
      </c>
      <c r="G17" s="17">
        <v>0.5</v>
      </c>
      <c r="H17" s="17" t="s">
        <v>103</v>
      </c>
      <c r="I17" s="17">
        <v>1.9042129142316101E-2</v>
      </c>
      <c r="J17" s="17" t="s">
        <v>103</v>
      </c>
      <c r="K17" s="17">
        <v>0</v>
      </c>
      <c r="L17" s="17">
        <v>0</v>
      </c>
      <c r="M17" s="17" t="s">
        <v>103</v>
      </c>
      <c r="N17" s="17">
        <v>0</v>
      </c>
      <c r="O17" s="17">
        <v>0</v>
      </c>
      <c r="P17" s="17"/>
      <c r="Q17" s="17">
        <v>0</v>
      </c>
      <c r="R17" s="17">
        <v>0</v>
      </c>
      <c r="S17" s="17">
        <v>0</v>
      </c>
      <c r="T17" s="17">
        <v>0.36052322588958702</v>
      </c>
      <c r="U17" s="17"/>
      <c r="V17" s="17">
        <v>0</v>
      </c>
      <c r="W17" s="17">
        <v>0</v>
      </c>
      <c r="X17" s="17" t="s">
        <v>103</v>
      </c>
      <c r="Y17" s="17">
        <v>0</v>
      </c>
      <c r="Z17" s="17">
        <v>0</v>
      </c>
      <c r="AA17" s="17">
        <v>0</v>
      </c>
      <c r="AB17" s="17">
        <v>0</v>
      </c>
      <c r="AC17" s="17">
        <v>0.16142982585627499</v>
      </c>
      <c r="AD17" s="17">
        <v>1.1746131203730401E-2</v>
      </c>
      <c r="AE17" s="17">
        <v>0</v>
      </c>
      <c r="AF17" s="17"/>
      <c r="AG17" s="17">
        <v>0</v>
      </c>
      <c r="AH17" s="17">
        <v>1.57270732312777E-3</v>
      </c>
      <c r="AI17" s="17">
        <v>1</v>
      </c>
      <c r="AJ17" s="17">
        <v>0</v>
      </c>
      <c r="AK17" s="17">
        <v>3.9283575169283602E-2</v>
      </c>
      <c r="AL17" s="17">
        <v>6.2684774418802899E-3</v>
      </c>
      <c r="AM17" s="17">
        <v>0</v>
      </c>
      <c r="AN17" s="17"/>
      <c r="AO17" s="17">
        <v>1.0536175449900201E-3</v>
      </c>
      <c r="AP17" s="17" t="s">
        <v>103</v>
      </c>
      <c r="AQ17" s="17"/>
      <c r="AR17" s="17">
        <v>0</v>
      </c>
      <c r="AS17" s="17">
        <v>5.58505828951378E-2</v>
      </c>
      <c r="AT17" s="17" t="s">
        <v>103</v>
      </c>
      <c r="AU17" s="17"/>
      <c r="AV17" s="17">
        <v>4.2394427278734E-2</v>
      </c>
      <c r="AW17" s="17">
        <v>0</v>
      </c>
      <c r="AX17" s="17"/>
      <c r="AY17" s="17">
        <v>4.8137750469936201E-4</v>
      </c>
      <c r="AZ17" s="17">
        <v>2.29828745462583E-3</v>
      </c>
      <c r="BA17" s="17"/>
      <c r="BB17" s="17">
        <v>0</v>
      </c>
      <c r="BC17" s="17">
        <v>0.36052322588958702</v>
      </c>
      <c r="BD17" s="17"/>
      <c r="BE17" s="17">
        <v>1.6257783101951501E-2</v>
      </c>
      <c r="BF17" s="17">
        <v>5.8400526003211202E-4</v>
      </c>
      <c r="BG17" s="17"/>
      <c r="BH17" s="17">
        <v>0</v>
      </c>
      <c r="BI17" s="17">
        <v>0</v>
      </c>
      <c r="BJ17" s="17">
        <v>2.87987451094474E-2</v>
      </c>
      <c r="BK17" s="17">
        <v>1.18286905077801E-2</v>
      </c>
    </row>
    <row r="18" spans="2:63" x14ac:dyDescent="0.35">
      <c r="B18" s="18" t="s">
        <v>434</v>
      </c>
      <c r="C18" s="17">
        <v>9.65618477451509E-4</v>
      </c>
      <c r="D18" s="17" t="s">
        <v>103</v>
      </c>
      <c r="E18" s="17">
        <v>0</v>
      </c>
      <c r="F18" s="17">
        <v>1.0808839351358201E-3</v>
      </c>
      <c r="G18" s="17">
        <v>0.5</v>
      </c>
      <c r="H18" s="17" t="s">
        <v>103</v>
      </c>
      <c r="I18" s="17">
        <v>6.3473763807720199E-3</v>
      </c>
      <c r="J18" s="17" t="s">
        <v>103</v>
      </c>
      <c r="K18" s="17">
        <v>0</v>
      </c>
      <c r="L18" s="17">
        <v>0</v>
      </c>
      <c r="M18" s="17" t="s">
        <v>103</v>
      </c>
      <c r="N18" s="17">
        <v>0</v>
      </c>
      <c r="O18" s="17">
        <v>0</v>
      </c>
      <c r="P18" s="17"/>
      <c r="Q18" s="17">
        <v>0</v>
      </c>
      <c r="R18" s="17">
        <v>0</v>
      </c>
      <c r="S18" s="17">
        <v>0</v>
      </c>
      <c r="T18" s="17">
        <v>0.330412007777172</v>
      </c>
      <c r="U18" s="17"/>
      <c r="V18" s="17">
        <v>0</v>
      </c>
      <c r="W18" s="17">
        <v>0</v>
      </c>
      <c r="X18" s="17" t="s">
        <v>103</v>
      </c>
      <c r="Y18" s="17">
        <v>0</v>
      </c>
      <c r="Z18" s="17">
        <v>0</v>
      </c>
      <c r="AA18" s="17">
        <v>0</v>
      </c>
      <c r="AB18" s="17">
        <v>0</v>
      </c>
      <c r="AC18" s="17">
        <v>0.102610334009236</v>
      </c>
      <c r="AD18" s="17">
        <v>2.8872387008507201E-2</v>
      </c>
      <c r="AE18" s="17">
        <v>0</v>
      </c>
      <c r="AF18" s="17"/>
      <c r="AG18" s="17">
        <v>0</v>
      </c>
      <c r="AH18" s="17">
        <v>1.8657680027630299E-3</v>
      </c>
      <c r="AI18" s="17">
        <v>1</v>
      </c>
      <c r="AJ18" s="17">
        <v>0</v>
      </c>
      <c r="AK18" s="17">
        <v>0</v>
      </c>
      <c r="AL18" s="17">
        <v>6.2684774418802899E-3</v>
      </c>
      <c r="AM18" s="17">
        <v>0</v>
      </c>
      <c r="AN18" s="17"/>
      <c r="AO18" s="17">
        <v>9.65618477451509E-4</v>
      </c>
      <c r="AP18" s="17" t="s">
        <v>103</v>
      </c>
      <c r="AQ18" s="17"/>
      <c r="AR18" s="17">
        <v>0</v>
      </c>
      <c r="AS18" s="17">
        <v>5.1185892904329802E-2</v>
      </c>
      <c r="AT18" s="17" t="s">
        <v>103</v>
      </c>
      <c r="AU18" s="17"/>
      <c r="AV18" s="17">
        <v>3.8853607284707298E-2</v>
      </c>
      <c r="AW18" s="17">
        <v>0</v>
      </c>
      <c r="AX18" s="17"/>
      <c r="AY18" s="17">
        <v>4.8137750469936201E-4</v>
      </c>
      <c r="AZ18" s="17">
        <v>2.0188830611238199E-3</v>
      </c>
      <c r="BA18" s="17"/>
      <c r="BB18" s="17">
        <v>0</v>
      </c>
      <c r="BC18" s="17">
        <v>0.330412007777172</v>
      </c>
      <c r="BD18" s="17"/>
      <c r="BE18" s="17">
        <v>1.33207265574909E-2</v>
      </c>
      <c r="BF18" s="17">
        <v>5.8400526003211202E-4</v>
      </c>
      <c r="BG18" s="17"/>
      <c r="BH18" s="17">
        <v>0</v>
      </c>
      <c r="BI18" s="17">
        <v>0</v>
      </c>
      <c r="BJ18" s="17">
        <v>3.12018821893283E-2</v>
      </c>
      <c r="BK18" s="17">
        <v>0</v>
      </c>
    </row>
    <row r="19" spans="2:63" x14ac:dyDescent="0.35">
      <c r="B19" s="18" t="s">
        <v>435</v>
      </c>
      <c r="C19" s="17">
        <v>8.9124752911892604E-4</v>
      </c>
      <c r="D19" s="17" t="s">
        <v>103</v>
      </c>
      <c r="E19" s="17">
        <v>0</v>
      </c>
      <c r="F19" s="17">
        <v>5.4044196756791003E-4</v>
      </c>
      <c r="G19" s="17">
        <v>0.5</v>
      </c>
      <c r="H19" s="17" t="s">
        <v>103</v>
      </c>
      <c r="I19" s="17">
        <v>1.2694752761544E-2</v>
      </c>
      <c r="J19" s="17" t="s">
        <v>103</v>
      </c>
      <c r="K19" s="17">
        <v>0</v>
      </c>
      <c r="L19" s="17">
        <v>0</v>
      </c>
      <c r="M19" s="17" t="s">
        <v>103</v>
      </c>
      <c r="N19" s="17">
        <v>0</v>
      </c>
      <c r="O19" s="17">
        <v>0</v>
      </c>
      <c r="P19" s="17"/>
      <c r="Q19" s="17">
        <v>0</v>
      </c>
      <c r="R19" s="17">
        <v>0</v>
      </c>
      <c r="S19" s="17">
        <v>0</v>
      </c>
      <c r="T19" s="17">
        <v>0.30496401259825301</v>
      </c>
      <c r="U19" s="17"/>
      <c r="V19" s="17">
        <v>0</v>
      </c>
      <c r="W19" s="17">
        <v>0</v>
      </c>
      <c r="X19" s="17" t="s">
        <v>103</v>
      </c>
      <c r="Y19" s="17">
        <v>0</v>
      </c>
      <c r="Z19" s="17">
        <v>0</v>
      </c>
      <c r="AA19" s="17">
        <v>0</v>
      </c>
      <c r="AB19" s="17">
        <v>0</v>
      </c>
      <c r="AC19" s="17">
        <v>0.16142982585627499</v>
      </c>
      <c r="AD19" s="17">
        <v>0</v>
      </c>
      <c r="AE19" s="17">
        <v>0</v>
      </c>
      <c r="AF19" s="17"/>
      <c r="AG19" s="17">
        <v>0</v>
      </c>
      <c r="AH19" s="17">
        <v>1.57270732312777E-3</v>
      </c>
      <c r="AI19" s="17">
        <v>1</v>
      </c>
      <c r="AJ19" s="17">
        <v>0</v>
      </c>
      <c r="AK19" s="17">
        <v>3.9283575169283602E-2</v>
      </c>
      <c r="AL19" s="17">
        <v>0</v>
      </c>
      <c r="AM19" s="17">
        <v>0</v>
      </c>
      <c r="AN19" s="17"/>
      <c r="AO19" s="17">
        <v>8.9124752911892604E-4</v>
      </c>
      <c r="AP19" s="17" t="s">
        <v>103</v>
      </c>
      <c r="AQ19" s="17"/>
      <c r="AR19" s="17">
        <v>0</v>
      </c>
      <c r="AS19" s="17">
        <v>4.7243607741568702E-2</v>
      </c>
      <c r="AT19" s="17" t="s">
        <v>103</v>
      </c>
      <c r="AU19" s="17"/>
      <c r="AV19" s="17">
        <v>3.5861142157557202E-2</v>
      </c>
      <c r="AW19" s="17">
        <v>0</v>
      </c>
      <c r="AX19" s="17"/>
      <c r="AY19" s="17">
        <v>4.8137750469936201E-4</v>
      </c>
      <c r="AZ19" s="17">
        <v>1.78274908500026E-3</v>
      </c>
      <c r="BA19" s="17"/>
      <c r="BB19" s="17">
        <v>0</v>
      </c>
      <c r="BC19" s="17">
        <v>0.30496401259825301</v>
      </c>
      <c r="BD19" s="17"/>
      <c r="BE19" s="17">
        <v>1.0838522067967701E-2</v>
      </c>
      <c r="BF19" s="17">
        <v>5.8400526003211202E-4</v>
      </c>
      <c r="BG19" s="17"/>
      <c r="BH19" s="17">
        <v>0</v>
      </c>
      <c r="BI19" s="17">
        <v>0</v>
      </c>
      <c r="BJ19" s="17">
        <v>2.355210761794E-2</v>
      </c>
      <c r="BK19" s="17">
        <v>1.18286905077801E-2</v>
      </c>
    </row>
    <row r="20" spans="2:63" x14ac:dyDescent="0.35">
      <c r="B20" s="18" t="s">
        <v>436</v>
      </c>
      <c r="C20" s="17">
        <v>8.0324846158041105E-4</v>
      </c>
      <c r="D20" s="17" t="s">
        <v>103</v>
      </c>
      <c r="E20" s="17">
        <v>0</v>
      </c>
      <c r="F20" s="17">
        <v>1.0808839351358201E-3</v>
      </c>
      <c r="G20" s="17">
        <v>0.5</v>
      </c>
      <c r="H20" s="17" t="s">
        <v>103</v>
      </c>
      <c r="I20" s="17">
        <v>0</v>
      </c>
      <c r="J20" s="17" t="s">
        <v>103</v>
      </c>
      <c r="K20" s="17">
        <v>0</v>
      </c>
      <c r="L20" s="17">
        <v>0</v>
      </c>
      <c r="M20" s="17" t="s">
        <v>103</v>
      </c>
      <c r="N20" s="17">
        <v>0</v>
      </c>
      <c r="O20" s="17">
        <v>0</v>
      </c>
      <c r="P20" s="17"/>
      <c r="Q20" s="17">
        <v>0</v>
      </c>
      <c r="R20" s="17">
        <v>0</v>
      </c>
      <c r="S20" s="17">
        <v>0</v>
      </c>
      <c r="T20" s="17">
        <v>0.27485279448583899</v>
      </c>
      <c r="U20" s="17"/>
      <c r="V20" s="17">
        <v>0</v>
      </c>
      <c r="W20" s="17">
        <v>0</v>
      </c>
      <c r="X20" s="17" t="s">
        <v>103</v>
      </c>
      <c r="Y20" s="17">
        <v>0</v>
      </c>
      <c r="Z20" s="17">
        <v>0</v>
      </c>
      <c r="AA20" s="17">
        <v>0</v>
      </c>
      <c r="AB20" s="17">
        <v>0</v>
      </c>
      <c r="AC20" s="17">
        <v>0.102610334009236</v>
      </c>
      <c r="AD20" s="17">
        <v>1.71262558047767E-2</v>
      </c>
      <c r="AE20" s="17">
        <v>0</v>
      </c>
      <c r="AF20" s="17"/>
      <c r="AG20" s="17">
        <v>0</v>
      </c>
      <c r="AH20" s="17">
        <v>1.8657680027630299E-3</v>
      </c>
      <c r="AI20" s="17">
        <v>1</v>
      </c>
      <c r="AJ20" s="17">
        <v>0</v>
      </c>
      <c r="AK20" s="17">
        <v>0</v>
      </c>
      <c r="AL20" s="17">
        <v>0</v>
      </c>
      <c r="AM20" s="17">
        <v>0</v>
      </c>
      <c r="AN20" s="17"/>
      <c r="AO20" s="17">
        <v>8.0324846158041105E-4</v>
      </c>
      <c r="AP20" s="17" t="s">
        <v>103</v>
      </c>
      <c r="AQ20" s="17"/>
      <c r="AR20" s="17">
        <v>0</v>
      </c>
      <c r="AS20" s="17">
        <v>4.2578917750760698E-2</v>
      </c>
      <c r="AT20" s="17" t="s">
        <v>103</v>
      </c>
      <c r="AU20" s="17"/>
      <c r="AV20" s="17">
        <v>3.23203221635305E-2</v>
      </c>
      <c r="AW20" s="17">
        <v>0</v>
      </c>
      <c r="AX20" s="17"/>
      <c r="AY20" s="17">
        <v>4.8137750469936201E-4</v>
      </c>
      <c r="AZ20" s="17">
        <v>1.5033446914982499E-3</v>
      </c>
      <c r="BA20" s="17"/>
      <c r="BB20" s="17">
        <v>0</v>
      </c>
      <c r="BC20" s="17">
        <v>0.27485279448583899</v>
      </c>
      <c r="BD20" s="17"/>
      <c r="BE20" s="17">
        <v>7.9014655235070501E-3</v>
      </c>
      <c r="BF20" s="17">
        <v>5.8400526003211202E-4</v>
      </c>
      <c r="BG20" s="17"/>
      <c r="BH20" s="17">
        <v>0</v>
      </c>
      <c r="BI20" s="17">
        <v>0</v>
      </c>
      <c r="BJ20" s="17">
        <v>2.5955244697820901E-2</v>
      </c>
      <c r="BK20" s="17">
        <v>0</v>
      </c>
    </row>
    <row r="21" spans="2:63" x14ac:dyDescent="0.35">
      <c r="B21" s="18" t="s">
        <v>437</v>
      </c>
      <c r="C21" s="17">
        <v>5.6148099594587899E-4</v>
      </c>
      <c r="D21" s="17" t="s">
        <v>103</v>
      </c>
      <c r="E21" s="17">
        <v>0</v>
      </c>
      <c r="F21" s="17">
        <v>5.4044196756791003E-4</v>
      </c>
      <c r="G21" s="17">
        <v>0</v>
      </c>
      <c r="H21" s="17" t="s">
        <v>103</v>
      </c>
      <c r="I21" s="17">
        <v>1.2694752761544E-2</v>
      </c>
      <c r="J21" s="17" t="s">
        <v>103</v>
      </c>
      <c r="K21" s="17">
        <v>0</v>
      </c>
      <c r="L21" s="17">
        <v>0</v>
      </c>
      <c r="M21" s="17" t="s">
        <v>103</v>
      </c>
      <c r="N21" s="17">
        <v>0</v>
      </c>
      <c r="O21" s="17">
        <v>0</v>
      </c>
      <c r="P21" s="17"/>
      <c r="Q21" s="17">
        <v>0</v>
      </c>
      <c r="R21" s="17">
        <v>0</v>
      </c>
      <c r="S21" s="17">
        <v>0</v>
      </c>
      <c r="T21" s="17">
        <v>0.19212563505291899</v>
      </c>
      <c r="U21" s="17"/>
      <c r="V21" s="17">
        <v>0</v>
      </c>
      <c r="W21" s="17">
        <v>0</v>
      </c>
      <c r="X21" s="17" t="s">
        <v>103</v>
      </c>
      <c r="Y21" s="17">
        <v>0</v>
      </c>
      <c r="Z21" s="17">
        <v>0</v>
      </c>
      <c r="AA21" s="17">
        <v>0</v>
      </c>
      <c r="AB21" s="17">
        <v>0</v>
      </c>
      <c r="AC21" s="17">
        <v>0.101699894177273</v>
      </c>
      <c r="AD21" s="17">
        <v>0</v>
      </c>
      <c r="AE21" s="17">
        <v>0</v>
      </c>
      <c r="AF21" s="17"/>
      <c r="AG21" s="17">
        <v>0</v>
      </c>
      <c r="AH21" s="17">
        <v>1.57270732312777E-3</v>
      </c>
      <c r="AI21" s="17">
        <v>0</v>
      </c>
      <c r="AJ21" s="17">
        <v>0</v>
      </c>
      <c r="AK21" s="17">
        <v>3.9283575169283602E-2</v>
      </c>
      <c r="AL21" s="17">
        <v>0</v>
      </c>
      <c r="AM21" s="17">
        <v>0</v>
      </c>
      <c r="AN21" s="17"/>
      <c r="AO21" s="17">
        <v>5.6148099594587899E-4</v>
      </c>
      <c r="AP21" s="17" t="s">
        <v>103</v>
      </c>
      <c r="AQ21" s="17"/>
      <c r="AR21" s="17">
        <v>0</v>
      </c>
      <c r="AS21" s="17">
        <v>2.9763210623468501E-2</v>
      </c>
      <c r="AT21" s="17" t="s">
        <v>103</v>
      </c>
      <c r="AU21" s="17"/>
      <c r="AV21" s="17">
        <v>2.2592320490680599E-2</v>
      </c>
      <c r="AW21" s="17">
        <v>0</v>
      </c>
      <c r="AX21" s="17"/>
      <c r="AY21" s="17">
        <v>0</v>
      </c>
      <c r="AZ21" s="17">
        <v>1.78274908500026E-3</v>
      </c>
      <c r="BA21" s="17"/>
      <c r="BB21" s="17">
        <v>0</v>
      </c>
      <c r="BC21" s="17">
        <v>0.19212563505291899</v>
      </c>
      <c r="BD21" s="17"/>
      <c r="BE21" s="17">
        <v>1.0838522067967701E-2</v>
      </c>
      <c r="BF21" s="17">
        <v>2.4405320141435399E-4</v>
      </c>
      <c r="BG21" s="17"/>
      <c r="BH21" s="17">
        <v>0</v>
      </c>
      <c r="BI21" s="17">
        <v>0</v>
      </c>
      <c r="BJ21" s="17">
        <v>1.28964120628957E-2</v>
      </c>
      <c r="BK21" s="17">
        <v>1.18286905077801E-2</v>
      </c>
    </row>
    <row r="22" spans="2:63" x14ac:dyDescent="0.35">
      <c r="B22" s="18" t="s">
        <v>438</v>
      </c>
      <c r="C22" s="17">
        <v>3.2474003174219699E-4</v>
      </c>
      <c r="D22" s="17" t="s">
        <v>103</v>
      </c>
      <c r="E22" s="17">
        <v>0</v>
      </c>
      <c r="F22" s="17">
        <v>0</v>
      </c>
      <c r="G22" s="17">
        <v>0</v>
      </c>
      <c r="H22" s="17" t="s">
        <v>103</v>
      </c>
      <c r="I22" s="17">
        <v>1.2694752761544E-2</v>
      </c>
      <c r="J22" s="17" t="s">
        <v>103</v>
      </c>
      <c r="K22" s="17">
        <v>0</v>
      </c>
      <c r="L22" s="17">
        <v>0</v>
      </c>
      <c r="M22" s="17" t="s">
        <v>103</v>
      </c>
      <c r="N22" s="17">
        <v>0</v>
      </c>
      <c r="O22" s="17">
        <v>0</v>
      </c>
      <c r="P22" s="17"/>
      <c r="Q22" s="17">
        <v>0</v>
      </c>
      <c r="R22" s="17">
        <v>0</v>
      </c>
      <c r="S22" s="17">
        <v>0</v>
      </c>
      <c r="T22" s="17">
        <v>0.111118426582667</v>
      </c>
      <c r="U22" s="17"/>
      <c r="V22" s="17">
        <v>0</v>
      </c>
      <c r="W22" s="17">
        <v>0</v>
      </c>
      <c r="X22" s="17" t="s">
        <v>103</v>
      </c>
      <c r="Y22" s="17">
        <v>0</v>
      </c>
      <c r="Z22" s="17">
        <v>0</v>
      </c>
      <c r="AA22" s="17">
        <v>0</v>
      </c>
      <c r="AB22" s="17">
        <v>0</v>
      </c>
      <c r="AC22" s="17">
        <v>5.8819491847038698E-2</v>
      </c>
      <c r="AD22" s="17">
        <v>0</v>
      </c>
      <c r="AE22" s="17">
        <v>0</v>
      </c>
      <c r="AF22" s="17"/>
      <c r="AG22" s="17">
        <v>0</v>
      </c>
      <c r="AH22" s="17">
        <v>6.3982332174625299E-4</v>
      </c>
      <c r="AI22" s="17">
        <v>0</v>
      </c>
      <c r="AJ22" s="17">
        <v>0</v>
      </c>
      <c r="AK22" s="17">
        <v>3.9283575169283602E-2</v>
      </c>
      <c r="AL22" s="17">
        <v>0</v>
      </c>
      <c r="AM22" s="17">
        <v>0</v>
      </c>
      <c r="AN22" s="17"/>
      <c r="AO22" s="17">
        <v>3.2474003174219699E-4</v>
      </c>
      <c r="AP22" s="17" t="s">
        <v>103</v>
      </c>
      <c r="AQ22" s="17"/>
      <c r="AR22" s="17">
        <v>0</v>
      </c>
      <c r="AS22" s="17">
        <v>1.7213950307138199E-2</v>
      </c>
      <c r="AT22" s="17" t="s">
        <v>103</v>
      </c>
      <c r="AU22" s="17"/>
      <c r="AV22" s="17">
        <v>1.30665702423536E-2</v>
      </c>
      <c r="AW22" s="17">
        <v>0</v>
      </c>
      <c r="AX22" s="17"/>
      <c r="AY22" s="17">
        <v>0</v>
      </c>
      <c r="AZ22" s="17">
        <v>1.03107673925114E-3</v>
      </c>
      <c r="BA22" s="17"/>
      <c r="BB22" s="17">
        <v>0</v>
      </c>
      <c r="BC22" s="17">
        <v>0.111118426582667</v>
      </c>
      <c r="BD22" s="17"/>
      <c r="BE22" s="17">
        <v>1.0838522067967701E-2</v>
      </c>
      <c r="BF22" s="17">
        <v>0</v>
      </c>
      <c r="BG22" s="17"/>
      <c r="BH22" s="17">
        <v>0</v>
      </c>
      <c r="BI22" s="17">
        <v>0</v>
      </c>
      <c r="BJ22" s="17">
        <v>5.2466374915074001E-3</v>
      </c>
      <c r="BK22" s="17">
        <v>1.18286905077801E-2</v>
      </c>
    </row>
    <row r="23" spans="2:63" x14ac:dyDescent="0.35">
      <c r="B23" s="18" t="s">
        <v>439</v>
      </c>
      <c r="C23" s="17">
        <v>3.2474003174219699E-4</v>
      </c>
      <c r="D23" s="17" t="s">
        <v>103</v>
      </c>
      <c r="E23" s="17">
        <v>0</v>
      </c>
      <c r="F23" s="17">
        <v>0</v>
      </c>
      <c r="G23" s="17">
        <v>0</v>
      </c>
      <c r="H23" s="17" t="s">
        <v>103</v>
      </c>
      <c r="I23" s="17">
        <v>1.2694752761544E-2</v>
      </c>
      <c r="J23" s="17" t="s">
        <v>103</v>
      </c>
      <c r="K23" s="17">
        <v>0</v>
      </c>
      <c r="L23" s="17">
        <v>0</v>
      </c>
      <c r="M23" s="17" t="s">
        <v>103</v>
      </c>
      <c r="N23" s="17">
        <v>0</v>
      </c>
      <c r="O23" s="17">
        <v>0</v>
      </c>
      <c r="P23" s="17"/>
      <c r="Q23" s="17">
        <v>0</v>
      </c>
      <c r="R23" s="17">
        <v>0</v>
      </c>
      <c r="S23" s="17">
        <v>0</v>
      </c>
      <c r="T23" s="17">
        <v>0.111118426582667</v>
      </c>
      <c r="U23" s="17"/>
      <c r="V23" s="17">
        <v>0</v>
      </c>
      <c r="W23" s="17">
        <v>0</v>
      </c>
      <c r="X23" s="17" t="s">
        <v>103</v>
      </c>
      <c r="Y23" s="17">
        <v>0</v>
      </c>
      <c r="Z23" s="17">
        <v>0</v>
      </c>
      <c r="AA23" s="17">
        <v>0</v>
      </c>
      <c r="AB23" s="17">
        <v>0</v>
      </c>
      <c r="AC23" s="17">
        <v>2.9409745923519401E-2</v>
      </c>
      <c r="AD23" s="17">
        <v>1.1746131203730401E-2</v>
      </c>
      <c r="AE23" s="17">
        <v>0</v>
      </c>
      <c r="AF23" s="17"/>
      <c r="AG23" s="17">
        <v>0</v>
      </c>
      <c r="AH23" s="17">
        <v>6.3982332174625299E-4</v>
      </c>
      <c r="AI23" s="17">
        <v>0</v>
      </c>
      <c r="AJ23" s="17">
        <v>0</v>
      </c>
      <c r="AK23" s="17">
        <v>0</v>
      </c>
      <c r="AL23" s="17">
        <v>6.2684774418802899E-3</v>
      </c>
      <c r="AM23" s="17">
        <v>0</v>
      </c>
      <c r="AN23" s="17"/>
      <c r="AO23" s="17">
        <v>3.2474003174219699E-4</v>
      </c>
      <c r="AP23" s="17" t="s">
        <v>103</v>
      </c>
      <c r="AQ23" s="17"/>
      <c r="AR23" s="17">
        <v>0</v>
      </c>
      <c r="AS23" s="17">
        <v>1.7213950307138199E-2</v>
      </c>
      <c r="AT23" s="17" t="s">
        <v>103</v>
      </c>
      <c r="AU23" s="17"/>
      <c r="AV23" s="17">
        <v>1.30665702423536E-2</v>
      </c>
      <c r="AW23" s="17">
        <v>0</v>
      </c>
      <c r="AX23" s="17"/>
      <c r="AY23" s="17">
        <v>0</v>
      </c>
      <c r="AZ23" s="17">
        <v>1.03107673925114E-3</v>
      </c>
      <c r="BA23" s="17"/>
      <c r="BB23" s="17">
        <v>0</v>
      </c>
      <c r="BC23" s="17">
        <v>0.111118426582667</v>
      </c>
      <c r="BD23" s="17"/>
      <c r="BE23" s="17">
        <v>1.0838522067967701E-2</v>
      </c>
      <c r="BF23" s="17">
        <v>0</v>
      </c>
      <c r="BG23" s="17"/>
      <c r="BH23" s="17">
        <v>0</v>
      </c>
      <c r="BI23" s="17">
        <v>0</v>
      </c>
      <c r="BJ23" s="17">
        <v>1.04932749830148E-2</v>
      </c>
      <c r="BK23" s="17">
        <v>0</v>
      </c>
    </row>
    <row r="24" spans="2:63" x14ac:dyDescent="0.35">
      <c r="B24" s="18" t="s">
        <v>440</v>
      </c>
      <c r="C24" s="17">
        <v>3.2474003174219699E-4</v>
      </c>
      <c r="D24" s="17" t="s">
        <v>103</v>
      </c>
      <c r="E24" s="17">
        <v>0</v>
      </c>
      <c r="F24" s="17">
        <v>0</v>
      </c>
      <c r="G24" s="17">
        <v>0</v>
      </c>
      <c r="H24" s="17" t="s">
        <v>103</v>
      </c>
      <c r="I24" s="17">
        <v>1.2694752761544E-2</v>
      </c>
      <c r="J24" s="17" t="s">
        <v>103</v>
      </c>
      <c r="K24" s="17">
        <v>0</v>
      </c>
      <c r="L24" s="17">
        <v>0</v>
      </c>
      <c r="M24" s="17" t="s">
        <v>103</v>
      </c>
      <c r="N24" s="17">
        <v>0</v>
      </c>
      <c r="O24" s="17">
        <v>0</v>
      </c>
      <c r="P24" s="17"/>
      <c r="Q24" s="17">
        <v>0</v>
      </c>
      <c r="R24" s="17">
        <v>0</v>
      </c>
      <c r="S24" s="17">
        <v>0</v>
      </c>
      <c r="T24" s="17">
        <v>0.111118426582667</v>
      </c>
      <c r="U24" s="17"/>
      <c r="V24" s="17">
        <v>0</v>
      </c>
      <c r="W24" s="17">
        <v>0</v>
      </c>
      <c r="X24" s="17" t="s">
        <v>103</v>
      </c>
      <c r="Y24" s="17">
        <v>0</v>
      </c>
      <c r="Z24" s="17">
        <v>0</v>
      </c>
      <c r="AA24" s="17">
        <v>0</v>
      </c>
      <c r="AB24" s="17">
        <v>0</v>
      </c>
      <c r="AC24" s="17">
        <v>2.9409745923519401E-2</v>
      </c>
      <c r="AD24" s="17">
        <v>1.1746131203730401E-2</v>
      </c>
      <c r="AE24" s="17">
        <v>0</v>
      </c>
      <c r="AF24" s="17"/>
      <c r="AG24" s="17">
        <v>0</v>
      </c>
      <c r="AH24" s="17">
        <v>0</v>
      </c>
      <c r="AI24" s="17">
        <v>0</v>
      </c>
      <c r="AJ24" s="17">
        <v>0</v>
      </c>
      <c r="AK24" s="17">
        <v>3.9283575169283602E-2</v>
      </c>
      <c r="AL24" s="17">
        <v>6.2684774418802899E-3</v>
      </c>
      <c r="AM24" s="17">
        <v>0</v>
      </c>
      <c r="AN24" s="17"/>
      <c r="AO24" s="17">
        <v>3.2474003174219699E-4</v>
      </c>
      <c r="AP24" s="17" t="s">
        <v>103</v>
      </c>
      <c r="AQ24" s="17"/>
      <c r="AR24" s="17">
        <v>0</v>
      </c>
      <c r="AS24" s="17">
        <v>1.7213950307138199E-2</v>
      </c>
      <c r="AT24" s="17" t="s">
        <v>103</v>
      </c>
      <c r="AU24" s="17"/>
      <c r="AV24" s="17">
        <v>1.30665702423536E-2</v>
      </c>
      <c r="AW24" s="17">
        <v>0</v>
      </c>
      <c r="AX24" s="17"/>
      <c r="AY24" s="17">
        <v>0</v>
      </c>
      <c r="AZ24" s="17">
        <v>1.03107673925114E-3</v>
      </c>
      <c r="BA24" s="17"/>
      <c r="BB24" s="17">
        <v>0</v>
      </c>
      <c r="BC24" s="17">
        <v>0.111118426582667</v>
      </c>
      <c r="BD24" s="17"/>
      <c r="BE24" s="17">
        <v>1.0838522067967701E-2</v>
      </c>
      <c r="BF24" s="17">
        <v>0</v>
      </c>
      <c r="BG24" s="17"/>
      <c r="BH24" s="17">
        <v>0</v>
      </c>
      <c r="BI24" s="17">
        <v>0</v>
      </c>
      <c r="BJ24" s="17">
        <v>5.2466374915074001E-3</v>
      </c>
      <c r="BK24" s="17">
        <v>1.18286905077801E-2</v>
      </c>
    </row>
    <row r="25" spans="2:63" x14ac:dyDescent="0.35">
      <c r="B25" s="18" t="s">
        <v>101</v>
      </c>
      <c r="C25" s="19">
        <v>0.74846964422988005</v>
      </c>
      <c r="D25" s="19" t="s">
        <v>103</v>
      </c>
      <c r="E25" s="19">
        <v>0</v>
      </c>
      <c r="F25" s="19">
        <v>0.52020515360019404</v>
      </c>
      <c r="G25" s="19">
        <v>0</v>
      </c>
      <c r="H25" s="19" t="s">
        <v>103</v>
      </c>
      <c r="I25" s="19">
        <v>0.48095787085768399</v>
      </c>
      <c r="J25" s="19" t="s">
        <v>103</v>
      </c>
      <c r="K25" s="19">
        <v>0.99439866292369805</v>
      </c>
      <c r="L25" s="19">
        <v>8.7421340220800503E-2</v>
      </c>
      <c r="M25" s="19" t="s">
        <v>103</v>
      </c>
      <c r="N25" s="19">
        <v>0.5</v>
      </c>
      <c r="O25" s="19">
        <v>1.15271475188199E-2</v>
      </c>
      <c r="P25" s="19"/>
      <c r="Q25" s="19">
        <v>0.773382463226163</v>
      </c>
      <c r="R25" s="19">
        <v>0.48989480840537902</v>
      </c>
      <c r="S25" s="19">
        <v>0.219498757418947</v>
      </c>
      <c r="T25" s="19">
        <v>0.13111842682593</v>
      </c>
      <c r="U25" s="19"/>
      <c r="V25" s="19">
        <v>1</v>
      </c>
      <c r="W25" s="19">
        <v>0.95362146172822804</v>
      </c>
      <c r="X25" s="19" t="s">
        <v>103</v>
      </c>
      <c r="Y25" s="19">
        <v>0</v>
      </c>
      <c r="Z25" s="19">
        <v>0.51105582291732798</v>
      </c>
      <c r="AA25" s="19">
        <v>1</v>
      </c>
      <c r="AB25" s="19">
        <v>0</v>
      </c>
      <c r="AC25" s="19">
        <v>0.17362563014815799</v>
      </c>
      <c r="AD25" s="19">
        <v>0.890036121329559</v>
      </c>
      <c r="AE25" s="19">
        <v>0.16124093485576799</v>
      </c>
      <c r="AF25" s="19"/>
      <c r="AG25" s="19">
        <v>0.45657109418474501</v>
      </c>
      <c r="AH25" s="19">
        <v>0.99685458535374405</v>
      </c>
      <c r="AI25" s="19">
        <v>0</v>
      </c>
      <c r="AJ25" s="19">
        <v>0.68735003737496603</v>
      </c>
      <c r="AK25" s="19">
        <v>0</v>
      </c>
      <c r="AL25" s="19">
        <v>0.51764035531043096</v>
      </c>
      <c r="AM25" s="19">
        <v>0</v>
      </c>
      <c r="AN25" s="19"/>
      <c r="AO25" s="19">
        <v>0.74846964422988005</v>
      </c>
      <c r="AP25" s="19" t="s">
        <v>103</v>
      </c>
      <c r="AQ25" s="19"/>
      <c r="AR25" s="19">
        <v>0.75007989565788702</v>
      </c>
      <c r="AS25" s="19">
        <v>0.66472303985232395</v>
      </c>
      <c r="AT25" s="19" t="s">
        <v>103</v>
      </c>
      <c r="AU25" s="19"/>
      <c r="AV25" s="19">
        <v>0.49504467879139702</v>
      </c>
      <c r="AW25" s="19">
        <v>0.75492846764539101</v>
      </c>
      <c r="AX25" s="19"/>
      <c r="AY25" s="19">
        <v>0.675392358574332</v>
      </c>
      <c r="AZ25" s="19">
        <v>0.90741884758712898</v>
      </c>
      <c r="BA25" s="19"/>
      <c r="BB25" s="19">
        <v>0.75027912146795095</v>
      </c>
      <c r="BC25" s="19">
        <v>0.13111842682593</v>
      </c>
      <c r="BD25" s="19"/>
      <c r="BE25" s="19">
        <v>0.45185867367244398</v>
      </c>
      <c r="BF25" s="19">
        <v>0.757631091144228</v>
      </c>
      <c r="BG25" s="19"/>
      <c r="BH25" s="19">
        <v>0.989964892120475</v>
      </c>
      <c r="BI25" s="19">
        <v>0.688776054308609</v>
      </c>
      <c r="BJ25" s="19">
        <v>0.436176134757713</v>
      </c>
      <c r="BK25" s="19">
        <v>0</v>
      </c>
    </row>
    <row r="26" spans="2:63" x14ac:dyDescent="0.35">
      <c r="B26" s="16" t="s">
        <v>723</v>
      </c>
    </row>
    <row r="27" spans="2:63" x14ac:dyDescent="0.35">
      <c r="B27" t="s">
        <v>82</v>
      </c>
    </row>
    <row r="28" spans="2:63" x14ac:dyDescent="0.35">
      <c r="B28" t="s">
        <v>83</v>
      </c>
    </row>
    <row r="30" spans="2:63" x14ac:dyDescent="0.35">
      <c r="B3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K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421</v>
      </c>
      <c r="C9" s="17">
        <v>9.73093371799581E-2</v>
      </c>
      <c r="D9" s="17">
        <v>2.7609801652718198E-4</v>
      </c>
      <c r="E9" s="17">
        <v>1.08119798026004E-2</v>
      </c>
      <c r="F9" s="17">
        <v>7.8483595011934096E-2</v>
      </c>
      <c r="G9" s="17">
        <v>9.6008855356844697E-2</v>
      </c>
      <c r="H9" s="17">
        <v>0.46423213162753102</v>
      </c>
      <c r="I9" s="17">
        <v>0.26243122581135803</v>
      </c>
      <c r="J9" s="17">
        <v>0.33333333333333298</v>
      </c>
      <c r="K9" s="17">
        <v>2.9968688252632499E-2</v>
      </c>
      <c r="L9" s="17">
        <v>0.27230235708849798</v>
      </c>
      <c r="M9" s="17">
        <v>0</v>
      </c>
      <c r="N9" s="17">
        <v>1.02817867035229E-3</v>
      </c>
      <c r="O9" s="17">
        <v>2.6394144982087999E-2</v>
      </c>
      <c r="P9" s="17"/>
      <c r="Q9" s="17">
        <v>7.6693924177672304E-2</v>
      </c>
      <c r="R9" s="17">
        <v>0.20691617092703199</v>
      </c>
      <c r="S9" s="17">
        <v>0.14368859657288</v>
      </c>
      <c r="T9" s="17">
        <v>0.23317258078757799</v>
      </c>
      <c r="U9" s="17"/>
      <c r="V9" s="17">
        <v>9.9395810731120804E-2</v>
      </c>
      <c r="W9" s="17">
        <v>0.244896013463132</v>
      </c>
      <c r="X9" s="17">
        <v>4.7376584632403599E-4</v>
      </c>
      <c r="Y9" s="17">
        <v>0.102224496401028</v>
      </c>
      <c r="Z9" s="17">
        <v>4.0851199916083797E-2</v>
      </c>
      <c r="AA9" s="17">
        <v>6.7773397565013493E-2</v>
      </c>
      <c r="AB9" s="17">
        <v>3.5698452824727701E-2</v>
      </c>
      <c r="AC9" s="17">
        <v>0.30114947438373102</v>
      </c>
      <c r="AD9" s="17">
        <v>3.3813754940955697E-2</v>
      </c>
      <c r="AE9" s="17">
        <v>0.18122825082078101</v>
      </c>
      <c r="AF9" s="17"/>
      <c r="AG9" s="17">
        <v>0.54202655248662202</v>
      </c>
      <c r="AH9" s="17">
        <v>7.7126748986640903E-2</v>
      </c>
      <c r="AI9" s="17">
        <v>0.19608230870623</v>
      </c>
      <c r="AJ9" s="17">
        <v>9.8452106632652595E-2</v>
      </c>
      <c r="AK9" s="17">
        <v>5.0783040967056298E-2</v>
      </c>
      <c r="AL9" s="17">
        <v>0.100224549925993</v>
      </c>
      <c r="AM9" s="17">
        <v>3.2339332299104102E-3</v>
      </c>
      <c r="AN9" s="17"/>
      <c r="AO9" s="17">
        <v>9.73093371799581E-2</v>
      </c>
      <c r="AP9" s="17" t="s">
        <v>103</v>
      </c>
      <c r="AQ9" s="17"/>
      <c r="AR9" s="17">
        <v>6.7629836197312096E-2</v>
      </c>
      <c r="AS9" s="17">
        <v>0.15987309213168299</v>
      </c>
      <c r="AT9" s="17" t="s">
        <v>103</v>
      </c>
      <c r="AU9" s="17"/>
      <c r="AV9" s="17">
        <v>0.44999802715054499</v>
      </c>
      <c r="AW9" s="17">
        <v>0</v>
      </c>
      <c r="AX9" s="17"/>
      <c r="AY9" s="17">
        <v>0.15695784982011399</v>
      </c>
      <c r="AZ9" s="17">
        <v>6.35912198621158E-2</v>
      </c>
      <c r="BA9" s="17"/>
      <c r="BB9" s="17">
        <v>9.5548396905789604E-2</v>
      </c>
      <c r="BC9" s="17">
        <v>0.23317258078757799</v>
      </c>
      <c r="BD9" s="17"/>
      <c r="BE9" s="17">
        <v>7.3717047409252001E-2</v>
      </c>
      <c r="BF9" s="17">
        <v>0.116142813626462</v>
      </c>
      <c r="BG9" s="17"/>
      <c r="BH9" s="17">
        <v>2.6347823810248501E-3</v>
      </c>
      <c r="BI9" s="17">
        <v>8.2153912768313797E-2</v>
      </c>
      <c r="BJ9" s="17">
        <v>0.150415969271466</v>
      </c>
      <c r="BK9" s="17">
        <v>0.143325669552237</v>
      </c>
    </row>
    <row r="10" spans="2:63" x14ac:dyDescent="0.35">
      <c r="B10" s="18" t="s">
        <v>422</v>
      </c>
      <c r="C10" s="17">
        <v>5.1745294765398103E-2</v>
      </c>
      <c r="D10" s="17">
        <v>0</v>
      </c>
      <c r="E10" s="17">
        <v>0.89097467807721897</v>
      </c>
      <c r="F10" s="17">
        <v>3.2887961031604997E-2</v>
      </c>
      <c r="G10" s="17">
        <v>2.0257111770798902E-2</v>
      </c>
      <c r="H10" s="17">
        <v>0</v>
      </c>
      <c r="I10" s="17">
        <v>7.5269836719405903E-2</v>
      </c>
      <c r="J10" s="17">
        <v>0.33333333333333298</v>
      </c>
      <c r="K10" s="17">
        <v>2.9285026445714301E-2</v>
      </c>
      <c r="L10" s="17">
        <v>2.9702906304644901E-2</v>
      </c>
      <c r="M10" s="17">
        <v>9.2421121717216805E-3</v>
      </c>
      <c r="N10" s="17">
        <v>2.0520445556127299E-2</v>
      </c>
      <c r="O10" s="17">
        <v>8.36262393892135E-3</v>
      </c>
      <c r="P10" s="17"/>
      <c r="Q10" s="17">
        <v>2.4408512953834501E-2</v>
      </c>
      <c r="R10" s="17">
        <v>0.17703063008119399</v>
      </c>
      <c r="S10" s="17">
        <v>0.165832135919843</v>
      </c>
      <c r="T10" s="17">
        <v>0.30878664486759899</v>
      </c>
      <c r="U10" s="17"/>
      <c r="V10" s="17">
        <v>2.9984890610431101E-4</v>
      </c>
      <c r="W10" s="17">
        <v>0.131002198236573</v>
      </c>
      <c r="X10" s="17">
        <v>5.0931835079163802E-3</v>
      </c>
      <c r="Y10" s="17">
        <v>2.6536079229089399E-3</v>
      </c>
      <c r="Z10" s="17">
        <v>3.8233043130175698E-3</v>
      </c>
      <c r="AA10" s="17">
        <v>0.40597757542496299</v>
      </c>
      <c r="AB10" s="17">
        <v>0.112728946525305</v>
      </c>
      <c r="AC10" s="17">
        <v>0.26981365254096401</v>
      </c>
      <c r="AD10" s="17">
        <v>0.25143546997375099</v>
      </c>
      <c r="AE10" s="17">
        <v>0.25332836936872</v>
      </c>
      <c r="AF10" s="17"/>
      <c r="AG10" s="17">
        <v>6.6744710252493698E-3</v>
      </c>
      <c r="AH10" s="17">
        <v>1.8536080272559801E-2</v>
      </c>
      <c r="AI10" s="17">
        <v>0.74610319531269298</v>
      </c>
      <c r="AJ10" s="17">
        <v>1.7211712528134599E-2</v>
      </c>
      <c r="AK10" s="17">
        <v>1.6037626962943401E-2</v>
      </c>
      <c r="AL10" s="17">
        <v>0.16706964231841201</v>
      </c>
      <c r="AM10" s="17">
        <v>6.9307747180411602E-3</v>
      </c>
      <c r="AN10" s="17"/>
      <c r="AO10" s="17">
        <v>5.1745294765398103E-2</v>
      </c>
      <c r="AP10" s="17" t="s">
        <v>103</v>
      </c>
      <c r="AQ10" s="17"/>
      <c r="AR10" s="17">
        <v>6.1683305682516398E-2</v>
      </c>
      <c r="AS10" s="17">
        <v>3.0796179748615801E-2</v>
      </c>
      <c r="AT10" s="17" t="s">
        <v>103</v>
      </c>
      <c r="AU10" s="17"/>
      <c r="AV10" s="17">
        <v>1.99652495690202E-2</v>
      </c>
      <c r="AW10" s="17">
        <v>6.0513636993402502E-2</v>
      </c>
      <c r="AX10" s="17"/>
      <c r="AY10" s="17">
        <v>1.6384529707846301E-2</v>
      </c>
      <c r="AZ10" s="17">
        <v>7.1734031648948204E-2</v>
      </c>
      <c r="BA10" s="17"/>
      <c r="BB10" s="17">
        <v>4.8413750092220403E-2</v>
      </c>
      <c r="BC10" s="17">
        <v>0.30878664486759899</v>
      </c>
      <c r="BD10" s="17"/>
      <c r="BE10" s="17">
        <v>7.3193785934891106E-2</v>
      </c>
      <c r="BF10" s="17">
        <v>3.4623190163442202E-2</v>
      </c>
      <c r="BG10" s="17"/>
      <c r="BH10" s="17">
        <v>3.0858153475581602E-3</v>
      </c>
      <c r="BI10" s="17">
        <v>3.9354925660707703E-2</v>
      </c>
      <c r="BJ10" s="17">
        <v>9.4910127120000506E-2</v>
      </c>
      <c r="BK10" s="17">
        <v>1.9335252793539599E-2</v>
      </c>
    </row>
    <row r="11" spans="2:63" x14ac:dyDescent="0.35">
      <c r="B11" s="18" t="s">
        <v>420</v>
      </c>
      <c r="C11" s="17">
        <v>0.40719636248716901</v>
      </c>
      <c r="D11" s="17">
        <v>0.26603564245491201</v>
      </c>
      <c r="E11" s="17">
        <v>9.7228557244472893E-2</v>
      </c>
      <c r="F11" s="17">
        <v>0.28646302560265102</v>
      </c>
      <c r="G11" s="17">
        <v>0.86854119904425697</v>
      </c>
      <c r="H11" s="17">
        <v>0.214607210234812</v>
      </c>
      <c r="I11" s="17">
        <v>0.342769403822684</v>
      </c>
      <c r="J11" s="17">
        <v>0.33333333333333298</v>
      </c>
      <c r="K11" s="17">
        <v>0.32496032476301301</v>
      </c>
      <c r="L11" s="17">
        <v>0.68972322488382598</v>
      </c>
      <c r="M11" s="17">
        <v>7.9022140800442606E-2</v>
      </c>
      <c r="N11" s="17">
        <v>0.95998728755809803</v>
      </c>
      <c r="O11" s="17">
        <v>0.65875079892094501</v>
      </c>
      <c r="P11" s="17"/>
      <c r="Q11" s="17">
        <v>0.40482403172108999</v>
      </c>
      <c r="R11" s="17">
        <v>0.400403420571249</v>
      </c>
      <c r="S11" s="17">
        <v>0.50890798683330096</v>
      </c>
      <c r="T11" s="17">
        <v>0.39077251897121701</v>
      </c>
      <c r="U11" s="17"/>
      <c r="V11" s="17">
        <v>0.23031542091252699</v>
      </c>
      <c r="W11" s="17">
        <v>0.172860923565336</v>
      </c>
      <c r="X11" s="17">
        <v>0.54463190091777502</v>
      </c>
      <c r="Y11" s="17">
        <v>0.89512189567606304</v>
      </c>
      <c r="Z11" s="17">
        <v>0.12731676378376</v>
      </c>
      <c r="AA11" s="17">
        <v>0.218443835331463</v>
      </c>
      <c r="AB11" s="17">
        <v>0.819563938817083</v>
      </c>
      <c r="AC11" s="17">
        <v>0.17360381675577499</v>
      </c>
      <c r="AD11" s="17">
        <v>0.23631482183321201</v>
      </c>
      <c r="AE11" s="17">
        <v>0.40272584609881301</v>
      </c>
      <c r="AF11" s="17"/>
      <c r="AG11" s="17">
        <v>0.22073051677091299</v>
      </c>
      <c r="AH11" s="17">
        <v>3.77849271264546E-2</v>
      </c>
      <c r="AI11" s="17">
        <v>5.78144959810767E-2</v>
      </c>
      <c r="AJ11" s="17">
        <v>0.16559479987098899</v>
      </c>
      <c r="AK11" s="17">
        <v>0.62198679551346103</v>
      </c>
      <c r="AL11" s="17">
        <v>0.66591799865906598</v>
      </c>
      <c r="AM11" s="17">
        <v>0.82787739280656703</v>
      </c>
      <c r="AN11" s="17"/>
      <c r="AO11" s="17">
        <v>0.40719636248716901</v>
      </c>
      <c r="AP11" s="17" t="s">
        <v>103</v>
      </c>
      <c r="AQ11" s="17"/>
      <c r="AR11" s="17">
        <v>0.29165225367405601</v>
      </c>
      <c r="AS11" s="17">
        <v>0.65076087909160296</v>
      </c>
      <c r="AT11" s="17" t="s">
        <v>103</v>
      </c>
      <c r="AU11" s="17"/>
      <c r="AV11" s="17">
        <v>0.51302541528005097</v>
      </c>
      <c r="AW11" s="17">
        <v>0.37799736837562797</v>
      </c>
      <c r="AX11" s="17"/>
      <c r="AY11" s="17">
        <v>0.162671784821491</v>
      </c>
      <c r="AZ11" s="17">
        <v>0.54542124072623899</v>
      </c>
      <c r="BA11" s="17"/>
      <c r="BB11" s="17">
        <v>0.40740923395067802</v>
      </c>
      <c r="BC11" s="17">
        <v>0.39077251897121701</v>
      </c>
      <c r="BD11" s="17"/>
      <c r="BE11" s="17">
        <v>0.586861373833512</v>
      </c>
      <c r="BF11" s="17">
        <v>0.263771676187597</v>
      </c>
      <c r="BG11" s="17"/>
      <c r="BH11" s="17">
        <v>0.50704267161583305</v>
      </c>
      <c r="BI11" s="17">
        <v>0.297667383276641</v>
      </c>
      <c r="BJ11" s="17">
        <v>0.45708452361009</v>
      </c>
      <c r="BK11" s="17">
        <v>0.77515365711769002</v>
      </c>
    </row>
    <row r="12" spans="2:63" x14ac:dyDescent="0.35">
      <c r="B12" s="18" t="s">
        <v>427</v>
      </c>
      <c r="C12" s="17">
        <v>0</v>
      </c>
      <c r="D12" s="17">
        <v>0</v>
      </c>
      <c r="E12" s="17">
        <v>0</v>
      </c>
      <c r="F12" s="17">
        <v>0</v>
      </c>
      <c r="G12" s="17">
        <v>0</v>
      </c>
      <c r="H12" s="17">
        <v>0</v>
      </c>
      <c r="I12" s="17">
        <v>0</v>
      </c>
      <c r="J12" s="17">
        <v>0</v>
      </c>
      <c r="K12" s="17">
        <v>0</v>
      </c>
      <c r="L12" s="17">
        <v>0</v>
      </c>
      <c r="M12" s="17">
        <v>0</v>
      </c>
      <c r="N12" s="17">
        <v>0</v>
      </c>
      <c r="O12" s="17">
        <v>0</v>
      </c>
      <c r="P12" s="17"/>
      <c r="Q12" s="17">
        <v>0</v>
      </c>
      <c r="R12" s="17">
        <v>0</v>
      </c>
      <c r="S12" s="17">
        <v>0</v>
      </c>
      <c r="T12" s="17">
        <v>0</v>
      </c>
      <c r="U12" s="17"/>
      <c r="V12" s="17">
        <v>0</v>
      </c>
      <c r="W12" s="17">
        <v>0</v>
      </c>
      <c r="X12" s="17">
        <v>0</v>
      </c>
      <c r="Y12" s="17">
        <v>0</v>
      </c>
      <c r="Z12" s="17">
        <v>0</v>
      </c>
      <c r="AA12" s="17">
        <v>0</v>
      </c>
      <c r="AB12" s="17">
        <v>0</v>
      </c>
      <c r="AC12" s="17">
        <v>0</v>
      </c>
      <c r="AD12" s="17">
        <v>0</v>
      </c>
      <c r="AE12" s="17">
        <v>0</v>
      </c>
      <c r="AF12" s="17"/>
      <c r="AG12" s="17">
        <v>0</v>
      </c>
      <c r="AH12" s="17">
        <v>0</v>
      </c>
      <c r="AI12" s="17">
        <v>0</v>
      </c>
      <c r="AJ12" s="17">
        <v>0</v>
      </c>
      <c r="AK12" s="17">
        <v>0</v>
      </c>
      <c r="AL12" s="17">
        <v>0</v>
      </c>
      <c r="AM12" s="17">
        <v>0</v>
      </c>
      <c r="AN12" s="17"/>
      <c r="AO12" s="17">
        <v>0</v>
      </c>
      <c r="AP12" s="17" t="s">
        <v>103</v>
      </c>
      <c r="AQ12" s="17"/>
      <c r="AR12" s="17">
        <v>0</v>
      </c>
      <c r="AS12" s="17">
        <v>0</v>
      </c>
      <c r="AT12" s="17" t="s">
        <v>103</v>
      </c>
      <c r="AU12" s="17"/>
      <c r="AV12" s="17">
        <v>0</v>
      </c>
      <c r="AW12" s="17">
        <v>0</v>
      </c>
      <c r="AX12" s="17"/>
      <c r="AY12" s="17">
        <v>0</v>
      </c>
      <c r="AZ12" s="17">
        <v>0</v>
      </c>
      <c r="BA12" s="17"/>
      <c r="BB12" s="17">
        <v>0</v>
      </c>
      <c r="BC12" s="17">
        <v>0</v>
      </c>
      <c r="BD12" s="17"/>
      <c r="BE12" s="17">
        <v>0</v>
      </c>
      <c r="BF12" s="17">
        <v>0</v>
      </c>
      <c r="BG12" s="17"/>
      <c r="BH12" s="17">
        <v>0</v>
      </c>
      <c r="BI12" s="17">
        <v>0</v>
      </c>
      <c r="BJ12" s="17">
        <v>0</v>
      </c>
      <c r="BK12" s="17">
        <v>0</v>
      </c>
    </row>
    <row r="13" spans="2:63" x14ac:dyDescent="0.35">
      <c r="B13" s="18" t="s">
        <v>426</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35">
      <c r="B14" s="18" t="s">
        <v>442</v>
      </c>
      <c r="C14" s="17">
        <v>0</v>
      </c>
      <c r="D14" s="17">
        <v>0</v>
      </c>
      <c r="E14" s="17">
        <v>0</v>
      </c>
      <c r="F14" s="17">
        <v>0</v>
      </c>
      <c r="G14" s="17">
        <v>0</v>
      </c>
      <c r="H14" s="17">
        <v>0</v>
      </c>
      <c r="I14" s="17">
        <v>0</v>
      </c>
      <c r="J14" s="17">
        <v>0</v>
      </c>
      <c r="K14" s="17">
        <v>0</v>
      </c>
      <c r="L14" s="17">
        <v>0</v>
      </c>
      <c r="M14" s="17">
        <v>0</v>
      </c>
      <c r="N14" s="17">
        <v>0</v>
      </c>
      <c r="O14" s="17">
        <v>0</v>
      </c>
      <c r="P14" s="17"/>
      <c r="Q14" s="17">
        <v>0</v>
      </c>
      <c r="R14" s="17">
        <v>0</v>
      </c>
      <c r="S14" s="17">
        <v>0</v>
      </c>
      <c r="T14" s="17">
        <v>0</v>
      </c>
      <c r="U14" s="17"/>
      <c r="V14" s="17">
        <v>0</v>
      </c>
      <c r="W14" s="17">
        <v>0</v>
      </c>
      <c r="X14" s="17">
        <v>0</v>
      </c>
      <c r="Y14" s="17">
        <v>0</v>
      </c>
      <c r="Z14" s="17">
        <v>0</v>
      </c>
      <c r="AA14" s="17">
        <v>0</v>
      </c>
      <c r="AB14" s="17">
        <v>0</v>
      </c>
      <c r="AC14" s="17">
        <v>0</v>
      </c>
      <c r="AD14" s="17">
        <v>0</v>
      </c>
      <c r="AE14" s="17">
        <v>0</v>
      </c>
      <c r="AF14" s="17"/>
      <c r="AG14" s="17">
        <v>0</v>
      </c>
      <c r="AH14" s="17">
        <v>0</v>
      </c>
      <c r="AI14" s="17">
        <v>0</v>
      </c>
      <c r="AJ14" s="17">
        <v>0</v>
      </c>
      <c r="AK14" s="17">
        <v>0</v>
      </c>
      <c r="AL14" s="17">
        <v>0</v>
      </c>
      <c r="AM14" s="17">
        <v>0</v>
      </c>
      <c r="AN14" s="17"/>
      <c r="AO14" s="17">
        <v>0</v>
      </c>
      <c r="AP14" s="17" t="s">
        <v>103</v>
      </c>
      <c r="AQ14" s="17"/>
      <c r="AR14" s="17">
        <v>0</v>
      </c>
      <c r="AS14" s="17">
        <v>0</v>
      </c>
      <c r="AT14" s="17" t="s">
        <v>103</v>
      </c>
      <c r="AU14" s="17"/>
      <c r="AV14" s="17">
        <v>0</v>
      </c>
      <c r="AW14" s="17">
        <v>0</v>
      </c>
      <c r="AX14" s="17"/>
      <c r="AY14" s="17">
        <v>0</v>
      </c>
      <c r="AZ14" s="17">
        <v>0</v>
      </c>
      <c r="BA14" s="17"/>
      <c r="BB14" s="17">
        <v>0</v>
      </c>
      <c r="BC14" s="17">
        <v>0</v>
      </c>
      <c r="BD14" s="17"/>
      <c r="BE14" s="17">
        <v>0</v>
      </c>
      <c r="BF14" s="17">
        <v>0</v>
      </c>
      <c r="BG14" s="17"/>
      <c r="BH14" s="17">
        <v>0</v>
      </c>
      <c r="BI14" s="17">
        <v>0</v>
      </c>
      <c r="BJ14" s="17">
        <v>0</v>
      </c>
      <c r="BK14" s="17">
        <v>0</v>
      </c>
    </row>
    <row r="15" spans="2:63" x14ac:dyDescent="0.35">
      <c r="B15" s="18" t="s">
        <v>431</v>
      </c>
      <c r="C15" s="17">
        <v>0</v>
      </c>
      <c r="D15" s="17">
        <v>0</v>
      </c>
      <c r="E15" s="17">
        <v>0</v>
      </c>
      <c r="F15" s="17">
        <v>0</v>
      </c>
      <c r="G15" s="17">
        <v>0</v>
      </c>
      <c r="H15" s="17">
        <v>0</v>
      </c>
      <c r="I15" s="17">
        <v>0</v>
      </c>
      <c r="J15" s="17">
        <v>0</v>
      </c>
      <c r="K15" s="17">
        <v>0</v>
      </c>
      <c r="L15" s="17">
        <v>0</v>
      </c>
      <c r="M15" s="17">
        <v>0</v>
      </c>
      <c r="N15" s="17">
        <v>0</v>
      </c>
      <c r="O15" s="17">
        <v>0</v>
      </c>
      <c r="P15" s="17"/>
      <c r="Q15" s="17">
        <v>0</v>
      </c>
      <c r="R15" s="17">
        <v>0</v>
      </c>
      <c r="S15" s="17">
        <v>0</v>
      </c>
      <c r="T15" s="17">
        <v>0</v>
      </c>
      <c r="U15" s="17"/>
      <c r="V15" s="17">
        <v>0</v>
      </c>
      <c r="W15" s="17">
        <v>0</v>
      </c>
      <c r="X15" s="17">
        <v>0</v>
      </c>
      <c r="Y15" s="17">
        <v>0</v>
      </c>
      <c r="Z15" s="17">
        <v>0</v>
      </c>
      <c r="AA15" s="17">
        <v>0</v>
      </c>
      <c r="AB15" s="17">
        <v>0</v>
      </c>
      <c r="AC15" s="17">
        <v>0</v>
      </c>
      <c r="AD15" s="17">
        <v>0</v>
      </c>
      <c r="AE15" s="17">
        <v>0</v>
      </c>
      <c r="AF15" s="17"/>
      <c r="AG15" s="17">
        <v>0</v>
      </c>
      <c r="AH15" s="17">
        <v>0</v>
      </c>
      <c r="AI15" s="17">
        <v>0</v>
      </c>
      <c r="AJ15" s="17">
        <v>0</v>
      </c>
      <c r="AK15" s="17">
        <v>0</v>
      </c>
      <c r="AL15" s="17">
        <v>0</v>
      </c>
      <c r="AM15" s="17">
        <v>0</v>
      </c>
      <c r="AN15" s="17"/>
      <c r="AO15" s="17">
        <v>0</v>
      </c>
      <c r="AP15" s="17" t="s">
        <v>103</v>
      </c>
      <c r="AQ15" s="17"/>
      <c r="AR15" s="17">
        <v>0</v>
      </c>
      <c r="AS15" s="17">
        <v>0</v>
      </c>
      <c r="AT15" s="17" t="s">
        <v>103</v>
      </c>
      <c r="AU15" s="17"/>
      <c r="AV15" s="17">
        <v>0</v>
      </c>
      <c r="AW15" s="17">
        <v>0</v>
      </c>
      <c r="AX15" s="17"/>
      <c r="AY15" s="17">
        <v>0</v>
      </c>
      <c r="AZ15" s="17">
        <v>0</v>
      </c>
      <c r="BA15" s="17"/>
      <c r="BB15" s="17">
        <v>0</v>
      </c>
      <c r="BC15" s="17">
        <v>0</v>
      </c>
      <c r="BD15" s="17"/>
      <c r="BE15" s="17">
        <v>0</v>
      </c>
      <c r="BF15" s="17">
        <v>0</v>
      </c>
      <c r="BG15" s="17"/>
      <c r="BH15" s="17">
        <v>0</v>
      </c>
      <c r="BI15" s="17">
        <v>0</v>
      </c>
      <c r="BJ15" s="17">
        <v>0</v>
      </c>
      <c r="BK15" s="17">
        <v>0</v>
      </c>
    </row>
    <row r="16" spans="2:63" x14ac:dyDescent="0.35">
      <c r="B16" s="18" t="s">
        <v>429</v>
      </c>
      <c r="C16" s="17">
        <v>0</v>
      </c>
      <c r="D16" s="17">
        <v>0</v>
      </c>
      <c r="E16" s="17">
        <v>0</v>
      </c>
      <c r="F16" s="17">
        <v>0</v>
      </c>
      <c r="G16" s="17">
        <v>0</v>
      </c>
      <c r="H16" s="17">
        <v>0</v>
      </c>
      <c r="I16" s="17">
        <v>0</v>
      </c>
      <c r="J16" s="17">
        <v>0</v>
      </c>
      <c r="K16" s="17">
        <v>0</v>
      </c>
      <c r="L16" s="17">
        <v>0</v>
      </c>
      <c r="M16" s="17">
        <v>0</v>
      </c>
      <c r="N16" s="17">
        <v>0</v>
      </c>
      <c r="O16" s="17">
        <v>0</v>
      </c>
      <c r="P16" s="17"/>
      <c r="Q16" s="17">
        <v>0</v>
      </c>
      <c r="R16" s="17">
        <v>0</v>
      </c>
      <c r="S16" s="17">
        <v>0</v>
      </c>
      <c r="T16" s="17">
        <v>0</v>
      </c>
      <c r="U16" s="17"/>
      <c r="V16" s="17">
        <v>0</v>
      </c>
      <c r="W16" s="17">
        <v>0</v>
      </c>
      <c r="X16" s="17">
        <v>0</v>
      </c>
      <c r="Y16" s="17">
        <v>0</v>
      </c>
      <c r="Z16" s="17">
        <v>0</v>
      </c>
      <c r="AA16" s="17">
        <v>0</v>
      </c>
      <c r="AB16" s="17">
        <v>0</v>
      </c>
      <c r="AC16" s="17">
        <v>0</v>
      </c>
      <c r="AD16" s="17">
        <v>0</v>
      </c>
      <c r="AE16" s="17">
        <v>0</v>
      </c>
      <c r="AF16" s="17"/>
      <c r="AG16" s="17">
        <v>0</v>
      </c>
      <c r="AH16" s="17">
        <v>0</v>
      </c>
      <c r="AI16" s="17">
        <v>0</v>
      </c>
      <c r="AJ16" s="17">
        <v>0</v>
      </c>
      <c r="AK16" s="17">
        <v>0</v>
      </c>
      <c r="AL16" s="17">
        <v>0</v>
      </c>
      <c r="AM16" s="17">
        <v>0</v>
      </c>
      <c r="AN16" s="17"/>
      <c r="AO16" s="17">
        <v>0</v>
      </c>
      <c r="AP16" s="17" t="s">
        <v>103</v>
      </c>
      <c r="AQ16" s="17"/>
      <c r="AR16" s="17">
        <v>0</v>
      </c>
      <c r="AS16" s="17">
        <v>0</v>
      </c>
      <c r="AT16" s="17" t="s">
        <v>103</v>
      </c>
      <c r="AU16" s="17"/>
      <c r="AV16" s="17">
        <v>0</v>
      </c>
      <c r="AW16" s="17">
        <v>0</v>
      </c>
      <c r="AX16" s="17"/>
      <c r="AY16" s="17">
        <v>0</v>
      </c>
      <c r="AZ16" s="17">
        <v>0</v>
      </c>
      <c r="BA16" s="17"/>
      <c r="BB16" s="17">
        <v>0</v>
      </c>
      <c r="BC16" s="17">
        <v>0</v>
      </c>
      <c r="BD16" s="17"/>
      <c r="BE16" s="17">
        <v>0</v>
      </c>
      <c r="BF16" s="17">
        <v>0</v>
      </c>
      <c r="BG16" s="17"/>
      <c r="BH16" s="17">
        <v>0</v>
      </c>
      <c r="BI16" s="17">
        <v>0</v>
      </c>
      <c r="BJ16" s="17">
        <v>0</v>
      </c>
      <c r="BK16" s="17">
        <v>0</v>
      </c>
    </row>
    <row r="17" spans="2:63" x14ac:dyDescent="0.35">
      <c r="B17" s="18" t="s">
        <v>430</v>
      </c>
      <c r="C17" s="17">
        <v>0</v>
      </c>
      <c r="D17" s="17">
        <v>0</v>
      </c>
      <c r="E17" s="17">
        <v>0</v>
      </c>
      <c r="F17" s="17">
        <v>0</v>
      </c>
      <c r="G17" s="17">
        <v>0</v>
      </c>
      <c r="H17" s="17">
        <v>0</v>
      </c>
      <c r="I17" s="17">
        <v>0</v>
      </c>
      <c r="J17" s="17">
        <v>0</v>
      </c>
      <c r="K17" s="17">
        <v>0</v>
      </c>
      <c r="L17" s="17">
        <v>0</v>
      </c>
      <c r="M17" s="17">
        <v>0</v>
      </c>
      <c r="N17" s="17">
        <v>0</v>
      </c>
      <c r="O17" s="17">
        <v>0</v>
      </c>
      <c r="P17" s="17"/>
      <c r="Q17" s="17">
        <v>0</v>
      </c>
      <c r="R17" s="17">
        <v>0</v>
      </c>
      <c r="S17" s="17">
        <v>0</v>
      </c>
      <c r="T17" s="17">
        <v>0</v>
      </c>
      <c r="U17" s="17"/>
      <c r="V17" s="17">
        <v>0</v>
      </c>
      <c r="W17" s="17">
        <v>0</v>
      </c>
      <c r="X17" s="17">
        <v>0</v>
      </c>
      <c r="Y17" s="17">
        <v>0</v>
      </c>
      <c r="Z17" s="17">
        <v>0</v>
      </c>
      <c r="AA17" s="17">
        <v>0</v>
      </c>
      <c r="AB17" s="17">
        <v>0</v>
      </c>
      <c r="AC17" s="17">
        <v>0</v>
      </c>
      <c r="AD17" s="17">
        <v>0</v>
      </c>
      <c r="AE17" s="17">
        <v>0</v>
      </c>
      <c r="AF17" s="17"/>
      <c r="AG17" s="17">
        <v>0</v>
      </c>
      <c r="AH17" s="17">
        <v>0</v>
      </c>
      <c r="AI17" s="17">
        <v>0</v>
      </c>
      <c r="AJ17" s="17">
        <v>0</v>
      </c>
      <c r="AK17" s="17">
        <v>0</v>
      </c>
      <c r="AL17" s="17">
        <v>0</v>
      </c>
      <c r="AM17" s="17">
        <v>0</v>
      </c>
      <c r="AN17" s="17"/>
      <c r="AO17" s="17">
        <v>0</v>
      </c>
      <c r="AP17" s="17" t="s">
        <v>103</v>
      </c>
      <c r="AQ17" s="17"/>
      <c r="AR17" s="17">
        <v>0</v>
      </c>
      <c r="AS17" s="17">
        <v>0</v>
      </c>
      <c r="AT17" s="17" t="s">
        <v>103</v>
      </c>
      <c r="AU17" s="17"/>
      <c r="AV17" s="17">
        <v>0</v>
      </c>
      <c r="AW17" s="17">
        <v>0</v>
      </c>
      <c r="AX17" s="17"/>
      <c r="AY17" s="17">
        <v>0</v>
      </c>
      <c r="AZ17" s="17">
        <v>0</v>
      </c>
      <c r="BA17" s="17"/>
      <c r="BB17" s="17">
        <v>0</v>
      </c>
      <c r="BC17" s="17">
        <v>0</v>
      </c>
      <c r="BD17" s="17"/>
      <c r="BE17" s="17">
        <v>0</v>
      </c>
      <c r="BF17" s="17">
        <v>0</v>
      </c>
      <c r="BG17" s="17"/>
      <c r="BH17" s="17">
        <v>0</v>
      </c>
      <c r="BI17" s="17">
        <v>0</v>
      </c>
      <c r="BJ17" s="17">
        <v>0</v>
      </c>
      <c r="BK17" s="17">
        <v>0</v>
      </c>
    </row>
    <row r="18" spans="2:63" x14ac:dyDescent="0.35">
      <c r="B18" s="18" t="s">
        <v>435</v>
      </c>
      <c r="C18" s="17">
        <v>0</v>
      </c>
      <c r="D18" s="17">
        <v>0</v>
      </c>
      <c r="E18" s="17">
        <v>0</v>
      </c>
      <c r="F18" s="17">
        <v>0</v>
      </c>
      <c r="G18" s="17">
        <v>0</v>
      </c>
      <c r="H18" s="17">
        <v>0</v>
      </c>
      <c r="I18" s="17">
        <v>0</v>
      </c>
      <c r="J18" s="17">
        <v>0</v>
      </c>
      <c r="K18" s="17">
        <v>0</v>
      </c>
      <c r="L18" s="17">
        <v>0</v>
      </c>
      <c r="M18" s="17">
        <v>0</v>
      </c>
      <c r="N18" s="17">
        <v>0</v>
      </c>
      <c r="O18" s="17">
        <v>0</v>
      </c>
      <c r="P18" s="17"/>
      <c r="Q18" s="17">
        <v>0</v>
      </c>
      <c r="R18" s="17">
        <v>0</v>
      </c>
      <c r="S18" s="17">
        <v>0</v>
      </c>
      <c r="T18" s="17">
        <v>0</v>
      </c>
      <c r="U18" s="17"/>
      <c r="V18" s="17">
        <v>0</v>
      </c>
      <c r="W18" s="17">
        <v>0</v>
      </c>
      <c r="X18" s="17">
        <v>0</v>
      </c>
      <c r="Y18" s="17">
        <v>0</v>
      </c>
      <c r="Z18" s="17">
        <v>0</v>
      </c>
      <c r="AA18" s="17">
        <v>0</v>
      </c>
      <c r="AB18" s="17">
        <v>0</v>
      </c>
      <c r="AC18" s="17">
        <v>0</v>
      </c>
      <c r="AD18" s="17">
        <v>0</v>
      </c>
      <c r="AE18" s="17">
        <v>0</v>
      </c>
      <c r="AF18" s="17"/>
      <c r="AG18" s="17">
        <v>0</v>
      </c>
      <c r="AH18" s="17">
        <v>0</v>
      </c>
      <c r="AI18" s="17">
        <v>0</v>
      </c>
      <c r="AJ18" s="17">
        <v>0</v>
      </c>
      <c r="AK18" s="17">
        <v>0</v>
      </c>
      <c r="AL18" s="17">
        <v>0</v>
      </c>
      <c r="AM18" s="17">
        <v>0</v>
      </c>
      <c r="AN18" s="17"/>
      <c r="AO18" s="17">
        <v>0</v>
      </c>
      <c r="AP18" s="17" t="s">
        <v>103</v>
      </c>
      <c r="AQ18" s="17"/>
      <c r="AR18" s="17">
        <v>0</v>
      </c>
      <c r="AS18" s="17">
        <v>0</v>
      </c>
      <c r="AT18" s="17" t="s">
        <v>103</v>
      </c>
      <c r="AU18" s="17"/>
      <c r="AV18" s="17">
        <v>0</v>
      </c>
      <c r="AW18" s="17">
        <v>0</v>
      </c>
      <c r="AX18" s="17"/>
      <c r="AY18" s="17">
        <v>0</v>
      </c>
      <c r="AZ18" s="17">
        <v>0</v>
      </c>
      <c r="BA18" s="17"/>
      <c r="BB18" s="17">
        <v>0</v>
      </c>
      <c r="BC18" s="17">
        <v>0</v>
      </c>
      <c r="BD18" s="17"/>
      <c r="BE18" s="17">
        <v>0</v>
      </c>
      <c r="BF18" s="17">
        <v>0</v>
      </c>
      <c r="BG18" s="17"/>
      <c r="BH18" s="17">
        <v>0</v>
      </c>
      <c r="BI18" s="17">
        <v>0</v>
      </c>
      <c r="BJ18" s="17">
        <v>0</v>
      </c>
      <c r="BK18" s="17">
        <v>0</v>
      </c>
    </row>
    <row r="19" spans="2:63" x14ac:dyDescent="0.35">
      <c r="B19" s="18" t="s">
        <v>433</v>
      </c>
      <c r="C19" s="17">
        <v>0</v>
      </c>
      <c r="D19" s="17">
        <v>0</v>
      </c>
      <c r="E19" s="17">
        <v>0</v>
      </c>
      <c r="F19" s="17">
        <v>0</v>
      </c>
      <c r="G19" s="17">
        <v>0</v>
      </c>
      <c r="H19" s="17">
        <v>0</v>
      </c>
      <c r="I19" s="17">
        <v>0</v>
      </c>
      <c r="J19" s="17">
        <v>0</v>
      </c>
      <c r="K19" s="17">
        <v>0</v>
      </c>
      <c r="L19" s="17">
        <v>0</v>
      </c>
      <c r="M19" s="17">
        <v>0</v>
      </c>
      <c r="N19" s="17">
        <v>0</v>
      </c>
      <c r="O19" s="17">
        <v>0</v>
      </c>
      <c r="P19" s="17"/>
      <c r="Q19" s="17">
        <v>0</v>
      </c>
      <c r="R19" s="17">
        <v>0</v>
      </c>
      <c r="S19" s="17">
        <v>0</v>
      </c>
      <c r="T19" s="17">
        <v>0</v>
      </c>
      <c r="U19" s="17"/>
      <c r="V19" s="17">
        <v>0</v>
      </c>
      <c r="W19" s="17">
        <v>0</v>
      </c>
      <c r="X19" s="17">
        <v>0</v>
      </c>
      <c r="Y19" s="17">
        <v>0</v>
      </c>
      <c r="Z19" s="17">
        <v>0</v>
      </c>
      <c r="AA19" s="17">
        <v>0</v>
      </c>
      <c r="AB19" s="17">
        <v>0</v>
      </c>
      <c r="AC19" s="17">
        <v>0</v>
      </c>
      <c r="AD19" s="17">
        <v>0</v>
      </c>
      <c r="AE19" s="17">
        <v>0</v>
      </c>
      <c r="AF19" s="17"/>
      <c r="AG19" s="17">
        <v>0</v>
      </c>
      <c r="AH19" s="17">
        <v>0</v>
      </c>
      <c r="AI19" s="17">
        <v>0</v>
      </c>
      <c r="AJ19" s="17">
        <v>0</v>
      </c>
      <c r="AK19" s="17">
        <v>0</v>
      </c>
      <c r="AL19" s="17">
        <v>0</v>
      </c>
      <c r="AM19" s="17">
        <v>0</v>
      </c>
      <c r="AN19" s="17"/>
      <c r="AO19" s="17">
        <v>0</v>
      </c>
      <c r="AP19" s="17" t="s">
        <v>103</v>
      </c>
      <c r="AQ19" s="17"/>
      <c r="AR19" s="17">
        <v>0</v>
      </c>
      <c r="AS19" s="17">
        <v>0</v>
      </c>
      <c r="AT19" s="17" t="s">
        <v>103</v>
      </c>
      <c r="AU19" s="17"/>
      <c r="AV19" s="17">
        <v>0</v>
      </c>
      <c r="AW19" s="17">
        <v>0</v>
      </c>
      <c r="AX19" s="17"/>
      <c r="AY19" s="17">
        <v>0</v>
      </c>
      <c r="AZ19" s="17">
        <v>0</v>
      </c>
      <c r="BA19" s="17"/>
      <c r="BB19" s="17">
        <v>0</v>
      </c>
      <c r="BC19" s="17">
        <v>0</v>
      </c>
      <c r="BD19" s="17"/>
      <c r="BE19" s="17">
        <v>0</v>
      </c>
      <c r="BF19" s="17">
        <v>0</v>
      </c>
      <c r="BG19" s="17"/>
      <c r="BH19" s="17">
        <v>0</v>
      </c>
      <c r="BI19" s="17">
        <v>0</v>
      </c>
      <c r="BJ19" s="17">
        <v>0</v>
      </c>
      <c r="BK19" s="17">
        <v>0</v>
      </c>
    </row>
    <row r="20" spans="2:63" x14ac:dyDescent="0.35">
      <c r="B20" s="18" t="s">
        <v>423</v>
      </c>
      <c r="C20" s="17">
        <v>0.25438076035733498</v>
      </c>
      <c r="D20" s="17">
        <v>0</v>
      </c>
      <c r="E20" s="17">
        <v>0</v>
      </c>
      <c r="F20" s="17">
        <v>0.54857076107092695</v>
      </c>
      <c r="G20" s="17">
        <v>0</v>
      </c>
      <c r="H20" s="17">
        <v>0</v>
      </c>
      <c r="I20" s="17">
        <v>0</v>
      </c>
      <c r="J20" s="17">
        <v>0</v>
      </c>
      <c r="K20" s="17">
        <v>0.61544050704820596</v>
      </c>
      <c r="L20" s="17">
        <v>8.2715117230305092E-3</v>
      </c>
      <c r="M20" s="17">
        <v>0</v>
      </c>
      <c r="N20" s="17">
        <v>1.8464088215422701E-2</v>
      </c>
      <c r="O20" s="17">
        <v>3.3436441072107899E-3</v>
      </c>
      <c r="P20" s="17"/>
      <c r="Q20" s="17">
        <v>0.29770249122509901</v>
      </c>
      <c r="R20" s="17">
        <v>3.7547271810154E-2</v>
      </c>
      <c r="S20" s="17">
        <v>8.2263227399824307E-2</v>
      </c>
      <c r="T20" s="17">
        <v>9.0134815566131204E-3</v>
      </c>
      <c r="U20" s="17"/>
      <c r="V20" s="17">
        <v>0.265600872241394</v>
      </c>
      <c r="W20" s="17">
        <v>0.430312973020062</v>
      </c>
      <c r="X20" s="17">
        <v>0</v>
      </c>
      <c r="Y20" s="17">
        <v>0</v>
      </c>
      <c r="Z20" s="17">
        <v>0.82800873198713898</v>
      </c>
      <c r="AA20" s="17">
        <v>1.0042874173427601E-2</v>
      </c>
      <c r="AB20" s="17">
        <v>2.83614932268349E-2</v>
      </c>
      <c r="AC20" s="17">
        <v>5.64590621303395E-2</v>
      </c>
      <c r="AD20" s="17">
        <v>3.3742933947649198E-2</v>
      </c>
      <c r="AE20" s="17">
        <v>3.2460715773280899E-2</v>
      </c>
      <c r="AF20" s="17"/>
      <c r="AG20" s="17">
        <v>9.5488628417812596E-2</v>
      </c>
      <c r="AH20" s="17">
        <v>0.85824679326982001</v>
      </c>
      <c r="AI20" s="17">
        <v>0</v>
      </c>
      <c r="AJ20" s="17">
        <v>0.44994978588833201</v>
      </c>
      <c r="AK20" s="17">
        <v>8.7367462344221693E-3</v>
      </c>
      <c r="AL20" s="17">
        <v>5.6718740977425601E-3</v>
      </c>
      <c r="AM20" s="17">
        <v>0</v>
      </c>
      <c r="AN20" s="17"/>
      <c r="AO20" s="17">
        <v>0.25438076035733498</v>
      </c>
      <c r="AP20" s="17" t="s">
        <v>103</v>
      </c>
      <c r="AQ20" s="17"/>
      <c r="AR20" s="17">
        <v>0.37356260462236401</v>
      </c>
      <c r="AS20" s="17">
        <v>3.14797502001449E-3</v>
      </c>
      <c r="AT20" s="17" t="s">
        <v>103</v>
      </c>
      <c r="AU20" s="17"/>
      <c r="AV20" s="17">
        <v>0</v>
      </c>
      <c r="AW20" s="17">
        <v>0.324566235212711</v>
      </c>
      <c r="AX20" s="17"/>
      <c r="AY20" s="17">
        <v>0.49791948823352</v>
      </c>
      <c r="AZ20" s="17">
        <v>0.116713163387966</v>
      </c>
      <c r="BA20" s="17"/>
      <c r="BB20" s="17">
        <v>0.257560995951085</v>
      </c>
      <c r="BC20" s="17">
        <v>9.0134815566131204E-3</v>
      </c>
      <c r="BD20" s="17"/>
      <c r="BE20" s="17">
        <v>2.85270631149926E-3</v>
      </c>
      <c r="BF20" s="17">
        <v>0.45517295677182201</v>
      </c>
      <c r="BG20" s="17"/>
      <c r="BH20" s="17">
        <v>0.48723673065558398</v>
      </c>
      <c r="BI20" s="17">
        <v>0.39365298260958498</v>
      </c>
      <c r="BJ20" s="17">
        <v>4.5552560035705099E-3</v>
      </c>
      <c r="BK20" s="17">
        <v>0</v>
      </c>
    </row>
    <row r="21" spans="2:63" x14ac:dyDescent="0.35">
      <c r="B21" s="18" t="s">
        <v>108</v>
      </c>
      <c r="C21" s="19">
        <v>0.18936824521014001</v>
      </c>
      <c r="D21" s="19">
        <v>0.73368825952856098</v>
      </c>
      <c r="E21" s="19">
        <v>9.8478487570740291E-4</v>
      </c>
      <c r="F21" s="19">
        <v>5.35946572828832E-2</v>
      </c>
      <c r="G21" s="19">
        <v>1.51928338280992E-2</v>
      </c>
      <c r="H21" s="19">
        <v>0.32116065813765698</v>
      </c>
      <c r="I21" s="19">
        <v>0.31952953364655201</v>
      </c>
      <c r="J21" s="19">
        <v>0</v>
      </c>
      <c r="K21" s="19">
        <v>3.4545349043361902E-4</v>
      </c>
      <c r="L21" s="19">
        <v>0</v>
      </c>
      <c r="M21" s="19">
        <v>0.911735747027836</v>
      </c>
      <c r="N21" s="19">
        <v>0</v>
      </c>
      <c r="O21" s="19">
        <v>0.30314878805083501</v>
      </c>
      <c r="P21" s="19"/>
      <c r="Q21" s="19">
        <v>0.19637103992230401</v>
      </c>
      <c r="R21" s="19">
        <v>0.178102506610371</v>
      </c>
      <c r="S21" s="19">
        <v>9.9308053274151903E-2</v>
      </c>
      <c r="T21" s="19">
        <v>5.8254773816992601E-2</v>
      </c>
      <c r="U21" s="19"/>
      <c r="V21" s="19">
        <v>0.40438804720885402</v>
      </c>
      <c r="W21" s="19">
        <v>2.0927891714897701E-2</v>
      </c>
      <c r="X21" s="19">
        <v>0.44980114972798402</v>
      </c>
      <c r="Y21" s="19">
        <v>0</v>
      </c>
      <c r="Z21" s="19">
        <v>0</v>
      </c>
      <c r="AA21" s="19">
        <v>0.29776231750513299</v>
      </c>
      <c r="AB21" s="19">
        <v>3.6471686060497101E-3</v>
      </c>
      <c r="AC21" s="19">
        <v>0.19897399418919101</v>
      </c>
      <c r="AD21" s="19">
        <v>0.444693019304432</v>
      </c>
      <c r="AE21" s="19">
        <v>0.13025681793840399</v>
      </c>
      <c r="AF21" s="19"/>
      <c r="AG21" s="19">
        <v>0.13507983129940301</v>
      </c>
      <c r="AH21" s="19">
        <v>8.3054503445249995E-3</v>
      </c>
      <c r="AI21" s="19">
        <v>0</v>
      </c>
      <c r="AJ21" s="19">
        <v>0.26879159507989198</v>
      </c>
      <c r="AK21" s="19">
        <v>0.302455790322117</v>
      </c>
      <c r="AL21" s="19">
        <v>6.1115934998787397E-2</v>
      </c>
      <c r="AM21" s="19">
        <v>0.16195789924548201</v>
      </c>
      <c r="AN21" s="19"/>
      <c r="AO21" s="19">
        <v>0.18936824521014001</v>
      </c>
      <c r="AP21" s="19" t="s">
        <v>103</v>
      </c>
      <c r="AQ21" s="19"/>
      <c r="AR21" s="19">
        <v>0.205471999823751</v>
      </c>
      <c r="AS21" s="19">
        <v>0.15542187400808499</v>
      </c>
      <c r="AT21" s="19" t="s">
        <v>103</v>
      </c>
      <c r="AU21" s="19"/>
      <c r="AV21" s="19">
        <v>1.7011308000384001E-2</v>
      </c>
      <c r="AW21" s="19">
        <v>0.23692275941825799</v>
      </c>
      <c r="AX21" s="19"/>
      <c r="AY21" s="19">
        <v>0.166066347417029</v>
      </c>
      <c r="AZ21" s="19">
        <v>0.20254034437473101</v>
      </c>
      <c r="BA21" s="19"/>
      <c r="BB21" s="19">
        <v>0.19106762310022599</v>
      </c>
      <c r="BC21" s="19">
        <v>5.8254773816992601E-2</v>
      </c>
      <c r="BD21" s="19"/>
      <c r="BE21" s="19">
        <v>0.26337508651084601</v>
      </c>
      <c r="BF21" s="19">
        <v>0.130289363250678</v>
      </c>
      <c r="BG21" s="19"/>
      <c r="BH21" s="19">
        <v>0</v>
      </c>
      <c r="BI21" s="19">
        <v>0.18717079568475301</v>
      </c>
      <c r="BJ21" s="19">
        <v>0.293034123994873</v>
      </c>
      <c r="BK21" s="19">
        <v>6.2185420536533399E-2</v>
      </c>
    </row>
    <row r="22" spans="2:63" x14ac:dyDescent="0.35">
      <c r="B22" s="16" t="s">
        <v>664</v>
      </c>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K30"/>
  <sheetViews>
    <sheetView showGridLines="0" topLeftCell="A14" workbookViewId="0">
      <pane xSplit="2" topLeftCell="C1" activePane="topRight" state="frozen"/>
      <selection pane="topRight" activeCell="B26" sqref="B2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444</v>
      </c>
      <c r="C9" s="17">
        <v>0.40533591715727502</v>
      </c>
      <c r="D9" s="17">
        <v>0.24511494920924101</v>
      </c>
      <c r="E9" s="17">
        <v>0.95773686566530603</v>
      </c>
      <c r="F9" s="17">
        <v>5.7455034811989499E-2</v>
      </c>
      <c r="G9" s="17">
        <v>0.388798310815056</v>
      </c>
      <c r="H9" s="17">
        <v>7.1535736744937295E-2</v>
      </c>
      <c r="I9" s="17">
        <v>0.57957353078229001</v>
      </c>
      <c r="J9" s="17">
        <v>0.29992994328380002</v>
      </c>
      <c r="K9" s="17">
        <v>0.64989284550252702</v>
      </c>
      <c r="L9" s="17">
        <v>0.37425745089224699</v>
      </c>
      <c r="M9" s="17">
        <v>0.92097785919955699</v>
      </c>
      <c r="N9" s="17">
        <v>5.7448621986972599E-2</v>
      </c>
      <c r="O9" s="17">
        <v>0.36730125157445398</v>
      </c>
      <c r="P9" s="17"/>
      <c r="Q9" s="17">
        <v>0.40787546462334601</v>
      </c>
      <c r="R9" s="17">
        <v>0.40346472711708398</v>
      </c>
      <c r="S9" s="17">
        <v>0.41699041431810002</v>
      </c>
      <c r="T9" s="17">
        <v>0.232037125083152</v>
      </c>
      <c r="U9" s="17"/>
      <c r="V9" s="17">
        <v>0.37165788536633598</v>
      </c>
      <c r="W9" s="17">
        <v>0.375898211699705</v>
      </c>
      <c r="X9" s="17">
        <v>0.72494070420429801</v>
      </c>
      <c r="Y9" s="17">
        <v>0.72411395717490001</v>
      </c>
      <c r="Z9" s="17">
        <v>7.5079118919958596E-2</v>
      </c>
      <c r="AA9" s="17">
        <v>0.53257737534114802</v>
      </c>
      <c r="AB9" s="17">
        <v>0.61585056236736302</v>
      </c>
      <c r="AC9" s="17">
        <v>0.14151913354581999</v>
      </c>
      <c r="AD9" s="17">
        <v>0.71853138147651996</v>
      </c>
      <c r="AE9" s="17">
        <v>0.30105147330895998</v>
      </c>
      <c r="AF9" s="17"/>
      <c r="AG9" s="17">
        <v>0.175396380219008</v>
      </c>
      <c r="AH9" s="17">
        <v>3.0381386760084599E-2</v>
      </c>
      <c r="AI9" s="17">
        <v>0.75193433618805205</v>
      </c>
      <c r="AJ9" s="17">
        <v>0.52109334614678104</v>
      </c>
      <c r="AK9" s="17">
        <v>5.31816934705861E-2</v>
      </c>
      <c r="AL9" s="17">
        <v>0.19595274856230299</v>
      </c>
      <c r="AM9" s="17">
        <v>0.78979801977375896</v>
      </c>
      <c r="AN9" s="17"/>
      <c r="AO9" s="17">
        <v>0.40533591715727502</v>
      </c>
      <c r="AP9" s="17" t="s">
        <v>103</v>
      </c>
      <c r="AQ9" s="17"/>
      <c r="AR9" s="17">
        <v>0.28568386392939199</v>
      </c>
      <c r="AS9" s="17">
        <v>0.657559892957849</v>
      </c>
      <c r="AT9" s="17" t="s">
        <v>103</v>
      </c>
      <c r="AU9" s="17"/>
      <c r="AV9" s="17">
        <v>0.53934300759721399</v>
      </c>
      <c r="AW9" s="17">
        <v>0.36836240051512598</v>
      </c>
      <c r="AX9" s="17"/>
      <c r="AY9" s="17">
        <v>0.45794424511986798</v>
      </c>
      <c r="AZ9" s="17">
        <v>0.37559747615306399</v>
      </c>
      <c r="BA9" s="17"/>
      <c r="BB9" s="17">
        <v>0.40758206419693699</v>
      </c>
      <c r="BC9" s="17">
        <v>0.232037125083152</v>
      </c>
      <c r="BD9" s="17"/>
      <c r="BE9" s="17">
        <v>0.46970437418741801</v>
      </c>
      <c r="BF9" s="17">
        <v>0.35395125584812898</v>
      </c>
      <c r="BG9" s="17"/>
      <c r="BH9" s="17">
        <v>8.0056461893870095E-3</v>
      </c>
      <c r="BI9" s="17">
        <v>0.50083301397633295</v>
      </c>
      <c r="BJ9" s="17">
        <v>0.48487968700643203</v>
      </c>
      <c r="BK9" s="17">
        <v>0.124650083048472</v>
      </c>
    </row>
    <row r="10" spans="2:63" x14ac:dyDescent="0.35">
      <c r="B10" s="18" t="s">
        <v>445</v>
      </c>
      <c r="C10" s="17">
        <v>0.358930792980793</v>
      </c>
      <c r="D10" s="17">
        <v>0.26603564245491201</v>
      </c>
      <c r="E10" s="17">
        <v>3.04663696563864E-2</v>
      </c>
      <c r="F10" s="17">
        <v>0.35810426599372203</v>
      </c>
      <c r="G10" s="17">
        <v>1.51928338280992E-2</v>
      </c>
      <c r="H10" s="17">
        <v>0.35692852651012502</v>
      </c>
      <c r="I10" s="17">
        <v>0.32808282249314102</v>
      </c>
      <c r="J10" s="17">
        <v>0.59985988656760003</v>
      </c>
      <c r="K10" s="17">
        <v>0.30634206214934301</v>
      </c>
      <c r="L10" s="17">
        <v>1.19498858603082E-2</v>
      </c>
      <c r="M10" s="17">
        <v>0.92097785919955699</v>
      </c>
      <c r="N10" s="17">
        <v>0.93126297656461099</v>
      </c>
      <c r="O10" s="17">
        <v>0.65808066463114501</v>
      </c>
      <c r="P10" s="17"/>
      <c r="Q10" s="17">
        <v>0.37378749493861702</v>
      </c>
      <c r="R10" s="17">
        <v>0.27667697241382599</v>
      </c>
      <c r="S10" s="17">
        <v>0.34912267590346302</v>
      </c>
      <c r="T10" s="17">
        <v>0.238306220383009</v>
      </c>
      <c r="U10" s="17"/>
      <c r="V10" s="17">
        <v>0.45375633588274999</v>
      </c>
      <c r="W10" s="17">
        <v>0.59163924456302697</v>
      </c>
      <c r="X10" s="17">
        <v>0.53748138273895096</v>
      </c>
      <c r="Y10" s="17">
        <v>6.5401818182569793E-2</v>
      </c>
      <c r="Z10" s="17">
        <v>7.5653799706422803E-2</v>
      </c>
      <c r="AA10" s="17">
        <v>0.21451754961295499</v>
      </c>
      <c r="AB10" s="17">
        <v>7.6644363799121804E-2</v>
      </c>
      <c r="AC10" s="17">
        <v>0.32859077483808902</v>
      </c>
      <c r="AD10" s="17">
        <v>0.55638400727458104</v>
      </c>
      <c r="AE10" s="17">
        <v>0.36478987462525803</v>
      </c>
      <c r="AF10" s="17"/>
      <c r="AG10" s="17">
        <v>0.204117659967048</v>
      </c>
      <c r="AH10" s="17">
        <v>0.86730936065934605</v>
      </c>
      <c r="AI10" s="17">
        <v>0.21641349486539099</v>
      </c>
      <c r="AJ10" s="17">
        <v>0.22311869868560699</v>
      </c>
      <c r="AK10" s="17">
        <v>0.63860185190741303</v>
      </c>
      <c r="AL10" s="17">
        <v>0.64029699732631695</v>
      </c>
      <c r="AM10" s="17">
        <v>0.23639464787317299</v>
      </c>
      <c r="AN10" s="17"/>
      <c r="AO10" s="17">
        <v>0.358930792980793</v>
      </c>
      <c r="AP10" s="17" t="s">
        <v>103</v>
      </c>
      <c r="AQ10" s="17"/>
      <c r="AR10" s="17">
        <v>0.39081998415736202</v>
      </c>
      <c r="AS10" s="17">
        <v>0.291709058237133</v>
      </c>
      <c r="AT10" s="17" t="s">
        <v>103</v>
      </c>
      <c r="AU10" s="17"/>
      <c r="AV10" s="17">
        <v>0.265521876817508</v>
      </c>
      <c r="AW10" s="17">
        <v>0.384702982384727</v>
      </c>
      <c r="AX10" s="17"/>
      <c r="AY10" s="17">
        <v>0.20446984486800701</v>
      </c>
      <c r="AZ10" s="17">
        <v>0.44624449350692902</v>
      </c>
      <c r="BA10" s="17"/>
      <c r="BB10" s="17">
        <v>0.36049422295862599</v>
      </c>
      <c r="BC10" s="17">
        <v>0.238306220383009</v>
      </c>
      <c r="BD10" s="17"/>
      <c r="BE10" s="17">
        <v>0.36866869642864197</v>
      </c>
      <c r="BF10" s="17">
        <v>0.35115712721940001</v>
      </c>
      <c r="BG10" s="17"/>
      <c r="BH10" s="17">
        <v>0.71748503646948403</v>
      </c>
      <c r="BI10" s="17">
        <v>0.146285747227242</v>
      </c>
      <c r="BJ10" s="17">
        <v>0.54837077739290097</v>
      </c>
      <c r="BK10" s="17">
        <v>0.112491349546335</v>
      </c>
    </row>
    <row r="11" spans="2:63" x14ac:dyDescent="0.35">
      <c r="B11" s="18" t="s">
        <v>446</v>
      </c>
      <c r="C11" s="17">
        <v>0.33160731111022101</v>
      </c>
      <c r="D11" s="17">
        <v>0.51004619959804398</v>
      </c>
      <c r="E11" s="17">
        <v>9.3289417741643302E-2</v>
      </c>
      <c r="F11" s="17">
        <v>0.58114931406938697</v>
      </c>
      <c r="G11" s="17">
        <v>0.77253234368741297</v>
      </c>
      <c r="H11" s="17">
        <v>0</v>
      </c>
      <c r="I11" s="17">
        <v>6.83223944889471E-2</v>
      </c>
      <c r="J11" s="17">
        <v>3.3403390049533202E-2</v>
      </c>
      <c r="K11" s="17">
        <v>7.5854864416415799E-3</v>
      </c>
      <c r="L11" s="17">
        <v>0.66339162486214798</v>
      </c>
      <c r="M11" s="17">
        <v>0</v>
      </c>
      <c r="N11" s="17">
        <v>0.948698886109682</v>
      </c>
      <c r="O11" s="17">
        <v>0.33255150999523297</v>
      </c>
      <c r="P11" s="17"/>
      <c r="Q11" s="17">
        <v>0.329082957031123</v>
      </c>
      <c r="R11" s="17">
        <v>0.39299695867385698</v>
      </c>
      <c r="S11" s="17">
        <v>0.23009421321534501</v>
      </c>
      <c r="T11" s="17">
        <v>0.12092574129240399</v>
      </c>
      <c r="U11" s="17"/>
      <c r="V11" s="17">
        <v>8.5737992487875503E-2</v>
      </c>
      <c r="W11" s="17">
        <v>0.15962753115458</v>
      </c>
      <c r="X11" s="17">
        <v>0.51787220266158596</v>
      </c>
      <c r="Y11" s="17">
        <v>0.417759079197279</v>
      </c>
      <c r="Z11" s="17">
        <v>0.92404643196499303</v>
      </c>
      <c r="AA11" s="17">
        <v>0.16249813357210199</v>
      </c>
      <c r="AB11" s="17">
        <v>0.73893736811794997</v>
      </c>
      <c r="AC11" s="17">
        <v>7.1124434704310693E-2</v>
      </c>
      <c r="AD11" s="17">
        <v>0.57164947103388797</v>
      </c>
      <c r="AE11" s="17">
        <v>8.1081776881196402E-2</v>
      </c>
      <c r="AF11" s="17"/>
      <c r="AG11" s="17">
        <v>0.26550677567096698</v>
      </c>
      <c r="AH11" s="17">
        <v>7.2116942226224199E-3</v>
      </c>
      <c r="AI11" s="17">
        <v>0.17319974563711499</v>
      </c>
      <c r="AJ11" s="17">
        <v>0.480517972185178</v>
      </c>
      <c r="AK11" s="17">
        <v>0.29256269160417497</v>
      </c>
      <c r="AL11" s="17">
        <v>0.161929642046518</v>
      </c>
      <c r="AM11" s="17">
        <v>0.40989583691805398</v>
      </c>
      <c r="AN11" s="17"/>
      <c r="AO11" s="17">
        <v>0.33160731111022101</v>
      </c>
      <c r="AP11" s="17" t="s">
        <v>103</v>
      </c>
      <c r="AQ11" s="17"/>
      <c r="AR11" s="17">
        <v>0.399993596592713</v>
      </c>
      <c r="AS11" s="17">
        <v>0.18745048012148699</v>
      </c>
      <c r="AT11" s="17" t="s">
        <v>103</v>
      </c>
      <c r="AU11" s="17"/>
      <c r="AV11" s="17">
        <v>5.93012348956738E-2</v>
      </c>
      <c r="AW11" s="17">
        <v>0.40673850907611803</v>
      </c>
      <c r="AX11" s="17"/>
      <c r="AY11" s="17">
        <v>0.45648546061689599</v>
      </c>
      <c r="AZ11" s="17">
        <v>0.261016178001792</v>
      </c>
      <c r="BA11" s="17"/>
      <c r="BB11" s="17">
        <v>0.33433798094752298</v>
      </c>
      <c r="BC11" s="17">
        <v>0.12092574129240399</v>
      </c>
      <c r="BD11" s="17"/>
      <c r="BE11" s="17">
        <v>0.34683939242630502</v>
      </c>
      <c r="BF11" s="17">
        <v>0.31944770102210301</v>
      </c>
      <c r="BG11" s="17"/>
      <c r="BH11" s="17">
        <v>0.23799014133320601</v>
      </c>
      <c r="BI11" s="17">
        <v>0.43596539671254902</v>
      </c>
      <c r="BJ11" s="17">
        <v>0.176254056425897</v>
      </c>
      <c r="BK11" s="17">
        <v>0.618781964811707</v>
      </c>
    </row>
    <row r="12" spans="2:63" x14ac:dyDescent="0.35">
      <c r="B12" s="18" t="s">
        <v>447</v>
      </c>
      <c r="C12" s="17">
        <v>0.270566272682773</v>
      </c>
      <c r="D12" s="17">
        <v>2.0920693245670099E-2</v>
      </c>
      <c r="E12" s="17">
        <v>1.08119798026004E-2</v>
      </c>
      <c r="F12" s="17">
        <v>3.6135750452182001E-2</v>
      </c>
      <c r="G12" s="17">
        <v>0.388798310815056</v>
      </c>
      <c r="H12" s="17">
        <v>3.5767868372468599E-2</v>
      </c>
      <c r="I12" s="17">
        <v>0.61345350968992696</v>
      </c>
      <c r="J12" s="17">
        <v>0</v>
      </c>
      <c r="K12" s="17">
        <v>0.31358209510055102</v>
      </c>
      <c r="L12" s="17">
        <v>0.12246528482242799</v>
      </c>
      <c r="M12" s="17">
        <v>0</v>
      </c>
      <c r="N12" s="17">
        <v>9.2320441077113399E-3</v>
      </c>
      <c r="O12" s="17">
        <v>0.63168651964905698</v>
      </c>
      <c r="P12" s="17"/>
      <c r="Q12" s="17">
        <v>0.25739601267581502</v>
      </c>
      <c r="R12" s="17">
        <v>0.36681996911607001</v>
      </c>
      <c r="S12" s="17">
        <v>0.28142206395013902</v>
      </c>
      <c r="T12" s="17">
        <v>0.13983950482488899</v>
      </c>
      <c r="U12" s="17"/>
      <c r="V12" s="17">
        <v>0.13630786699036401</v>
      </c>
      <c r="W12" s="17">
        <v>2.0927891714897701E-2</v>
      </c>
      <c r="X12" s="17">
        <v>0.28987027725651698</v>
      </c>
      <c r="Y12" s="17">
        <v>0.51053775525233602</v>
      </c>
      <c r="Z12" s="17">
        <v>0.103068347784914</v>
      </c>
      <c r="AA12" s="17">
        <v>0.44633189152425301</v>
      </c>
      <c r="AB12" s="17">
        <v>0.405323692829889</v>
      </c>
      <c r="AC12" s="17">
        <v>0.26298287506707402</v>
      </c>
      <c r="AD12" s="17">
        <v>0.177660609545539</v>
      </c>
      <c r="AE12" s="17">
        <v>0.40245685287510902</v>
      </c>
      <c r="AF12" s="17"/>
      <c r="AG12" s="17">
        <v>0.30758943815508499</v>
      </c>
      <c r="AH12" s="17">
        <v>2.0700667830054E-2</v>
      </c>
      <c r="AI12" s="17">
        <v>3.2036519529420701E-2</v>
      </c>
      <c r="AJ12" s="17">
        <v>0.11238933047090301</v>
      </c>
      <c r="AK12" s="17">
        <v>0.65719899600437404</v>
      </c>
      <c r="AL12" s="17">
        <v>0.167104509731653</v>
      </c>
      <c r="AM12" s="17">
        <v>0.41351523536204199</v>
      </c>
      <c r="AN12" s="17"/>
      <c r="AO12" s="17">
        <v>0.270566272682773</v>
      </c>
      <c r="AP12" s="17" t="s">
        <v>103</v>
      </c>
      <c r="AQ12" s="17"/>
      <c r="AR12" s="17">
        <v>0.103271979501753</v>
      </c>
      <c r="AS12" s="17">
        <v>0.62321907400579002</v>
      </c>
      <c r="AT12" s="17" t="s">
        <v>103</v>
      </c>
      <c r="AU12" s="17"/>
      <c r="AV12" s="17">
        <v>0.51157386917797798</v>
      </c>
      <c r="AW12" s="17">
        <v>0.20407054957852799</v>
      </c>
      <c r="AX12" s="17"/>
      <c r="AY12" s="17">
        <v>0.100856916944739</v>
      </c>
      <c r="AZ12" s="17">
        <v>0.36649959462881299</v>
      </c>
      <c r="BA12" s="17"/>
      <c r="BB12" s="17">
        <v>0.272260638460597</v>
      </c>
      <c r="BC12" s="17">
        <v>0.13983950482488899</v>
      </c>
      <c r="BD12" s="17"/>
      <c r="BE12" s="17">
        <v>0.27119405246299999</v>
      </c>
      <c r="BF12" s="17">
        <v>0.27006512269608701</v>
      </c>
      <c r="BG12" s="17"/>
      <c r="BH12" s="17">
        <v>0.274230084211945</v>
      </c>
      <c r="BI12" s="17">
        <v>0.26138230133377</v>
      </c>
      <c r="BJ12" s="17">
        <v>0.30967604284947398</v>
      </c>
      <c r="BK12" s="17">
        <v>0.105323493232862</v>
      </c>
    </row>
    <row r="13" spans="2:63" x14ac:dyDescent="0.35">
      <c r="B13" s="18" t="s">
        <v>448</v>
      </c>
      <c r="C13" s="17">
        <v>0.25296931704460401</v>
      </c>
      <c r="D13" s="17">
        <v>0.244562753176187</v>
      </c>
      <c r="E13" s="17">
        <v>0.87427464285055501</v>
      </c>
      <c r="F13" s="17">
        <v>0.29354729218980902</v>
      </c>
      <c r="G13" s="17">
        <v>1.0128555885399401E-2</v>
      </c>
      <c r="H13" s="17">
        <v>0.67808918464778201</v>
      </c>
      <c r="I13" s="17">
        <v>4.5639347766767598E-2</v>
      </c>
      <c r="J13" s="17">
        <v>0</v>
      </c>
      <c r="K13" s="17">
        <v>0.33561984342110801</v>
      </c>
      <c r="L13" s="17">
        <v>0.32435142142323298</v>
      </c>
      <c r="M13" s="17">
        <v>0</v>
      </c>
      <c r="N13" s="17">
        <v>1.2316580118768201E-2</v>
      </c>
      <c r="O13" s="17">
        <v>0.30081034537832402</v>
      </c>
      <c r="P13" s="17"/>
      <c r="Q13" s="17">
        <v>0.27160211794365802</v>
      </c>
      <c r="R13" s="17">
        <v>0.168210476743063</v>
      </c>
      <c r="S13" s="17">
        <v>0.13264198821204501</v>
      </c>
      <c r="T13" s="17">
        <v>0.17101970021351501</v>
      </c>
      <c r="U13" s="17"/>
      <c r="V13" s="17">
        <v>0.221651213808816</v>
      </c>
      <c r="W13" s="17">
        <v>0.149982239329501</v>
      </c>
      <c r="X13" s="17">
        <v>0</v>
      </c>
      <c r="Y13" s="17">
        <v>0.73033347325611198</v>
      </c>
      <c r="Z13" s="17">
        <v>0.43289025554287403</v>
      </c>
      <c r="AA13" s="17">
        <v>0.32640604255944999</v>
      </c>
      <c r="AB13" s="17">
        <v>6.7581374975333106E-2</v>
      </c>
      <c r="AC13" s="17">
        <v>5.2200862021325699E-2</v>
      </c>
      <c r="AD13" s="17">
        <v>7.1151318306572994E-2</v>
      </c>
      <c r="AE13" s="17">
        <v>7.3860496511316806E-2</v>
      </c>
      <c r="AF13" s="17"/>
      <c r="AG13" s="17">
        <v>8.1752073970784295E-2</v>
      </c>
      <c r="AH13" s="17">
        <v>4.2997955365812303E-3</v>
      </c>
      <c r="AI13" s="17">
        <v>0.72131329092825802</v>
      </c>
      <c r="AJ13" s="17">
        <v>0.20746579846580701</v>
      </c>
      <c r="AK13" s="17">
        <v>0.57027978005709901</v>
      </c>
      <c r="AL13" s="17">
        <v>9.4580071335335594E-2</v>
      </c>
      <c r="AM13" s="17">
        <v>0.41055498070351298</v>
      </c>
      <c r="AN13" s="17"/>
      <c r="AO13" s="17">
        <v>0.25296931704460401</v>
      </c>
      <c r="AP13" s="17" t="s">
        <v>103</v>
      </c>
      <c r="AQ13" s="17"/>
      <c r="AR13" s="17">
        <v>0.26511575839442197</v>
      </c>
      <c r="AS13" s="17">
        <v>0.22736487778567399</v>
      </c>
      <c r="AT13" s="17" t="s">
        <v>103</v>
      </c>
      <c r="AU13" s="17"/>
      <c r="AV13" s="17">
        <v>0.34141550593682102</v>
      </c>
      <c r="AW13" s="17">
        <v>0.22856637966117799</v>
      </c>
      <c r="AX13" s="17"/>
      <c r="AY13" s="17">
        <v>0.32638376141115499</v>
      </c>
      <c r="AZ13" s="17">
        <v>0.21146959243438601</v>
      </c>
      <c r="BA13" s="17"/>
      <c r="BB13" s="17">
        <v>0.25403147614590799</v>
      </c>
      <c r="BC13" s="17">
        <v>0.17101970021351501</v>
      </c>
      <c r="BD13" s="17"/>
      <c r="BE13" s="17">
        <v>0.323437291355686</v>
      </c>
      <c r="BF13" s="17">
        <v>0.19671547533109399</v>
      </c>
      <c r="BG13" s="17"/>
      <c r="BH13" s="17">
        <v>5.3408670154885002E-3</v>
      </c>
      <c r="BI13" s="17">
        <v>0.40879211857861503</v>
      </c>
      <c r="BJ13" s="17">
        <v>9.9396106116602698E-2</v>
      </c>
      <c r="BK13" s="17">
        <v>0.483729848984564</v>
      </c>
    </row>
    <row r="14" spans="2:63" x14ac:dyDescent="0.35">
      <c r="B14" s="18" t="s">
        <v>449</v>
      </c>
      <c r="C14" s="17">
        <v>0.150050388701059</v>
      </c>
      <c r="D14" s="17">
        <v>0.24483885119271401</v>
      </c>
      <c r="E14" s="17">
        <v>0.94790967073841303</v>
      </c>
      <c r="F14" s="17">
        <v>7.4175749828283696E-3</v>
      </c>
      <c r="G14" s="17">
        <v>1.0128555885399401E-2</v>
      </c>
      <c r="H14" s="17">
        <v>0.107303605117406</v>
      </c>
      <c r="I14" s="17">
        <v>0.26723753922031002</v>
      </c>
      <c r="J14" s="17">
        <v>6.6806780099066501E-2</v>
      </c>
      <c r="K14" s="17">
        <v>4.4836502016880296E-3</v>
      </c>
      <c r="L14" s="17">
        <v>0.27260942494280999</v>
      </c>
      <c r="M14" s="17">
        <v>7.9022140800442606E-2</v>
      </c>
      <c r="N14" s="17">
        <v>0.91074253100848401</v>
      </c>
      <c r="O14" s="17">
        <v>3.35067144899956E-4</v>
      </c>
      <c r="P14" s="17"/>
      <c r="Q14" s="17">
        <v>0.16649084886863999</v>
      </c>
      <c r="R14" s="17">
        <v>5.5926854058007E-2</v>
      </c>
      <c r="S14" s="17">
        <v>8.0821701187674899E-2</v>
      </c>
      <c r="T14" s="17">
        <v>0.184054590246091</v>
      </c>
      <c r="U14" s="17"/>
      <c r="V14" s="17">
        <v>0.18473915754957199</v>
      </c>
      <c r="W14" s="17">
        <v>0.142536850258944</v>
      </c>
      <c r="X14" s="17">
        <v>0.25680138058319602</v>
      </c>
      <c r="Y14" s="17">
        <v>6.9033023226411196E-3</v>
      </c>
      <c r="Z14" s="17">
        <v>5.8494733774660497E-3</v>
      </c>
      <c r="AA14" s="17">
        <v>2.8721049405990198E-2</v>
      </c>
      <c r="AB14" s="17">
        <v>0.14912774710263499</v>
      </c>
      <c r="AC14" s="17">
        <v>6.0626388974046097E-2</v>
      </c>
      <c r="AD14" s="17">
        <v>2.23825956902431E-2</v>
      </c>
      <c r="AE14" s="17">
        <v>5.0066207782270902E-2</v>
      </c>
      <c r="AF14" s="17"/>
      <c r="AG14" s="17">
        <v>0.518325047370082</v>
      </c>
      <c r="AH14" s="17">
        <v>1.39299568917222E-2</v>
      </c>
      <c r="AI14" s="17">
        <v>0.72264890710347496</v>
      </c>
      <c r="AJ14" s="17">
        <v>6.4244748466268001E-2</v>
      </c>
      <c r="AK14" s="17">
        <v>2.50445708888309E-2</v>
      </c>
      <c r="AL14" s="17">
        <v>8.1509397071926597E-3</v>
      </c>
      <c r="AM14" s="17">
        <v>0.19964741275825901</v>
      </c>
      <c r="AN14" s="17"/>
      <c r="AO14" s="17">
        <v>0.150050388701059</v>
      </c>
      <c r="AP14" s="17" t="s">
        <v>103</v>
      </c>
      <c r="AQ14" s="17"/>
      <c r="AR14" s="17">
        <v>0.15902884293940101</v>
      </c>
      <c r="AS14" s="17">
        <v>0.131123998693985</v>
      </c>
      <c r="AT14" s="17" t="s">
        <v>103</v>
      </c>
      <c r="AU14" s="17"/>
      <c r="AV14" s="17">
        <v>0.13325416589458799</v>
      </c>
      <c r="AW14" s="17">
        <v>0.15468458694699899</v>
      </c>
      <c r="AX14" s="17"/>
      <c r="AY14" s="17">
        <v>9.9377939044923407E-3</v>
      </c>
      <c r="AZ14" s="17">
        <v>0.22925325059903501</v>
      </c>
      <c r="BA14" s="17"/>
      <c r="BB14" s="17">
        <v>0.149609656046652</v>
      </c>
      <c r="BC14" s="17">
        <v>0.184054590246091</v>
      </c>
      <c r="BD14" s="17"/>
      <c r="BE14" s="17">
        <v>0.23548180790791601</v>
      </c>
      <c r="BF14" s="17">
        <v>8.1851386524445097E-2</v>
      </c>
      <c r="BG14" s="17"/>
      <c r="BH14" s="17">
        <v>0.50656976771364604</v>
      </c>
      <c r="BI14" s="17">
        <v>5.4346261806282402E-2</v>
      </c>
      <c r="BJ14" s="17">
        <v>0.158227217517068</v>
      </c>
      <c r="BK14" s="17">
        <v>1.20957718153807E-2</v>
      </c>
    </row>
    <row r="15" spans="2:63" x14ac:dyDescent="0.35">
      <c r="B15" s="18" t="s">
        <v>450</v>
      </c>
      <c r="C15" s="17">
        <v>0.14922186265896201</v>
      </c>
      <c r="D15" s="17">
        <v>0</v>
      </c>
      <c r="E15" s="17">
        <v>8.8424100511855994E-3</v>
      </c>
      <c r="F15" s="17">
        <v>0.31249095960862799</v>
      </c>
      <c r="G15" s="17">
        <v>0.47467861028650099</v>
      </c>
      <c r="H15" s="17">
        <v>0.107303605117406</v>
      </c>
      <c r="I15" s="17">
        <v>0.23867761467842499</v>
      </c>
      <c r="J15" s="17">
        <v>3.3403390049533202E-2</v>
      </c>
      <c r="K15" s="17">
        <v>2.9968688252632499E-2</v>
      </c>
      <c r="L15" s="17">
        <v>0.29801982140155397</v>
      </c>
      <c r="M15" s="17">
        <v>1.02929995709512E-3</v>
      </c>
      <c r="N15" s="17">
        <v>1.9492266885775E-2</v>
      </c>
      <c r="O15" s="17">
        <v>3.3436441072107899E-3</v>
      </c>
      <c r="P15" s="17"/>
      <c r="Q15" s="17">
        <v>0.144158529430539</v>
      </c>
      <c r="R15" s="17">
        <v>0.18962311755934699</v>
      </c>
      <c r="S15" s="17">
        <v>0.124831597897459</v>
      </c>
      <c r="T15" s="17">
        <v>0.131940928896191</v>
      </c>
      <c r="U15" s="17"/>
      <c r="V15" s="17">
        <v>0.228660120923975</v>
      </c>
      <c r="W15" s="17">
        <v>0</v>
      </c>
      <c r="X15" s="17">
        <v>5.9136285313604103E-3</v>
      </c>
      <c r="Y15" s="17">
        <v>0.188594978613352</v>
      </c>
      <c r="Z15" s="17">
        <v>3.5922118942098603E-2</v>
      </c>
      <c r="AA15" s="17">
        <v>0.23267058454326001</v>
      </c>
      <c r="AB15" s="17">
        <v>0.29754626175877302</v>
      </c>
      <c r="AC15" s="17">
        <v>3.1072090593271099E-2</v>
      </c>
      <c r="AD15" s="17">
        <v>4.0769319310755003E-2</v>
      </c>
      <c r="AE15" s="17">
        <v>6.4400041356272003E-2</v>
      </c>
      <c r="AF15" s="17"/>
      <c r="AG15" s="17">
        <v>8.2047002040180699E-4</v>
      </c>
      <c r="AH15" s="17">
        <v>3.17599597560815E-2</v>
      </c>
      <c r="AI15" s="17">
        <v>2.5439887746877901E-2</v>
      </c>
      <c r="AJ15" s="17">
        <v>3.6445490105093598E-3</v>
      </c>
      <c r="AK15" s="17">
        <v>0.22684245003560599</v>
      </c>
      <c r="AL15" s="17">
        <v>0.72283637978451598</v>
      </c>
      <c r="AM15" s="17">
        <v>5.2601503279580103E-4</v>
      </c>
      <c r="AN15" s="17"/>
      <c r="AO15" s="17">
        <v>0.14922186265896201</v>
      </c>
      <c r="AP15" s="17" t="s">
        <v>103</v>
      </c>
      <c r="AQ15" s="17"/>
      <c r="AR15" s="17">
        <v>0.13875601740545301</v>
      </c>
      <c r="AS15" s="17">
        <v>0.171283641197154</v>
      </c>
      <c r="AT15" s="17" t="s">
        <v>103</v>
      </c>
      <c r="AU15" s="17"/>
      <c r="AV15" s="17">
        <v>3.2991546479655701E-2</v>
      </c>
      <c r="AW15" s="17">
        <v>0.18129063988164101</v>
      </c>
      <c r="AX15" s="17"/>
      <c r="AY15" s="17">
        <v>0.100057821381075</v>
      </c>
      <c r="AZ15" s="17">
        <v>0.177013316934236</v>
      </c>
      <c r="BA15" s="17"/>
      <c r="BB15" s="17">
        <v>0.14944584297497701</v>
      </c>
      <c r="BC15" s="17">
        <v>0.131940928896191</v>
      </c>
      <c r="BD15" s="17"/>
      <c r="BE15" s="17">
        <v>0.218354062594103</v>
      </c>
      <c r="BF15" s="17">
        <v>9.40343555611933E-2</v>
      </c>
      <c r="BG15" s="17"/>
      <c r="BH15" s="17">
        <v>0.274230084211945</v>
      </c>
      <c r="BI15" s="17">
        <v>2.5479875215948699E-2</v>
      </c>
      <c r="BJ15" s="17">
        <v>0.187797847526222</v>
      </c>
      <c r="BK15" s="17">
        <v>0.64037617664675095</v>
      </c>
    </row>
    <row r="16" spans="2:63" ht="43.5" x14ac:dyDescent="0.35">
      <c r="B16" s="18" t="s">
        <v>451</v>
      </c>
      <c r="C16" s="17">
        <v>0.105752833331625</v>
      </c>
      <c r="D16" s="17">
        <v>0.24511494920924101</v>
      </c>
      <c r="E16" s="17">
        <v>1.9654389853786002E-2</v>
      </c>
      <c r="F16" s="17">
        <v>3.0221619930753601E-2</v>
      </c>
      <c r="G16" s="17">
        <v>7.0793678420571104E-2</v>
      </c>
      <c r="H16" s="17">
        <v>0.107303605117406</v>
      </c>
      <c r="I16" s="17">
        <v>0.26296650801673499</v>
      </c>
      <c r="J16" s="17">
        <v>0</v>
      </c>
      <c r="K16" s="17">
        <v>3.0659595233499801E-2</v>
      </c>
      <c r="L16" s="17">
        <v>0.27475245980853102</v>
      </c>
      <c r="M16" s="17">
        <v>0</v>
      </c>
      <c r="N16" s="17">
        <v>1.02817867035229E-3</v>
      </c>
      <c r="O16" s="17">
        <v>6.6872882144215703E-3</v>
      </c>
      <c r="P16" s="17"/>
      <c r="Q16" s="17">
        <v>0.102879570752588</v>
      </c>
      <c r="R16" s="17">
        <v>0.10859481117677899</v>
      </c>
      <c r="S16" s="17">
        <v>0.107983453930799</v>
      </c>
      <c r="T16" s="17">
        <v>0.25852978770879098</v>
      </c>
      <c r="U16" s="17"/>
      <c r="V16" s="17">
        <v>1.7047384325958299E-4</v>
      </c>
      <c r="W16" s="17">
        <v>0.24464690322954699</v>
      </c>
      <c r="X16" s="17">
        <v>0.16255709891193801</v>
      </c>
      <c r="Y16" s="17">
        <v>0.19332849106331301</v>
      </c>
      <c r="Z16" s="17">
        <v>1.5112591630439E-3</v>
      </c>
      <c r="AA16" s="17">
        <v>0.18427546749772999</v>
      </c>
      <c r="AB16" s="17">
        <v>3.1474943301088402E-2</v>
      </c>
      <c r="AC16" s="17">
        <v>0.49333658502556299</v>
      </c>
      <c r="AD16" s="17">
        <v>6.8110142429188697E-2</v>
      </c>
      <c r="AE16" s="17">
        <v>0.28867953652621597</v>
      </c>
      <c r="AF16" s="17"/>
      <c r="AG16" s="17">
        <v>4.3688668739223502E-3</v>
      </c>
      <c r="AH16" s="17">
        <v>7.4771251790864995E-2</v>
      </c>
      <c r="AI16" s="17">
        <v>3.3581658754970302E-2</v>
      </c>
      <c r="AJ16" s="17">
        <v>0.168088469887306</v>
      </c>
      <c r="AK16" s="17">
        <v>9.3152757163170001E-3</v>
      </c>
      <c r="AL16" s="17">
        <v>2.25968516000149E-2</v>
      </c>
      <c r="AM16" s="17">
        <v>0.16452118386085601</v>
      </c>
      <c r="AN16" s="17"/>
      <c r="AO16" s="17">
        <v>0.105752833331625</v>
      </c>
      <c r="AP16" s="17" t="s">
        <v>103</v>
      </c>
      <c r="AQ16" s="17"/>
      <c r="AR16" s="17">
        <v>8.5813752632965395E-2</v>
      </c>
      <c r="AS16" s="17">
        <v>0.147783990106227</v>
      </c>
      <c r="AT16" s="17" t="s">
        <v>103</v>
      </c>
      <c r="AU16" s="17"/>
      <c r="AV16" s="17">
        <v>0.215293461807051</v>
      </c>
      <c r="AW16" s="17">
        <v>7.5529788889488594E-2</v>
      </c>
      <c r="AX16" s="17"/>
      <c r="AY16" s="17">
        <v>0.195355949458245</v>
      </c>
      <c r="AZ16" s="17">
        <v>5.5101974695332102E-2</v>
      </c>
      <c r="BA16" s="17"/>
      <c r="BB16" s="17">
        <v>0.103772672363994</v>
      </c>
      <c r="BC16" s="17">
        <v>0.25852978770879098</v>
      </c>
      <c r="BD16" s="17"/>
      <c r="BE16" s="17">
        <v>6.9634684178416298E-2</v>
      </c>
      <c r="BF16" s="17">
        <v>0.13458557139899399</v>
      </c>
      <c r="BG16" s="17"/>
      <c r="BH16" s="17">
        <v>7.6098467650883802E-4</v>
      </c>
      <c r="BI16" s="17">
        <v>9.4518825385378702E-2</v>
      </c>
      <c r="BJ16" s="17">
        <v>0.16061829707062</v>
      </c>
      <c r="BK16" s="17">
        <v>0.13428393929670199</v>
      </c>
    </row>
    <row r="17" spans="2:63" x14ac:dyDescent="0.35">
      <c r="B17" s="18" t="s">
        <v>452</v>
      </c>
      <c r="C17" s="17">
        <v>9.9088385816519506E-2</v>
      </c>
      <c r="D17" s="17">
        <v>0.244562753176187</v>
      </c>
      <c r="E17" s="17">
        <v>1.9695697514148102E-3</v>
      </c>
      <c r="F17" s="17">
        <v>0.26926471461152701</v>
      </c>
      <c r="G17" s="17">
        <v>5.0536566649772199E-2</v>
      </c>
      <c r="H17" s="17">
        <v>0.14307147348987501</v>
      </c>
      <c r="I17" s="17">
        <v>5.0178020073030599E-2</v>
      </c>
      <c r="J17" s="17">
        <v>0</v>
      </c>
      <c r="K17" s="17">
        <v>2.7557758993546198E-2</v>
      </c>
      <c r="L17" s="17">
        <v>2.35744294473351E-2</v>
      </c>
      <c r="M17" s="17">
        <v>7.7992840843347497E-2</v>
      </c>
      <c r="N17" s="17">
        <v>9.2320441077113399E-3</v>
      </c>
      <c r="O17" s="17">
        <v>3.35067144899956E-4</v>
      </c>
      <c r="P17" s="17"/>
      <c r="Q17" s="17">
        <v>9.3650251827781902E-2</v>
      </c>
      <c r="R17" s="17">
        <v>0.130321728754382</v>
      </c>
      <c r="S17" s="17">
        <v>9.5372669629492507E-2</v>
      </c>
      <c r="T17" s="17">
        <v>0.14911946218382299</v>
      </c>
      <c r="U17" s="17"/>
      <c r="V17" s="17">
        <v>0.31411555365550903</v>
      </c>
      <c r="W17" s="17">
        <v>1.34825026443403E-2</v>
      </c>
      <c r="X17" s="17">
        <v>2.9117447099730499E-3</v>
      </c>
      <c r="Y17" s="17">
        <v>3.8473500342579999E-3</v>
      </c>
      <c r="Z17" s="17">
        <v>7.5562958152194796E-4</v>
      </c>
      <c r="AA17" s="17">
        <v>0.13246748095182001</v>
      </c>
      <c r="AB17" s="17">
        <v>0.17502964342431099</v>
      </c>
      <c r="AC17" s="17">
        <v>0.312469488767531</v>
      </c>
      <c r="AD17" s="17">
        <v>8.5051488685424906E-2</v>
      </c>
      <c r="AE17" s="17">
        <v>5.7067479683535802E-2</v>
      </c>
      <c r="AF17" s="17"/>
      <c r="AG17" s="17">
        <v>4.0051661427937299E-2</v>
      </c>
      <c r="AH17" s="17">
        <v>0.10931857379309801</v>
      </c>
      <c r="AI17" s="17">
        <v>2.7592285099455601E-2</v>
      </c>
      <c r="AJ17" s="17">
        <v>6.5560105347592601E-2</v>
      </c>
      <c r="AK17" s="17">
        <v>3.8079658926379802E-2</v>
      </c>
      <c r="AL17" s="17">
        <v>0.51432570857127402</v>
      </c>
      <c r="AM17" s="17">
        <v>1.0444272826612201E-3</v>
      </c>
      <c r="AN17" s="17"/>
      <c r="AO17" s="17">
        <v>9.9088385816519506E-2</v>
      </c>
      <c r="AP17" s="17" t="s">
        <v>103</v>
      </c>
      <c r="AQ17" s="17"/>
      <c r="AR17" s="17">
        <v>0.13048929708989801</v>
      </c>
      <c r="AS17" s="17">
        <v>3.28959346928571E-2</v>
      </c>
      <c r="AT17" s="17" t="s">
        <v>103</v>
      </c>
      <c r="AU17" s="17"/>
      <c r="AV17" s="17">
        <v>6.0907250902934001E-2</v>
      </c>
      <c r="AW17" s="17">
        <v>0.109622834572246</v>
      </c>
      <c r="AX17" s="17"/>
      <c r="AY17" s="17">
        <v>2.7496045440070001E-2</v>
      </c>
      <c r="AZ17" s="17">
        <v>0.1395581112971</v>
      </c>
      <c r="BA17" s="17"/>
      <c r="BB17" s="17">
        <v>9.8439926858851598E-2</v>
      </c>
      <c r="BC17" s="17">
        <v>0.14911946218382299</v>
      </c>
      <c r="BD17" s="17"/>
      <c r="BE17" s="17">
        <v>0.19180603482741301</v>
      </c>
      <c r="BF17" s="17">
        <v>2.5072863126981901E-2</v>
      </c>
      <c r="BG17" s="17"/>
      <c r="BH17" s="17">
        <v>0</v>
      </c>
      <c r="BI17" s="17">
        <v>5.5424335931179E-2</v>
      </c>
      <c r="BJ17" s="17">
        <v>0.192291883296421</v>
      </c>
      <c r="BK17" s="17">
        <v>0.15522889009888299</v>
      </c>
    </row>
    <row r="18" spans="2:63" x14ac:dyDescent="0.35">
      <c r="B18" s="18" t="s">
        <v>453</v>
      </c>
      <c r="C18" s="17">
        <v>8.1408810144103699E-2</v>
      </c>
      <c r="D18" s="17">
        <v>0</v>
      </c>
      <c r="E18" s="17">
        <v>9.8271949268930008E-3</v>
      </c>
      <c r="F18" s="17">
        <v>0.28850533414797003</v>
      </c>
      <c r="G18" s="17">
        <v>9.6008855356844697E-2</v>
      </c>
      <c r="H18" s="17">
        <v>0.35692852651012502</v>
      </c>
      <c r="I18" s="17">
        <v>4.4033501150636999E-2</v>
      </c>
      <c r="J18" s="17">
        <v>0</v>
      </c>
      <c r="K18" s="17">
        <v>7.24003295120796E-3</v>
      </c>
      <c r="L18" s="17">
        <v>2.32673615930237E-2</v>
      </c>
      <c r="M18" s="17">
        <v>7.7992840843347497E-2</v>
      </c>
      <c r="N18" s="17">
        <v>1.9492266885775E-2</v>
      </c>
      <c r="O18" s="17">
        <v>3.2411298906709698E-2</v>
      </c>
      <c r="P18" s="17"/>
      <c r="Q18" s="17">
        <v>6.7464605252866502E-2</v>
      </c>
      <c r="R18" s="17">
        <v>0.14580026807537</v>
      </c>
      <c r="S18" s="17">
        <v>0.18286881622441301</v>
      </c>
      <c r="T18" s="17">
        <v>0.106465698902139</v>
      </c>
      <c r="U18" s="17"/>
      <c r="V18" s="17">
        <v>2.9984890610431101E-4</v>
      </c>
      <c r="W18" s="17">
        <v>1.34825026443403E-2</v>
      </c>
      <c r="X18" s="17">
        <v>1.9067604714461801E-2</v>
      </c>
      <c r="Y18" s="17">
        <v>4.1333340313896502E-2</v>
      </c>
      <c r="Z18" s="17">
        <v>0.40680719140339899</v>
      </c>
      <c r="AA18" s="17">
        <v>0.24227867788110399</v>
      </c>
      <c r="AB18" s="17">
        <v>6.2654883127269004E-3</v>
      </c>
      <c r="AC18" s="17">
        <v>5.0009273725027101E-2</v>
      </c>
      <c r="AD18" s="17">
        <v>4.9303042738628997E-2</v>
      </c>
      <c r="AE18" s="17">
        <v>3.9125986038522402E-2</v>
      </c>
      <c r="AF18" s="17"/>
      <c r="AG18" s="17">
        <v>4.0051661427937299E-2</v>
      </c>
      <c r="AH18" s="17">
        <v>6.8510668131550202E-3</v>
      </c>
      <c r="AI18" s="17">
        <v>8.1152969087286194E-3</v>
      </c>
      <c r="AJ18" s="17">
        <v>0.14740939201390499</v>
      </c>
      <c r="AK18" s="17">
        <v>4.5288494956274399E-2</v>
      </c>
      <c r="AL18" s="17">
        <v>0.123906390646225</v>
      </c>
      <c r="AM18" s="17">
        <v>1.3844882607306299E-3</v>
      </c>
      <c r="AN18" s="17"/>
      <c r="AO18" s="17">
        <v>8.1408810144103699E-2</v>
      </c>
      <c r="AP18" s="17" t="s">
        <v>103</v>
      </c>
      <c r="AQ18" s="17"/>
      <c r="AR18" s="17">
        <v>0.102801221262348</v>
      </c>
      <c r="AS18" s="17">
        <v>3.6314063847293201E-2</v>
      </c>
      <c r="AT18" s="17" t="s">
        <v>103</v>
      </c>
      <c r="AU18" s="17"/>
      <c r="AV18" s="17">
        <v>7.3642821868977706E-2</v>
      </c>
      <c r="AW18" s="17">
        <v>8.3551501965785993E-2</v>
      </c>
      <c r="AX18" s="17"/>
      <c r="AY18" s="17">
        <v>0.16647317523778701</v>
      </c>
      <c r="AZ18" s="17">
        <v>3.3323617155306802E-2</v>
      </c>
      <c r="BA18" s="17"/>
      <c r="BB18" s="17">
        <v>8.1084044715369896E-2</v>
      </c>
      <c r="BC18" s="17">
        <v>0.106465698902139</v>
      </c>
      <c r="BD18" s="17"/>
      <c r="BE18" s="17">
        <v>2.9650558080038102E-2</v>
      </c>
      <c r="BF18" s="17">
        <v>0.12272687764135599</v>
      </c>
      <c r="BG18" s="17"/>
      <c r="BH18" s="17">
        <v>0</v>
      </c>
      <c r="BI18" s="17">
        <v>0.127661851891953</v>
      </c>
      <c r="BJ18" s="17">
        <v>4.9150149345634803E-2</v>
      </c>
      <c r="BK18" s="17">
        <v>9.0286372299943699E-2</v>
      </c>
    </row>
    <row r="19" spans="2:63" x14ac:dyDescent="0.35">
      <c r="B19" s="18" t="s">
        <v>454</v>
      </c>
      <c r="C19" s="17">
        <v>7.8682631808087794E-2</v>
      </c>
      <c r="D19" s="17">
        <v>2.7609801652718198E-4</v>
      </c>
      <c r="E19" s="17">
        <v>8.8424100511855994E-3</v>
      </c>
      <c r="F19" s="17">
        <v>3.0215391972992899E-2</v>
      </c>
      <c r="G19" s="17">
        <v>0.101073133299544</v>
      </c>
      <c r="H19" s="17">
        <v>3.5767868372468599E-2</v>
      </c>
      <c r="I19" s="17">
        <v>3.3639492273244601E-2</v>
      </c>
      <c r="J19" s="17">
        <v>0</v>
      </c>
      <c r="K19" s="17">
        <v>2.4181744330353302E-3</v>
      </c>
      <c r="L19" s="17">
        <v>0.27567366337146498</v>
      </c>
      <c r="M19" s="17">
        <v>9.2421121717216805E-3</v>
      </c>
      <c r="N19" s="17">
        <v>1.0260222778063601E-2</v>
      </c>
      <c r="O19" s="17">
        <v>0.32586422178081198</v>
      </c>
      <c r="P19" s="17"/>
      <c r="Q19" s="17">
        <v>7.2156712802358899E-2</v>
      </c>
      <c r="R19" s="17">
        <v>8.6526078687613903E-2</v>
      </c>
      <c r="S19" s="17">
        <v>0.17028182393616401</v>
      </c>
      <c r="T19" s="17">
        <v>0.20938210322848899</v>
      </c>
      <c r="U19" s="17"/>
      <c r="V19" s="17">
        <v>9.9978219393567103E-2</v>
      </c>
      <c r="W19" s="17">
        <v>0</v>
      </c>
      <c r="X19" s="17">
        <v>0.264991259388629</v>
      </c>
      <c r="Y19" s="17">
        <v>3.6571839738276497E-2</v>
      </c>
      <c r="Z19" s="17">
        <v>4.8745837998134499E-3</v>
      </c>
      <c r="AA19" s="17">
        <v>5.1071482559325199E-2</v>
      </c>
      <c r="AB19" s="17">
        <v>5.4303799084761102E-3</v>
      </c>
      <c r="AC19" s="17">
        <v>0.26265312583931799</v>
      </c>
      <c r="AD19" s="17">
        <v>0.159739937697151</v>
      </c>
      <c r="AE19" s="17">
        <v>0.20637305093039399</v>
      </c>
      <c r="AF19" s="17"/>
      <c r="AG19" s="17">
        <v>0.47830489782805202</v>
      </c>
      <c r="AH19" s="17">
        <v>6.27727938480915E-3</v>
      </c>
      <c r="AI19" s="17">
        <v>0.18172584736764499</v>
      </c>
      <c r="AJ19" s="17">
        <v>1.0247893965698101E-2</v>
      </c>
      <c r="AK19" s="17">
        <v>2.65633561898427E-2</v>
      </c>
      <c r="AL19" s="17">
        <v>4.4860794464761301E-2</v>
      </c>
      <c r="AM19" s="17">
        <v>0.21537510110670199</v>
      </c>
      <c r="AN19" s="17"/>
      <c r="AO19" s="17">
        <v>7.8682631808087794E-2</v>
      </c>
      <c r="AP19" s="17" t="s">
        <v>103</v>
      </c>
      <c r="AQ19" s="17"/>
      <c r="AR19" s="17">
        <v>5.9079168747631902E-2</v>
      </c>
      <c r="AS19" s="17">
        <v>0.12000631376071499</v>
      </c>
      <c r="AT19" s="17" t="s">
        <v>103</v>
      </c>
      <c r="AU19" s="17"/>
      <c r="AV19" s="17">
        <v>0.16274485688797899</v>
      </c>
      <c r="AW19" s="17">
        <v>5.5489261459073097E-2</v>
      </c>
      <c r="AX19" s="17"/>
      <c r="AY19" s="17">
        <v>1.20292327415968E-2</v>
      </c>
      <c r="AZ19" s="17">
        <v>0.116360472040501</v>
      </c>
      <c r="BA19" s="17"/>
      <c r="BB19" s="17">
        <v>7.6988619822760701E-2</v>
      </c>
      <c r="BC19" s="17">
        <v>0.20938210322848899</v>
      </c>
      <c r="BD19" s="17"/>
      <c r="BE19" s="17">
        <v>0.151322673348809</v>
      </c>
      <c r="BF19" s="17">
        <v>2.0694851701686098E-2</v>
      </c>
      <c r="BG19" s="17"/>
      <c r="BH19" s="17">
        <v>0</v>
      </c>
      <c r="BI19" s="17">
        <v>7.7041009615447298E-2</v>
      </c>
      <c r="BJ19" s="17">
        <v>0.122510686084322</v>
      </c>
      <c r="BK19" s="17">
        <v>2.7422117540426699E-2</v>
      </c>
    </row>
    <row r="20" spans="2:63" x14ac:dyDescent="0.35">
      <c r="B20" s="18" t="s">
        <v>455</v>
      </c>
      <c r="C20" s="17">
        <v>6.9893148114215001E-2</v>
      </c>
      <c r="D20" s="17">
        <v>0</v>
      </c>
      <c r="E20" s="17">
        <v>8.8424100511855994E-3</v>
      </c>
      <c r="F20" s="17">
        <v>1.1271724554174E-2</v>
      </c>
      <c r="G20" s="17">
        <v>5.0536566649772199E-2</v>
      </c>
      <c r="H20" s="17">
        <v>3.5767868372468599E-2</v>
      </c>
      <c r="I20" s="17">
        <v>6.4313391168340894E-2</v>
      </c>
      <c r="J20" s="17">
        <v>0</v>
      </c>
      <c r="K20" s="17">
        <v>9.9964157007278905E-3</v>
      </c>
      <c r="L20" s="17">
        <v>0.27199528923418698</v>
      </c>
      <c r="M20" s="17">
        <v>0.91276504698493099</v>
      </c>
      <c r="N20" s="17">
        <v>9.2320441077113399E-3</v>
      </c>
      <c r="O20" s="17">
        <v>2.9067654799498899E-2</v>
      </c>
      <c r="P20" s="17"/>
      <c r="Q20" s="17">
        <v>6.02323894504741E-2</v>
      </c>
      <c r="R20" s="17">
        <v>0.100482788372491</v>
      </c>
      <c r="S20" s="17">
        <v>0.17550905300698</v>
      </c>
      <c r="T20" s="17">
        <v>0.14436758081975801</v>
      </c>
      <c r="U20" s="17"/>
      <c r="V20" s="17">
        <v>0.19656512548654401</v>
      </c>
      <c r="W20" s="17">
        <v>2.0927891714897701E-2</v>
      </c>
      <c r="X20" s="17">
        <v>0</v>
      </c>
      <c r="Y20" s="17">
        <v>4.17574862886842E-3</v>
      </c>
      <c r="Z20" s="17">
        <v>2.29386898147639E-2</v>
      </c>
      <c r="AA20" s="17">
        <v>0.14766092025973401</v>
      </c>
      <c r="AB20" s="17">
        <v>3.6606825468804498E-2</v>
      </c>
      <c r="AC20" s="17">
        <v>0.220410269088547</v>
      </c>
      <c r="AD20" s="17">
        <v>6.5863428763408005E-2</v>
      </c>
      <c r="AE20" s="17">
        <v>0.134371334457662</v>
      </c>
      <c r="AF20" s="17"/>
      <c r="AG20" s="17">
        <v>0.61292040888868304</v>
      </c>
      <c r="AH20" s="17">
        <v>2.7080600052562099E-3</v>
      </c>
      <c r="AI20" s="17">
        <v>3.2262149005220397E-2</v>
      </c>
      <c r="AJ20" s="17">
        <v>6.9681612451547401E-2</v>
      </c>
      <c r="AK20" s="17">
        <v>1.43544910332459E-2</v>
      </c>
      <c r="AL20" s="17">
        <v>4.6732240625660199E-2</v>
      </c>
      <c r="AM20" s="17">
        <v>5.8962564397761798E-3</v>
      </c>
      <c r="AN20" s="17"/>
      <c r="AO20" s="17">
        <v>6.9893148114215001E-2</v>
      </c>
      <c r="AP20" s="17" t="s">
        <v>103</v>
      </c>
      <c r="AQ20" s="17"/>
      <c r="AR20" s="17">
        <v>9.8043278760353805E-2</v>
      </c>
      <c r="AS20" s="17">
        <v>1.0553273207496E-2</v>
      </c>
      <c r="AT20" s="17" t="s">
        <v>103</v>
      </c>
      <c r="AU20" s="17"/>
      <c r="AV20" s="17">
        <v>0.130851517580302</v>
      </c>
      <c r="AW20" s="17">
        <v>5.3074297107649902E-2</v>
      </c>
      <c r="AX20" s="17"/>
      <c r="AY20" s="17">
        <v>7.0401416324284302E-2</v>
      </c>
      <c r="AZ20" s="17">
        <v>6.9605834208511505E-2</v>
      </c>
      <c r="BA20" s="17"/>
      <c r="BB20" s="17">
        <v>6.8927875797253402E-2</v>
      </c>
      <c r="BC20" s="17">
        <v>0.14436758081975801</v>
      </c>
      <c r="BD20" s="17"/>
      <c r="BE20" s="17">
        <v>6.5870971701866898E-2</v>
      </c>
      <c r="BF20" s="17">
        <v>7.3104009182041393E-2</v>
      </c>
      <c r="BG20" s="17"/>
      <c r="BH20" s="17">
        <v>0</v>
      </c>
      <c r="BI20" s="17">
        <v>8.6158641917457902E-3</v>
      </c>
      <c r="BJ20" s="17">
        <v>0.176439511207236</v>
      </c>
      <c r="BK20" s="17">
        <v>0.120846974877519</v>
      </c>
    </row>
    <row r="21" spans="2:63" x14ac:dyDescent="0.35">
      <c r="B21" s="18" t="s">
        <v>456</v>
      </c>
      <c r="C21" s="17">
        <v>1.44736962242155E-2</v>
      </c>
      <c r="D21" s="17">
        <v>0</v>
      </c>
      <c r="E21" s="17">
        <v>9.8271949268930008E-3</v>
      </c>
      <c r="F21" s="17">
        <v>8.3022033779383397E-3</v>
      </c>
      <c r="G21" s="17">
        <v>5.0536566649772199E-2</v>
      </c>
      <c r="H21" s="17">
        <v>0</v>
      </c>
      <c r="I21" s="17">
        <v>4.1095062240784498E-2</v>
      </c>
      <c r="J21" s="17">
        <v>0.33333333333333298</v>
      </c>
      <c r="K21" s="17">
        <v>6.8945794607743402E-3</v>
      </c>
      <c r="L21" s="17">
        <v>2.63316000216786E-2</v>
      </c>
      <c r="M21" s="17">
        <v>0</v>
      </c>
      <c r="N21" s="17">
        <v>1.0260222778063601E-2</v>
      </c>
      <c r="O21" s="17">
        <v>2.34547001429969E-3</v>
      </c>
      <c r="P21" s="17"/>
      <c r="Q21" s="17">
        <v>0</v>
      </c>
      <c r="R21" s="17">
        <v>6.8435818904415094E-2</v>
      </c>
      <c r="S21" s="17">
        <v>0.14667560845333</v>
      </c>
      <c r="T21" s="17">
        <v>0.105892641153365</v>
      </c>
      <c r="U21" s="17"/>
      <c r="V21" s="17">
        <v>2.9984890610431101E-4</v>
      </c>
      <c r="W21" s="17">
        <v>2.19696085555416E-3</v>
      </c>
      <c r="X21" s="17">
        <v>2.6314910613662E-2</v>
      </c>
      <c r="Y21" s="17">
        <v>3.2276889931963401E-3</v>
      </c>
      <c r="Z21" s="17">
        <v>7.6726815761506799E-3</v>
      </c>
      <c r="AA21" s="17">
        <v>0.124863614547549</v>
      </c>
      <c r="AB21" s="17">
        <v>5.5502756646612899E-3</v>
      </c>
      <c r="AC21" s="17">
        <v>0.18092978571950899</v>
      </c>
      <c r="AD21" s="17">
        <v>1.40490876577997E-2</v>
      </c>
      <c r="AE21" s="17">
        <v>0.24206716535485601</v>
      </c>
      <c r="AF21" s="17"/>
      <c r="AG21" s="17">
        <v>6.2416626723844001E-3</v>
      </c>
      <c r="AH21" s="17">
        <v>2.6540441754358901E-3</v>
      </c>
      <c r="AI21" s="17">
        <v>1.77093759013707E-2</v>
      </c>
      <c r="AJ21" s="17">
        <v>1.5396254518712901E-2</v>
      </c>
      <c r="AK21" s="17">
        <v>1.93874671308828E-2</v>
      </c>
      <c r="AL21" s="17">
        <v>3.8007862919898001E-2</v>
      </c>
      <c r="AM21" s="17">
        <v>4.9740279193022704E-3</v>
      </c>
      <c r="AN21" s="17"/>
      <c r="AO21" s="17">
        <v>1.44736962242155E-2</v>
      </c>
      <c r="AP21" s="17" t="s">
        <v>103</v>
      </c>
      <c r="AQ21" s="17"/>
      <c r="AR21" s="17">
        <v>1.10772891843061E-2</v>
      </c>
      <c r="AS21" s="17">
        <v>2.1633249812580899E-2</v>
      </c>
      <c r="AT21" s="17" t="s">
        <v>103</v>
      </c>
      <c r="AU21" s="17"/>
      <c r="AV21" s="17">
        <v>1.8833729370094001E-2</v>
      </c>
      <c r="AW21" s="17">
        <v>1.3270731832180501E-2</v>
      </c>
      <c r="AX21" s="17"/>
      <c r="AY21" s="17">
        <v>1.84792967298262E-3</v>
      </c>
      <c r="AZ21" s="17">
        <v>2.1610790829916699E-2</v>
      </c>
      <c r="BA21" s="17"/>
      <c r="BB21" s="17">
        <v>1.32888039923425E-2</v>
      </c>
      <c r="BC21" s="17">
        <v>0.105892641153365</v>
      </c>
      <c r="BD21" s="17"/>
      <c r="BE21" s="17">
        <v>1.1218582851368401E-2</v>
      </c>
      <c r="BF21" s="17">
        <v>1.7072218946428502E-2</v>
      </c>
      <c r="BG21" s="17"/>
      <c r="BH21" s="17">
        <v>0</v>
      </c>
      <c r="BI21" s="17">
        <v>5.1706458298954898E-3</v>
      </c>
      <c r="BJ21" s="17">
        <v>2.76169012372855E-2</v>
      </c>
      <c r="BK21" s="17">
        <v>4.9866517527520603E-2</v>
      </c>
    </row>
    <row r="22" spans="2:63" ht="43.5" x14ac:dyDescent="0.35">
      <c r="B22" s="18" t="s">
        <v>457</v>
      </c>
      <c r="C22" s="17">
        <v>1.21815484991168E-2</v>
      </c>
      <c r="D22" s="17">
        <v>2.7609801652718198E-4</v>
      </c>
      <c r="E22" s="17">
        <v>1.08119798026004E-2</v>
      </c>
      <c r="F22" s="17">
        <v>3.08155241660008E-2</v>
      </c>
      <c r="G22" s="17">
        <v>0</v>
      </c>
      <c r="H22" s="17">
        <v>0.107303605117406</v>
      </c>
      <c r="I22" s="17">
        <v>2.5359457749063799E-2</v>
      </c>
      <c r="J22" s="17">
        <v>3.3403390049533202E-2</v>
      </c>
      <c r="K22" s="17">
        <v>3.7927432208207899E-3</v>
      </c>
      <c r="L22" s="17">
        <v>3.0706785431138401E-4</v>
      </c>
      <c r="M22" s="17">
        <v>0</v>
      </c>
      <c r="N22" s="17">
        <v>2.05635734070459E-3</v>
      </c>
      <c r="O22" s="17">
        <v>6.7013428979991103E-4</v>
      </c>
      <c r="P22" s="17"/>
      <c r="Q22" s="17">
        <v>0</v>
      </c>
      <c r="R22" s="17">
        <v>6.3299262557669697E-2</v>
      </c>
      <c r="S22" s="17">
        <v>4.2724279493438697E-2</v>
      </c>
      <c r="T22" s="17">
        <v>0.22115863154929399</v>
      </c>
      <c r="U22" s="17"/>
      <c r="V22" s="17">
        <v>0</v>
      </c>
      <c r="W22" s="17">
        <v>2.0927891714897701E-2</v>
      </c>
      <c r="X22" s="17">
        <v>3.38551055629708E-3</v>
      </c>
      <c r="Y22" s="17">
        <v>9.4429434752872296E-4</v>
      </c>
      <c r="Z22" s="17">
        <v>3.67444410503069E-2</v>
      </c>
      <c r="AA22" s="17">
        <v>3.9642189163685199E-2</v>
      </c>
      <c r="AB22" s="17">
        <v>8.4733198974005202E-3</v>
      </c>
      <c r="AC22" s="17">
        <v>3.6747787654653002E-2</v>
      </c>
      <c r="AD22" s="17">
        <v>5.41561327920424E-2</v>
      </c>
      <c r="AE22" s="17">
        <v>0.12518469260328999</v>
      </c>
      <c r="AF22" s="17"/>
      <c r="AG22" s="17">
        <v>2.3690981590005901E-3</v>
      </c>
      <c r="AH22" s="17">
        <v>9.9309467032281107E-3</v>
      </c>
      <c r="AI22" s="17">
        <v>1.5717813418138601E-2</v>
      </c>
      <c r="AJ22" s="17">
        <v>8.8065389241270605E-3</v>
      </c>
      <c r="AK22" s="17">
        <v>1.04291401199179E-2</v>
      </c>
      <c r="AL22" s="17">
        <v>5.1645044932308301E-2</v>
      </c>
      <c r="AM22" s="17">
        <v>2.0180383130353999E-3</v>
      </c>
      <c r="AN22" s="17"/>
      <c r="AO22" s="17">
        <v>1.21815484991168E-2</v>
      </c>
      <c r="AP22" s="17" t="s">
        <v>103</v>
      </c>
      <c r="AQ22" s="17"/>
      <c r="AR22" s="17">
        <v>7.4681857974741297E-3</v>
      </c>
      <c r="AS22" s="17">
        <v>2.2117216529269599E-2</v>
      </c>
      <c r="AT22" s="17" t="s">
        <v>103</v>
      </c>
      <c r="AU22" s="17"/>
      <c r="AV22" s="17">
        <v>3.0737652133962099E-2</v>
      </c>
      <c r="AW22" s="17">
        <v>7.0617865200750998E-3</v>
      </c>
      <c r="AX22" s="17"/>
      <c r="AY22" s="17">
        <v>1.5549795982225599E-2</v>
      </c>
      <c r="AZ22" s="17">
        <v>1.02775452178256E-2</v>
      </c>
      <c r="BA22" s="17"/>
      <c r="BB22" s="17">
        <v>9.4729707252480203E-3</v>
      </c>
      <c r="BC22" s="17">
        <v>0.22115863154929399</v>
      </c>
      <c r="BD22" s="17"/>
      <c r="BE22" s="17">
        <v>3.4344885119401399E-3</v>
      </c>
      <c r="BF22" s="17">
        <v>1.9164234361563001E-2</v>
      </c>
      <c r="BG22" s="17"/>
      <c r="BH22" s="17">
        <v>6.14706946662985E-4</v>
      </c>
      <c r="BI22" s="17">
        <v>1.2907442404850901E-3</v>
      </c>
      <c r="BJ22" s="17">
        <v>3.10357476367593E-2</v>
      </c>
      <c r="BK22" s="17">
        <v>1.9598489157516798E-2</v>
      </c>
    </row>
    <row r="23" spans="2:63" ht="29" x14ac:dyDescent="0.35">
      <c r="B23" s="18" t="s">
        <v>458</v>
      </c>
      <c r="C23" s="17">
        <v>8.5460577720043E-3</v>
      </c>
      <c r="D23" s="17">
        <v>0</v>
      </c>
      <c r="E23" s="17">
        <v>9.8478487570740291E-4</v>
      </c>
      <c r="F23" s="17">
        <v>3.56342541148276E-3</v>
      </c>
      <c r="G23" s="17">
        <v>0.388798310815056</v>
      </c>
      <c r="H23" s="17">
        <v>7.1535736744937295E-2</v>
      </c>
      <c r="I23" s="17">
        <v>8.0292330806527401E-4</v>
      </c>
      <c r="J23" s="17">
        <v>0</v>
      </c>
      <c r="K23" s="17">
        <v>1.7272674521680901E-3</v>
      </c>
      <c r="L23" s="17">
        <v>0</v>
      </c>
      <c r="M23" s="17">
        <v>0</v>
      </c>
      <c r="N23" s="17">
        <v>9.2320441077113399E-3</v>
      </c>
      <c r="O23" s="17">
        <v>3.35067144899956E-4</v>
      </c>
      <c r="P23" s="17"/>
      <c r="Q23" s="17">
        <v>0</v>
      </c>
      <c r="R23" s="17">
        <v>5.2301187910545797E-2</v>
      </c>
      <c r="S23" s="17">
        <v>1.1014354105182599E-2</v>
      </c>
      <c r="T23" s="17">
        <v>0.120841069057211</v>
      </c>
      <c r="U23" s="17"/>
      <c r="V23" s="17">
        <v>1.7047384325958299E-4</v>
      </c>
      <c r="W23" s="17">
        <v>0</v>
      </c>
      <c r="X23" s="17">
        <v>0</v>
      </c>
      <c r="Y23" s="17">
        <v>2.4634706498741399E-3</v>
      </c>
      <c r="Z23" s="17">
        <v>1.71441467065666E-3</v>
      </c>
      <c r="AA23" s="17">
        <v>6.1755064561625399E-3</v>
      </c>
      <c r="AB23" s="17">
        <v>0.28601183742610398</v>
      </c>
      <c r="AC23" s="17">
        <v>2.1797006900252502E-2</v>
      </c>
      <c r="AD23" s="17">
        <v>3.9788488061293502E-2</v>
      </c>
      <c r="AE23" s="17">
        <v>1.7787058615900402E-2</v>
      </c>
      <c r="AF23" s="17"/>
      <c r="AG23" s="17">
        <v>6.2416626723844001E-3</v>
      </c>
      <c r="AH23" s="17">
        <v>2.4095130255962702E-3</v>
      </c>
      <c r="AI23" s="17">
        <v>4.8578336206417903E-3</v>
      </c>
      <c r="AJ23" s="17">
        <v>1.9039595968072299E-4</v>
      </c>
      <c r="AK23" s="17">
        <v>4.5113452279619297E-3</v>
      </c>
      <c r="AL23" s="17">
        <v>6.4403728413199093E-2</v>
      </c>
      <c r="AM23" s="17">
        <v>1.1686949948825601E-3</v>
      </c>
      <c r="AN23" s="17"/>
      <c r="AO23" s="17">
        <v>8.5460577720043E-3</v>
      </c>
      <c r="AP23" s="17" t="s">
        <v>103</v>
      </c>
      <c r="AQ23" s="17"/>
      <c r="AR23" s="17">
        <v>1.28851928158449E-3</v>
      </c>
      <c r="AS23" s="17">
        <v>2.3844794092834899E-2</v>
      </c>
      <c r="AT23" s="17" t="s">
        <v>103</v>
      </c>
      <c r="AU23" s="17"/>
      <c r="AV23" s="17">
        <v>3.1723965326254E-3</v>
      </c>
      <c r="AW23" s="17">
        <v>1.0028689419413201E-2</v>
      </c>
      <c r="AX23" s="17"/>
      <c r="AY23" s="17">
        <v>1.30620522297798E-3</v>
      </c>
      <c r="AZ23" s="17">
        <v>1.2638602360410501E-2</v>
      </c>
      <c r="BA23" s="17"/>
      <c r="BB23" s="17">
        <v>7.0905882667168796E-3</v>
      </c>
      <c r="BC23" s="17">
        <v>0.120841069057211</v>
      </c>
      <c r="BD23" s="17"/>
      <c r="BE23" s="17">
        <v>1.67525555249412E-2</v>
      </c>
      <c r="BF23" s="17">
        <v>1.9948970478710199E-3</v>
      </c>
      <c r="BG23" s="17"/>
      <c r="BH23" s="17">
        <v>1.6331308617041301E-4</v>
      </c>
      <c r="BI23" s="17">
        <v>1.0488126321741001E-3</v>
      </c>
      <c r="BJ23" s="17">
        <v>1.6848911500383201E-3</v>
      </c>
      <c r="BK23" s="17">
        <v>0.13274822070009401</v>
      </c>
    </row>
    <row r="24" spans="2:63" x14ac:dyDescent="0.35">
      <c r="B24" s="18" t="s">
        <v>100</v>
      </c>
      <c r="C24" s="17">
        <v>3.7541241686798298E-3</v>
      </c>
      <c r="D24" s="17">
        <v>0</v>
      </c>
      <c r="E24" s="17">
        <v>9.8478487570740291E-4</v>
      </c>
      <c r="F24" s="17">
        <v>5.9390423524712595E-4</v>
      </c>
      <c r="G24" s="17">
        <v>5.0642779426997202E-3</v>
      </c>
      <c r="H24" s="17">
        <v>0</v>
      </c>
      <c r="I24" s="17">
        <v>2.0279890017703799E-2</v>
      </c>
      <c r="J24" s="17">
        <v>0</v>
      </c>
      <c r="K24" s="17">
        <v>3.4545349043361902E-4</v>
      </c>
      <c r="L24" s="17">
        <v>0</v>
      </c>
      <c r="M24" s="17">
        <v>0</v>
      </c>
      <c r="N24" s="17">
        <v>0</v>
      </c>
      <c r="O24" s="17">
        <v>1.3402685795998201E-3</v>
      </c>
      <c r="P24" s="17"/>
      <c r="Q24" s="17">
        <v>0</v>
      </c>
      <c r="R24" s="17">
        <v>2.5751990747515701E-2</v>
      </c>
      <c r="S24" s="17">
        <v>0</v>
      </c>
      <c r="T24" s="17">
        <v>3.6723940453752303E-2</v>
      </c>
      <c r="U24" s="17"/>
      <c r="V24" s="17">
        <v>0</v>
      </c>
      <c r="W24" s="17">
        <v>0</v>
      </c>
      <c r="X24" s="17">
        <v>0</v>
      </c>
      <c r="Y24" s="17">
        <v>0</v>
      </c>
      <c r="Z24" s="17">
        <v>0</v>
      </c>
      <c r="AA24" s="17">
        <v>0</v>
      </c>
      <c r="AB24" s="17">
        <v>0</v>
      </c>
      <c r="AC24" s="17">
        <v>0</v>
      </c>
      <c r="AD24" s="17">
        <v>5.1551244459426002E-3</v>
      </c>
      <c r="AE24" s="17">
        <v>9.2462542423001406E-2</v>
      </c>
      <c r="AF24" s="17"/>
      <c r="AG24" s="17">
        <v>0</v>
      </c>
      <c r="AH24" s="17">
        <v>1.09375612190258E-3</v>
      </c>
      <c r="AI24" s="17">
        <v>0</v>
      </c>
      <c r="AJ24" s="17">
        <v>9.7631932545413802E-5</v>
      </c>
      <c r="AK24" s="17">
        <v>0</v>
      </c>
      <c r="AL24" s="17">
        <v>6.9217456168364701E-4</v>
      </c>
      <c r="AM24" s="17">
        <v>7.7137464656382702E-4</v>
      </c>
      <c r="AN24" s="17"/>
      <c r="AO24" s="17">
        <v>3.7541241686798298E-3</v>
      </c>
      <c r="AP24" s="17" t="s">
        <v>103</v>
      </c>
      <c r="AQ24" s="17"/>
      <c r="AR24" s="17">
        <v>3.9117781336695201E-4</v>
      </c>
      <c r="AS24" s="17">
        <v>1.08431433476954E-2</v>
      </c>
      <c r="AT24" s="17" t="s">
        <v>103</v>
      </c>
      <c r="AU24" s="17"/>
      <c r="AV24" s="17">
        <v>0</v>
      </c>
      <c r="AW24" s="17">
        <v>4.7899139315326199E-3</v>
      </c>
      <c r="AX24" s="17"/>
      <c r="AY24" s="17">
        <v>1.08250060973151E-4</v>
      </c>
      <c r="AZ24" s="17">
        <v>5.8150642566809196E-3</v>
      </c>
      <c r="BA24" s="17"/>
      <c r="BB24" s="17">
        <v>3.3267983093326499E-3</v>
      </c>
      <c r="BC24" s="17">
        <v>3.6723940453752303E-2</v>
      </c>
      <c r="BD24" s="17"/>
      <c r="BE24" s="17">
        <v>0</v>
      </c>
      <c r="BF24" s="17">
        <v>6.7510019535513598E-3</v>
      </c>
      <c r="BG24" s="17"/>
      <c r="BH24" s="17">
        <v>2.7923312918333801E-4</v>
      </c>
      <c r="BI24" s="17">
        <v>2.1807760583970201E-4</v>
      </c>
      <c r="BJ24" s="17">
        <v>1.0414211604379799E-2</v>
      </c>
      <c r="BK24" s="17">
        <v>2.2598628688845798E-3</v>
      </c>
    </row>
    <row r="25" spans="2:63" x14ac:dyDescent="0.35">
      <c r="B25" s="18" t="s">
        <v>101</v>
      </c>
      <c r="C25" s="19">
        <v>5.6156197547601E-4</v>
      </c>
      <c r="D25" s="19">
        <v>0</v>
      </c>
      <c r="E25" s="19">
        <v>0</v>
      </c>
      <c r="F25" s="19">
        <v>0</v>
      </c>
      <c r="G25" s="19">
        <v>0</v>
      </c>
      <c r="H25" s="19">
        <v>0</v>
      </c>
      <c r="I25" s="19">
        <v>0</v>
      </c>
      <c r="J25" s="19">
        <v>0.29992994328380002</v>
      </c>
      <c r="K25" s="19">
        <v>0</v>
      </c>
      <c r="L25" s="19">
        <v>2.7571705743435E-3</v>
      </c>
      <c r="M25" s="19">
        <v>0</v>
      </c>
      <c r="N25" s="19">
        <v>0</v>
      </c>
      <c r="O25" s="19">
        <v>0</v>
      </c>
      <c r="P25" s="19"/>
      <c r="Q25" s="19">
        <v>0</v>
      </c>
      <c r="R25" s="19">
        <v>0</v>
      </c>
      <c r="S25" s="19">
        <v>1.8758505781812901E-2</v>
      </c>
      <c r="T25" s="19">
        <v>0</v>
      </c>
      <c r="U25" s="19"/>
      <c r="V25" s="19">
        <v>1.20226638895011E-3</v>
      </c>
      <c r="W25" s="19">
        <v>0</v>
      </c>
      <c r="X25" s="19">
        <v>0</v>
      </c>
      <c r="Y25" s="19">
        <v>0</v>
      </c>
      <c r="Z25" s="19">
        <v>0</v>
      </c>
      <c r="AA25" s="19">
        <v>0</v>
      </c>
      <c r="AB25" s="19">
        <v>0</v>
      </c>
      <c r="AC25" s="19">
        <v>1.21147054379759E-2</v>
      </c>
      <c r="AD25" s="19">
        <v>0</v>
      </c>
      <c r="AE25" s="19">
        <v>0</v>
      </c>
      <c r="AF25" s="19"/>
      <c r="AG25" s="19">
        <v>0</v>
      </c>
      <c r="AH25" s="19">
        <v>3.2520933782095099E-3</v>
      </c>
      <c r="AI25" s="19">
        <v>0</v>
      </c>
      <c r="AJ25" s="19">
        <v>0</v>
      </c>
      <c r="AK25" s="19">
        <v>2.6268785233912201E-3</v>
      </c>
      <c r="AL25" s="19">
        <v>0</v>
      </c>
      <c r="AM25" s="19">
        <v>0</v>
      </c>
      <c r="AN25" s="19"/>
      <c r="AO25" s="19">
        <v>5.6156197547601E-4</v>
      </c>
      <c r="AP25" s="19" t="s">
        <v>103</v>
      </c>
      <c r="AQ25" s="19"/>
      <c r="AR25" s="19">
        <v>4.5068767416799299E-4</v>
      </c>
      <c r="AS25" s="19">
        <v>7.9528263747549505E-4</v>
      </c>
      <c r="AT25" s="19" t="s">
        <v>103</v>
      </c>
      <c r="AU25" s="19"/>
      <c r="AV25" s="19">
        <v>0</v>
      </c>
      <c r="AW25" s="19">
        <v>7.1650094906088903E-4</v>
      </c>
      <c r="AX25" s="19"/>
      <c r="AY25" s="19">
        <v>7.0855217862314101E-4</v>
      </c>
      <c r="AZ25" s="19">
        <v>4.7847133842713398E-4</v>
      </c>
      <c r="BA25" s="19"/>
      <c r="BB25" s="19">
        <v>5.6884044957098497E-4</v>
      </c>
      <c r="BC25" s="19">
        <v>0</v>
      </c>
      <c r="BD25" s="19"/>
      <c r="BE25" s="19">
        <v>6.8859373067197902E-4</v>
      </c>
      <c r="BF25" s="19">
        <v>4.6015386322011798E-4</v>
      </c>
      <c r="BG25" s="19"/>
      <c r="BH25" s="19">
        <v>0</v>
      </c>
      <c r="BI25" s="19">
        <v>6.5169799077197501E-4</v>
      </c>
      <c r="BJ25" s="19">
        <v>7.6452151578084804E-4</v>
      </c>
      <c r="BK25" s="19">
        <v>0</v>
      </c>
    </row>
    <row r="26" spans="2:63" x14ac:dyDescent="0.35">
      <c r="B26" s="16" t="s">
        <v>664</v>
      </c>
    </row>
    <row r="27" spans="2:63" x14ac:dyDescent="0.35">
      <c r="B27" t="s">
        <v>82</v>
      </c>
    </row>
    <row r="28" spans="2:63" x14ac:dyDescent="0.35">
      <c r="B28" t="s">
        <v>83</v>
      </c>
    </row>
    <row r="30" spans="2:63" x14ac:dyDescent="0.35">
      <c r="B3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K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460</v>
      </c>
      <c r="C9" s="17">
        <v>0.10470447190705499</v>
      </c>
      <c r="D9" s="17">
        <v>0.73368825952856098</v>
      </c>
      <c r="E9" s="17">
        <v>0</v>
      </c>
      <c r="F9" s="17">
        <v>2.2797816990164501E-2</v>
      </c>
      <c r="G9" s="17">
        <v>0</v>
      </c>
      <c r="H9" s="17">
        <v>0</v>
      </c>
      <c r="I9" s="17">
        <v>2.6764110268842498E-4</v>
      </c>
      <c r="J9" s="17">
        <v>0</v>
      </c>
      <c r="K9" s="17">
        <v>0</v>
      </c>
      <c r="L9" s="17">
        <v>0</v>
      </c>
      <c r="M9" s="17">
        <v>0</v>
      </c>
      <c r="N9" s="17">
        <v>0</v>
      </c>
      <c r="O9" s="17">
        <v>0.29679656698131301</v>
      </c>
      <c r="P9" s="17"/>
      <c r="Q9" s="17">
        <v>0.120290677116123</v>
      </c>
      <c r="R9" s="17">
        <v>3.7547271810154E-2</v>
      </c>
      <c r="S9" s="17">
        <v>0</v>
      </c>
      <c r="T9" s="17">
        <v>8.3264309061757101E-3</v>
      </c>
      <c r="U9" s="17"/>
      <c r="V9" s="17">
        <v>0.30710664654034903</v>
      </c>
      <c r="W9" s="17">
        <v>0.13845052920609799</v>
      </c>
      <c r="X9" s="17">
        <v>0</v>
      </c>
      <c r="Y9" s="17">
        <v>0</v>
      </c>
      <c r="Z9" s="17">
        <v>4.4821737471821202E-4</v>
      </c>
      <c r="AA9" s="17">
        <v>1.32014138066471E-3</v>
      </c>
      <c r="AB9" s="17">
        <v>0</v>
      </c>
      <c r="AC9" s="17">
        <v>0</v>
      </c>
      <c r="AD9" s="17">
        <v>0</v>
      </c>
      <c r="AE9" s="17">
        <v>0</v>
      </c>
      <c r="AF9" s="17"/>
      <c r="AG9" s="17">
        <v>0</v>
      </c>
      <c r="AH9" s="17">
        <v>5.5085899409601697E-4</v>
      </c>
      <c r="AI9" s="17">
        <v>0</v>
      </c>
      <c r="AJ9" s="17">
        <v>0.16278567765585</v>
      </c>
      <c r="AK9" s="17">
        <v>0.29757945125691398</v>
      </c>
      <c r="AL9" s="17">
        <v>4.4049941209738E-2</v>
      </c>
      <c r="AM9" s="17">
        <v>0</v>
      </c>
      <c r="AN9" s="17"/>
      <c r="AO9" s="17">
        <v>0.10470447190705499</v>
      </c>
      <c r="AP9" s="17" t="s">
        <v>103</v>
      </c>
      <c r="AQ9" s="17"/>
      <c r="AR9" s="17">
        <v>0.15437502763458</v>
      </c>
      <c r="AS9" s="17">
        <v>0</v>
      </c>
      <c r="AT9" s="17" t="s">
        <v>103</v>
      </c>
      <c r="AU9" s="17"/>
      <c r="AV9" s="17">
        <v>2.9224331376683801E-4</v>
      </c>
      <c r="AW9" s="17">
        <v>0.133512554067961</v>
      </c>
      <c r="AX9" s="17"/>
      <c r="AY9" s="17">
        <v>0.109265589544807</v>
      </c>
      <c r="AZ9" s="17">
        <v>0.102126162862905</v>
      </c>
      <c r="BA9" s="17"/>
      <c r="BB9" s="17">
        <v>0.10595363959536699</v>
      </c>
      <c r="BC9" s="17">
        <v>8.3264309061757101E-3</v>
      </c>
      <c r="BD9" s="17"/>
      <c r="BE9" s="17">
        <v>0.14683287107988099</v>
      </c>
      <c r="BF9" s="17">
        <v>7.1073814549857603E-2</v>
      </c>
      <c r="BG9" s="17"/>
      <c r="BH9" s="17">
        <v>0</v>
      </c>
      <c r="BI9" s="17">
        <v>0.22300038907441899</v>
      </c>
      <c r="BJ9" s="17">
        <v>1.2949921917053501E-4</v>
      </c>
      <c r="BK9" s="17">
        <v>1.1234466800710799E-3</v>
      </c>
    </row>
    <row r="10" spans="2:63" x14ac:dyDescent="0.35">
      <c r="B10" s="18" t="s">
        <v>461</v>
      </c>
      <c r="C10" s="17">
        <v>0.23840843696444</v>
      </c>
      <c r="D10" s="17">
        <v>0.244562753176187</v>
      </c>
      <c r="E10" s="17">
        <v>9.8271949268930008E-3</v>
      </c>
      <c r="F10" s="17">
        <v>0.26985239088901303</v>
      </c>
      <c r="G10" s="17">
        <v>0.43427059952212899</v>
      </c>
      <c r="H10" s="17">
        <v>0</v>
      </c>
      <c r="I10" s="17">
        <v>0.30192044143601199</v>
      </c>
      <c r="J10" s="17">
        <v>0</v>
      </c>
      <c r="K10" s="17">
        <v>3.4472897303871701E-3</v>
      </c>
      <c r="L10" s="17">
        <v>0.365371803460593</v>
      </c>
      <c r="M10" s="17">
        <v>9.2421121717216805E-3</v>
      </c>
      <c r="N10" s="17">
        <v>0.911770709678837</v>
      </c>
      <c r="O10" s="17">
        <v>0.30081034537832402</v>
      </c>
      <c r="P10" s="17"/>
      <c r="Q10" s="17">
        <v>0.25128067855904901</v>
      </c>
      <c r="R10" s="17">
        <v>0.197284509790628</v>
      </c>
      <c r="S10" s="17">
        <v>0.12713735676671101</v>
      </c>
      <c r="T10" s="17">
        <v>7.3907476804809094E-2</v>
      </c>
      <c r="U10" s="17"/>
      <c r="V10" s="17">
        <v>0.22894268068031701</v>
      </c>
      <c r="W10" s="17">
        <v>0.24464690322954699</v>
      </c>
      <c r="X10" s="17">
        <v>0.66924583525164005</v>
      </c>
      <c r="Y10" s="17">
        <v>0.189710094540045</v>
      </c>
      <c r="Z10" s="17">
        <v>5.1790071141136401E-2</v>
      </c>
      <c r="AA10" s="17">
        <v>0.119327875454055</v>
      </c>
      <c r="AB10" s="17">
        <v>0.44187308993470298</v>
      </c>
      <c r="AC10" s="17">
        <v>0.189023390215286</v>
      </c>
      <c r="AD10" s="17">
        <v>5.7155796253562903E-3</v>
      </c>
      <c r="AE10" s="17">
        <v>4.7978804239651E-2</v>
      </c>
      <c r="AF10" s="17"/>
      <c r="AG10" s="17">
        <v>0.12538487078271399</v>
      </c>
      <c r="AH10" s="17">
        <v>2.8247114183174299E-2</v>
      </c>
      <c r="AI10" s="17">
        <v>2.20174057833394E-3</v>
      </c>
      <c r="AJ10" s="17">
        <v>0.116613209592396</v>
      </c>
      <c r="AK10" s="17">
        <v>0.252503003771746</v>
      </c>
      <c r="AL10" s="17">
        <v>0.57699781087985902</v>
      </c>
      <c r="AM10" s="17">
        <v>0.54510604282785402</v>
      </c>
      <c r="AN10" s="17"/>
      <c r="AO10" s="17">
        <v>0.23840843696444</v>
      </c>
      <c r="AP10" s="17" t="s">
        <v>103</v>
      </c>
      <c r="AQ10" s="17"/>
      <c r="AR10" s="17">
        <v>0.22311519454414</v>
      </c>
      <c r="AS10" s="17">
        <v>0.27064626575274697</v>
      </c>
      <c r="AT10" s="17" t="s">
        <v>103</v>
      </c>
      <c r="AU10" s="17"/>
      <c r="AV10" s="17">
        <v>0.203118792435977</v>
      </c>
      <c r="AW10" s="17">
        <v>0.248145102800442</v>
      </c>
      <c r="AX10" s="17"/>
      <c r="AY10" s="17">
        <v>0.18710298406259401</v>
      </c>
      <c r="AZ10" s="17">
        <v>0.26741038862123301</v>
      </c>
      <c r="BA10" s="17"/>
      <c r="BB10" s="17">
        <v>0.24054055421847101</v>
      </c>
      <c r="BC10" s="17">
        <v>7.3907476804809094E-2</v>
      </c>
      <c r="BD10" s="17"/>
      <c r="BE10" s="17">
        <v>0.40994450096562501</v>
      </c>
      <c r="BF10" s="17">
        <v>0.101473003715243</v>
      </c>
      <c r="BG10" s="17"/>
      <c r="BH10" s="17">
        <v>0.23264927431771801</v>
      </c>
      <c r="BI10" s="17">
        <v>0.16736719430389699</v>
      </c>
      <c r="BJ10" s="17">
        <v>0.274840409013619</v>
      </c>
      <c r="BK10" s="17">
        <v>0.628340017490852</v>
      </c>
    </row>
    <row r="11" spans="2:63" x14ac:dyDescent="0.35">
      <c r="B11" s="18" t="s">
        <v>462</v>
      </c>
      <c r="C11" s="17">
        <v>0.112665357598079</v>
      </c>
      <c r="D11" s="17">
        <v>2.1196791262197302E-2</v>
      </c>
      <c r="E11" s="17">
        <v>0.97640647064338404</v>
      </c>
      <c r="F11" s="17">
        <v>6.0127603870601599E-2</v>
      </c>
      <c r="G11" s="17">
        <v>0.5</v>
      </c>
      <c r="H11" s="17">
        <v>0.785392789765188</v>
      </c>
      <c r="I11" s="17">
        <v>0.16733461590184601</v>
      </c>
      <c r="J11" s="17">
        <v>0.59985988656760003</v>
      </c>
      <c r="K11" s="17">
        <v>6.2109176538561201E-3</v>
      </c>
      <c r="L11" s="17">
        <v>0.32955869471760901</v>
      </c>
      <c r="M11" s="17">
        <v>0</v>
      </c>
      <c r="N11" s="17">
        <v>3.6928176430845401E-2</v>
      </c>
      <c r="O11" s="17">
        <v>3.6425077303720403E-2</v>
      </c>
      <c r="P11" s="17"/>
      <c r="Q11" s="17">
        <v>5.4831488364816897E-2</v>
      </c>
      <c r="R11" s="17">
        <v>0.39290822152522298</v>
      </c>
      <c r="S11" s="17">
        <v>0.44194338542174699</v>
      </c>
      <c r="T11" s="17">
        <v>0.29938764278478203</v>
      </c>
      <c r="U11" s="17"/>
      <c r="V11" s="17">
        <v>9.9454198661298093E-2</v>
      </c>
      <c r="W11" s="17">
        <v>0.17310709189995299</v>
      </c>
      <c r="X11" s="17">
        <v>3.2029536046712298E-2</v>
      </c>
      <c r="Y11" s="17">
        <v>0.11652827194212</v>
      </c>
      <c r="Z11" s="17">
        <v>3.8863740200119103E-2</v>
      </c>
      <c r="AA11" s="17">
        <v>0.40385683183263199</v>
      </c>
      <c r="AB11" s="17">
        <v>0.37390816549387901</v>
      </c>
      <c r="AC11" s="17">
        <v>0.34220778473851698</v>
      </c>
      <c r="AD11" s="17">
        <v>8.4412815882739897E-2</v>
      </c>
      <c r="AE11" s="17">
        <v>0.34831115308779398</v>
      </c>
      <c r="AF11" s="17"/>
      <c r="AG11" s="17">
        <v>0.72442737021642201</v>
      </c>
      <c r="AH11" s="17">
        <v>1.5042990700624899E-2</v>
      </c>
      <c r="AI11" s="17">
        <v>0.932050801418841</v>
      </c>
      <c r="AJ11" s="17">
        <v>1.8891930762564801E-2</v>
      </c>
      <c r="AK11" s="17">
        <v>0.115819348382079</v>
      </c>
      <c r="AL11" s="17">
        <v>0.21662754325824399</v>
      </c>
      <c r="AM11" s="17">
        <v>6.7916394658269E-3</v>
      </c>
      <c r="AN11" s="17"/>
      <c r="AO11" s="17">
        <v>0.112665357598079</v>
      </c>
      <c r="AP11" s="17" t="s">
        <v>103</v>
      </c>
      <c r="AQ11" s="17"/>
      <c r="AR11" s="17">
        <v>0.12724843151496401</v>
      </c>
      <c r="AS11" s="17">
        <v>8.1924548865737898E-2</v>
      </c>
      <c r="AT11" s="17" t="s">
        <v>103</v>
      </c>
      <c r="AU11" s="17"/>
      <c r="AV11" s="17">
        <v>0.22847080815232201</v>
      </c>
      <c r="AW11" s="17">
        <v>8.0713803846243201E-2</v>
      </c>
      <c r="AX11" s="17"/>
      <c r="AY11" s="17">
        <v>2.79516780234439E-2</v>
      </c>
      <c r="AZ11" s="17">
        <v>0.16055231504084899</v>
      </c>
      <c r="BA11" s="17"/>
      <c r="BB11" s="17">
        <v>0.110245227006912</v>
      </c>
      <c r="BC11" s="17">
        <v>0.29938764278478203</v>
      </c>
      <c r="BD11" s="17"/>
      <c r="BE11" s="17">
        <v>0.13213974815725299</v>
      </c>
      <c r="BF11" s="17">
        <v>9.7119156721823904E-2</v>
      </c>
      <c r="BG11" s="17"/>
      <c r="BH11" s="17">
        <v>9.8794438939030296E-3</v>
      </c>
      <c r="BI11" s="17">
        <v>2.9884726392657199E-2</v>
      </c>
      <c r="BJ11" s="17">
        <v>0.26550881439452101</v>
      </c>
      <c r="BK11" s="17">
        <v>0.14931877635048699</v>
      </c>
    </row>
    <row r="12" spans="2:63" x14ac:dyDescent="0.35">
      <c r="B12" s="18" t="s">
        <v>463</v>
      </c>
      <c r="C12" s="17">
        <v>0.22042192423357801</v>
      </c>
      <c r="D12" s="17">
        <v>5.5219603305436504E-4</v>
      </c>
      <c r="E12" s="17">
        <v>1.27815495540152E-2</v>
      </c>
      <c r="F12" s="17">
        <v>0.30541292097923101</v>
      </c>
      <c r="G12" s="17">
        <v>6.5729400477871402E-2</v>
      </c>
      <c r="H12" s="17">
        <v>0.17883934186234299</v>
      </c>
      <c r="I12" s="17">
        <v>0.26857574473375201</v>
      </c>
      <c r="J12" s="17">
        <v>0.366736723382867</v>
      </c>
      <c r="K12" s="17">
        <v>0.34458714382448402</v>
      </c>
      <c r="L12" s="17">
        <v>0.30169819553883198</v>
      </c>
      <c r="M12" s="17">
        <v>1.02929995709512E-3</v>
      </c>
      <c r="N12" s="17">
        <v>4.0012712441902201E-2</v>
      </c>
      <c r="O12" s="17">
        <v>3.6425077303720403E-2</v>
      </c>
      <c r="P12" s="17"/>
      <c r="Q12" s="17">
        <v>0.22554516979022199</v>
      </c>
      <c r="R12" s="17">
        <v>0.14875346471610701</v>
      </c>
      <c r="S12" s="17">
        <v>0.30426432618021498</v>
      </c>
      <c r="T12" s="17">
        <v>0.40636732272493098</v>
      </c>
      <c r="U12" s="17"/>
      <c r="V12" s="17">
        <v>1.50211529505442E-3</v>
      </c>
      <c r="W12" s="17">
        <v>0</v>
      </c>
      <c r="X12" s="17">
        <v>0.295783905787878</v>
      </c>
      <c r="Y12" s="17">
        <v>0.69376163351783504</v>
      </c>
      <c r="Z12" s="17">
        <v>0.456902926753324</v>
      </c>
      <c r="AA12" s="17">
        <v>0.312364113080008</v>
      </c>
      <c r="AB12" s="17">
        <v>0.14436968330923799</v>
      </c>
      <c r="AC12" s="17">
        <v>9.83245944804476E-2</v>
      </c>
      <c r="AD12" s="17">
        <v>0.81616692853445005</v>
      </c>
      <c r="AE12" s="17">
        <v>0.34362674105568097</v>
      </c>
      <c r="AF12" s="17"/>
      <c r="AG12" s="17">
        <v>1.28466277971862E-2</v>
      </c>
      <c r="AH12" s="17">
        <v>1.315759608896E-2</v>
      </c>
      <c r="AI12" s="17">
        <v>6.08896243821829E-2</v>
      </c>
      <c r="AJ12" s="17">
        <v>0.31877595545056597</v>
      </c>
      <c r="AK12" s="17">
        <v>3.0177640523817901E-2</v>
      </c>
      <c r="AL12" s="17">
        <v>0.154291419748944</v>
      </c>
      <c r="AM12" s="17">
        <v>0.41647474456704697</v>
      </c>
      <c r="AN12" s="17"/>
      <c r="AO12" s="17">
        <v>0.22042192423357801</v>
      </c>
      <c r="AP12" s="17" t="s">
        <v>103</v>
      </c>
      <c r="AQ12" s="17"/>
      <c r="AR12" s="17">
        <v>0.14502143449624899</v>
      </c>
      <c r="AS12" s="17">
        <v>0.37936454816531201</v>
      </c>
      <c r="AT12" s="17" t="s">
        <v>103</v>
      </c>
      <c r="AU12" s="17"/>
      <c r="AV12" s="17">
        <v>0.36762707211471901</v>
      </c>
      <c r="AW12" s="17">
        <v>0.17980696895676901</v>
      </c>
      <c r="AX12" s="17"/>
      <c r="AY12" s="17">
        <v>0.244970785291733</v>
      </c>
      <c r="AZ12" s="17">
        <v>0.206544941547155</v>
      </c>
      <c r="BA12" s="17"/>
      <c r="BB12" s="17">
        <v>0.21801186296678399</v>
      </c>
      <c r="BC12" s="17">
        <v>0.40636732272493098</v>
      </c>
      <c r="BD12" s="17"/>
      <c r="BE12" s="17">
        <v>0.27511131207149297</v>
      </c>
      <c r="BF12" s="17">
        <v>0.17676396191921201</v>
      </c>
      <c r="BG12" s="17"/>
      <c r="BH12" s="17">
        <v>8.9394007584632398E-4</v>
      </c>
      <c r="BI12" s="17">
        <v>0.28767408681050599</v>
      </c>
      <c r="BJ12" s="17">
        <v>0.24073790799579101</v>
      </c>
      <c r="BK12" s="17">
        <v>8.5137635628808106E-2</v>
      </c>
    </row>
    <row r="13" spans="2:63" x14ac:dyDescent="0.35">
      <c r="B13" s="18" t="s">
        <v>464</v>
      </c>
      <c r="C13" s="17">
        <v>0.17427446418109199</v>
      </c>
      <c r="D13" s="17">
        <v>0</v>
      </c>
      <c r="E13" s="17">
        <v>9.8478487570740291E-4</v>
      </c>
      <c r="F13" s="17">
        <v>0.31752668969270798</v>
      </c>
      <c r="G13" s="17">
        <v>0</v>
      </c>
      <c r="H13" s="17">
        <v>3.5767868372468599E-2</v>
      </c>
      <c r="I13" s="17">
        <v>2.6764110268842501E-3</v>
      </c>
      <c r="J13" s="17">
        <v>3.3403390049533202E-2</v>
      </c>
      <c r="K13" s="17">
        <v>0.339067133151496</v>
      </c>
      <c r="L13" s="17">
        <v>3.0642384286548902E-3</v>
      </c>
      <c r="M13" s="17">
        <v>0.98972858787118301</v>
      </c>
      <c r="N13" s="17">
        <v>1.12884014484159E-2</v>
      </c>
      <c r="O13" s="17">
        <v>3.2411298906709698E-2</v>
      </c>
      <c r="P13" s="17"/>
      <c r="Q13" s="17">
        <v>0.178660659652041</v>
      </c>
      <c r="R13" s="17">
        <v>0.160207269600219</v>
      </c>
      <c r="S13" s="17">
        <v>0.12665493163132699</v>
      </c>
      <c r="T13" s="17">
        <v>0.14146618875532199</v>
      </c>
      <c r="U13" s="17"/>
      <c r="V13" s="17">
        <v>0.362882272909899</v>
      </c>
      <c r="W13" s="17">
        <v>1.34825026443403E-2</v>
      </c>
      <c r="X13" s="17">
        <v>2.9407229137697502E-3</v>
      </c>
      <c r="Y13" s="17">
        <v>0</v>
      </c>
      <c r="Z13" s="17">
        <v>0.45199504453070199</v>
      </c>
      <c r="AA13" s="17">
        <v>0.16313103825264</v>
      </c>
      <c r="AB13" s="17">
        <v>3.9849061262179103E-2</v>
      </c>
      <c r="AC13" s="17">
        <v>0.36334813386631898</v>
      </c>
      <c r="AD13" s="17">
        <v>8.5371167925010205E-2</v>
      </c>
      <c r="AE13" s="17">
        <v>0.116205764939823</v>
      </c>
      <c r="AF13" s="17"/>
      <c r="AG13" s="17">
        <v>0.137341131203678</v>
      </c>
      <c r="AH13" s="17">
        <v>8.3589288030551601E-2</v>
      </c>
      <c r="AI13" s="17">
        <v>2.20174057833394E-3</v>
      </c>
      <c r="AJ13" s="17">
        <v>0.38272734831827399</v>
      </c>
      <c r="AK13" s="17">
        <v>3.96691194469748E-3</v>
      </c>
      <c r="AL13" s="17">
        <v>6.3738157474375404E-3</v>
      </c>
      <c r="AM13" s="17">
        <v>3.1364565622873798E-2</v>
      </c>
      <c r="AN13" s="17"/>
      <c r="AO13" s="17">
        <v>0.17427446418109199</v>
      </c>
      <c r="AP13" s="17" t="s">
        <v>103</v>
      </c>
      <c r="AQ13" s="17"/>
      <c r="AR13" s="17">
        <v>0.24305443354782499</v>
      </c>
      <c r="AS13" s="17">
        <v>2.9287755962395801E-2</v>
      </c>
      <c r="AT13" s="17" t="s">
        <v>103</v>
      </c>
      <c r="AU13" s="17"/>
      <c r="AV13" s="17">
        <v>3.9088061413665297E-2</v>
      </c>
      <c r="AW13" s="17">
        <v>0.211573361546182</v>
      </c>
      <c r="AX13" s="17"/>
      <c r="AY13" s="17">
        <v>0.43014997597244298</v>
      </c>
      <c r="AZ13" s="17">
        <v>2.96331287400553E-2</v>
      </c>
      <c r="BA13" s="17"/>
      <c r="BB13" s="17">
        <v>0.174699696289418</v>
      </c>
      <c r="BC13" s="17">
        <v>0.14146618875532199</v>
      </c>
      <c r="BD13" s="17"/>
      <c r="BE13" s="17">
        <v>2.4659854806886001E-2</v>
      </c>
      <c r="BF13" s="17">
        <v>0.29371023108154198</v>
      </c>
      <c r="BG13" s="17"/>
      <c r="BH13" s="17">
        <v>0</v>
      </c>
      <c r="BI13" s="17">
        <v>0.29161932587695999</v>
      </c>
      <c r="BJ13" s="17">
        <v>9.0085747454718895E-2</v>
      </c>
      <c r="BK13" s="17">
        <v>0.130473774042592</v>
      </c>
    </row>
    <row r="14" spans="2:63" x14ac:dyDescent="0.35">
      <c r="B14" s="18" t="s">
        <v>465</v>
      </c>
      <c r="C14" s="17">
        <v>6.7742441222152894E-2</v>
      </c>
      <c r="D14" s="17">
        <v>0</v>
      </c>
      <c r="E14" s="17">
        <v>0</v>
      </c>
      <c r="F14" s="17">
        <v>5.9390423524712595E-4</v>
      </c>
      <c r="G14" s="17">
        <v>0</v>
      </c>
      <c r="H14" s="17">
        <v>0</v>
      </c>
      <c r="I14" s="17">
        <v>5.3528220537684898E-4</v>
      </c>
      <c r="J14" s="17">
        <v>0</v>
      </c>
      <c r="K14" s="17">
        <v>0.30599660865890899</v>
      </c>
      <c r="L14" s="17">
        <v>0</v>
      </c>
      <c r="M14" s="17">
        <v>0</v>
      </c>
      <c r="N14" s="17">
        <v>0</v>
      </c>
      <c r="O14" s="17">
        <v>0</v>
      </c>
      <c r="P14" s="17"/>
      <c r="Q14" s="17">
        <v>8.1386640359682794E-2</v>
      </c>
      <c r="R14" s="17">
        <v>0</v>
      </c>
      <c r="S14" s="17">
        <v>0</v>
      </c>
      <c r="T14" s="17">
        <v>1.6652861812351399E-2</v>
      </c>
      <c r="U14" s="17"/>
      <c r="V14" s="17">
        <v>0</v>
      </c>
      <c r="W14" s="17">
        <v>0.430312973020062</v>
      </c>
      <c r="X14" s="17">
        <v>0</v>
      </c>
      <c r="Y14" s="17">
        <v>0</v>
      </c>
      <c r="Z14" s="17">
        <v>0</v>
      </c>
      <c r="AA14" s="17">
        <v>0</v>
      </c>
      <c r="AB14" s="17">
        <v>0</v>
      </c>
      <c r="AC14" s="17">
        <v>2.9919744155825398E-3</v>
      </c>
      <c r="AD14" s="17">
        <v>8.3335080324434298E-3</v>
      </c>
      <c r="AE14" s="17">
        <v>2.4398692465230701E-2</v>
      </c>
      <c r="AF14" s="17"/>
      <c r="AG14" s="17">
        <v>0</v>
      </c>
      <c r="AH14" s="17">
        <v>0.85824679326982001</v>
      </c>
      <c r="AI14" s="17">
        <v>0</v>
      </c>
      <c r="AJ14" s="17">
        <v>0</v>
      </c>
      <c r="AK14" s="17">
        <v>5.4308100760258604E-4</v>
      </c>
      <c r="AL14" s="17">
        <v>9.6729459409325696E-4</v>
      </c>
      <c r="AM14" s="17">
        <v>2.6300751639790002E-4</v>
      </c>
      <c r="AN14" s="17"/>
      <c r="AO14" s="17">
        <v>6.7742441222152894E-2</v>
      </c>
      <c r="AP14" s="17" t="s">
        <v>103</v>
      </c>
      <c r="AQ14" s="17"/>
      <c r="AR14" s="17">
        <v>9.9721569473628993E-2</v>
      </c>
      <c r="AS14" s="17">
        <v>3.3112104311835598E-4</v>
      </c>
      <c r="AT14" s="17" t="s">
        <v>103</v>
      </c>
      <c r="AU14" s="17"/>
      <c r="AV14" s="17">
        <v>2.00436589646221E-4</v>
      </c>
      <c r="AW14" s="17">
        <v>8.6377764354128E-2</v>
      </c>
      <c r="AX14" s="17"/>
      <c r="AY14" s="17">
        <v>1.20018798659397E-4</v>
      </c>
      <c r="AZ14" s="17">
        <v>0.105968051076791</v>
      </c>
      <c r="BA14" s="17"/>
      <c r="BB14" s="17">
        <v>6.8404619568438199E-2</v>
      </c>
      <c r="BC14" s="17">
        <v>1.6652861812351399E-2</v>
      </c>
      <c r="BD14" s="17"/>
      <c r="BE14" s="17">
        <v>3.8235808786652202E-4</v>
      </c>
      <c r="BF14" s="17">
        <v>0.121515286141993</v>
      </c>
      <c r="BG14" s="17"/>
      <c r="BH14" s="17">
        <v>0.48234725750058799</v>
      </c>
      <c r="BI14" s="17">
        <v>1.34732077760535E-4</v>
      </c>
      <c r="BJ14" s="17">
        <v>0</v>
      </c>
      <c r="BK14" s="17">
        <v>2.6644901229501299E-3</v>
      </c>
    </row>
    <row r="15" spans="2:63" x14ac:dyDescent="0.35">
      <c r="B15" s="18" t="s">
        <v>100</v>
      </c>
      <c r="C15" s="19">
        <v>8.1782903893604306E-2</v>
      </c>
      <c r="D15" s="19">
        <v>0</v>
      </c>
      <c r="E15" s="19">
        <v>0</v>
      </c>
      <c r="F15" s="19">
        <v>2.3688673343035201E-2</v>
      </c>
      <c r="G15" s="19">
        <v>0</v>
      </c>
      <c r="H15" s="19">
        <v>0</v>
      </c>
      <c r="I15" s="19">
        <v>0.25868986359343998</v>
      </c>
      <c r="J15" s="19">
        <v>0</v>
      </c>
      <c r="K15" s="19">
        <v>6.9090698086723696E-4</v>
      </c>
      <c r="L15" s="19">
        <v>3.0706785431138401E-4</v>
      </c>
      <c r="M15" s="19">
        <v>0</v>
      </c>
      <c r="N15" s="19">
        <v>0</v>
      </c>
      <c r="O15" s="19">
        <v>0.29713163412621302</v>
      </c>
      <c r="P15" s="19"/>
      <c r="Q15" s="19">
        <v>8.8004686158066406E-2</v>
      </c>
      <c r="R15" s="19">
        <v>6.3299262557669697E-2</v>
      </c>
      <c r="S15" s="19">
        <v>0</v>
      </c>
      <c r="T15" s="19">
        <v>5.38920762116291E-2</v>
      </c>
      <c r="U15" s="19"/>
      <c r="V15" s="19">
        <v>1.12085913082369E-4</v>
      </c>
      <c r="W15" s="19">
        <v>0</v>
      </c>
      <c r="X15" s="19">
        <v>0</v>
      </c>
      <c r="Y15" s="19">
        <v>0</v>
      </c>
      <c r="Z15" s="19">
        <v>0</v>
      </c>
      <c r="AA15" s="19">
        <v>0</v>
      </c>
      <c r="AB15" s="19">
        <v>0</v>
      </c>
      <c r="AC15" s="19">
        <v>4.1041222838485202E-3</v>
      </c>
      <c r="AD15" s="19">
        <v>0</v>
      </c>
      <c r="AE15" s="19">
        <v>0.11947884421182001</v>
      </c>
      <c r="AF15" s="19"/>
      <c r="AG15" s="19">
        <v>0</v>
      </c>
      <c r="AH15" s="19">
        <v>1.1653587327735699E-3</v>
      </c>
      <c r="AI15" s="19">
        <v>2.6560930423078499E-3</v>
      </c>
      <c r="AJ15" s="19">
        <v>2.0587822034937299E-4</v>
      </c>
      <c r="AK15" s="19">
        <v>0.29941056311314301</v>
      </c>
      <c r="AL15" s="19">
        <v>6.9217456168364701E-4</v>
      </c>
      <c r="AM15" s="19">
        <v>0</v>
      </c>
      <c r="AN15" s="19"/>
      <c r="AO15" s="19">
        <v>8.1782903893604306E-2</v>
      </c>
      <c r="AP15" s="19" t="s">
        <v>103</v>
      </c>
      <c r="AQ15" s="19"/>
      <c r="AR15" s="19">
        <v>7.4639087886138704E-3</v>
      </c>
      <c r="AS15" s="19">
        <v>0.238445760210689</v>
      </c>
      <c r="AT15" s="19" t="s">
        <v>103</v>
      </c>
      <c r="AU15" s="19"/>
      <c r="AV15" s="19">
        <v>0.161202585979903</v>
      </c>
      <c r="AW15" s="19">
        <v>5.9870444428274501E-2</v>
      </c>
      <c r="AX15" s="19"/>
      <c r="AY15" s="19">
        <v>4.3896830631920002E-4</v>
      </c>
      <c r="AZ15" s="19">
        <v>0.12776501211101199</v>
      </c>
      <c r="BA15" s="19"/>
      <c r="BB15" s="19">
        <v>8.2144400354611305E-2</v>
      </c>
      <c r="BC15" s="19">
        <v>5.38920762116291E-2</v>
      </c>
      <c r="BD15" s="19"/>
      <c r="BE15" s="19">
        <v>1.0929354830995301E-2</v>
      </c>
      <c r="BF15" s="19">
        <v>0.13834454587032899</v>
      </c>
      <c r="BG15" s="19"/>
      <c r="BH15" s="19">
        <v>0.274230084211945</v>
      </c>
      <c r="BI15" s="19">
        <v>3.1954546379965397E-4</v>
      </c>
      <c r="BJ15" s="19">
        <v>0.12869762192218001</v>
      </c>
      <c r="BK15" s="19">
        <v>2.9418596842400598E-3</v>
      </c>
    </row>
    <row r="16" spans="2:63" x14ac:dyDescent="0.35">
      <c r="B16" s="16" t="s">
        <v>664</v>
      </c>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K25"/>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467</v>
      </c>
      <c r="C9" s="17">
        <v>0.40328667605003599</v>
      </c>
      <c r="D9" s="17">
        <v>0.24511494920924101</v>
      </c>
      <c r="E9" s="17">
        <v>8.7401362317579903E-2</v>
      </c>
      <c r="F9" s="17">
        <v>0.6528154662915</v>
      </c>
      <c r="G9" s="17">
        <v>0.444399155407528</v>
      </c>
      <c r="H9" s="17">
        <v>3.5767868372468599E-2</v>
      </c>
      <c r="I9" s="17">
        <v>0.14064817907877999</v>
      </c>
      <c r="J9" s="17">
        <v>6.6806780099066501E-2</v>
      </c>
      <c r="K9" s="17">
        <v>0.34734352657400402</v>
      </c>
      <c r="L9" s="17">
        <v>0.33047989828054303</v>
      </c>
      <c r="M9" s="17">
        <v>0.911735747027836</v>
      </c>
      <c r="N9" s="17">
        <v>3.8984533771549902E-2</v>
      </c>
      <c r="O9" s="17">
        <v>0.65540715481373502</v>
      </c>
      <c r="P9" s="17"/>
      <c r="Q9" s="17">
        <v>0.38620136167355801</v>
      </c>
      <c r="R9" s="17">
        <v>0.53374684922380999</v>
      </c>
      <c r="S9" s="17">
        <v>0.35406078914198702</v>
      </c>
      <c r="T9" s="17">
        <v>0.32606630786374202</v>
      </c>
      <c r="U9" s="17"/>
      <c r="V9" s="17">
        <v>0.45694284425461001</v>
      </c>
      <c r="W9" s="17">
        <v>2.4911023358400802E-4</v>
      </c>
      <c r="X9" s="17">
        <v>0.28004449040740798</v>
      </c>
      <c r="Y9" s="17">
        <v>0.258301756828135</v>
      </c>
      <c r="Z9" s="17">
        <v>0.91290175857801104</v>
      </c>
      <c r="AA9" s="17">
        <v>0.48698909562834303</v>
      </c>
      <c r="AB9" s="17">
        <v>0.55488832205395899</v>
      </c>
      <c r="AC9" s="17">
        <v>0.45275318795304598</v>
      </c>
      <c r="AD9" s="17">
        <v>0.30331057942657003</v>
      </c>
      <c r="AE9" s="17">
        <v>0.46223567728949899</v>
      </c>
      <c r="AF9" s="17"/>
      <c r="AG9" s="17">
        <v>0.22072422079124199</v>
      </c>
      <c r="AH9" s="17">
        <v>5.0744355614921098E-2</v>
      </c>
      <c r="AI9" s="17">
        <v>0.21213578529542301</v>
      </c>
      <c r="AJ9" s="17">
        <v>0.61204356247290503</v>
      </c>
      <c r="AK9" s="17">
        <v>0.55541223502887904</v>
      </c>
      <c r="AL9" s="17">
        <v>0.20014417570491499</v>
      </c>
      <c r="AM9" s="17">
        <v>0.247327710094668</v>
      </c>
      <c r="AN9" s="17"/>
      <c r="AO9" s="17">
        <v>0.40328667605003599</v>
      </c>
      <c r="AP9" s="17" t="s">
        <v>103</v>
      </c>
      <c r="AQ9" s="17"/>
      <c r="AR9" s="17">
        <v>0.43675476392671297</v>
      </c>
      <c r="AS9" s="17">
        <v>0.33273666074339397</v>
      </c>
      <c r="AT9" s="17" t="s">
        <v>103</v>
      </c>
      <c r="AU9" s="17"/>
      <c r="AV9" s="17">
        <v>0.23805978047946799</v>
      </c>
      <c r="AW9" s="17">
        <v>0.44887396067097202</v>
      </c>
      <c r="AX9" s="17"/>
      <c r="AY9" s="17">
        <v>0.67428993021401695</v>
      </c>
      <c r="AZ9" s="17">
        <v>0.25009392885542198</v>
      </c>
      <c r="BA9" s="17"/>
      <c r="BB9" s="17">
        <v>0.404287538775779</v>
      </c>
      <c r="BC9" s="17">
        <v>0.32606630786374202</v>
      </c>
      <c r="BD9" s="17"/>
      <c r="BE9" s="17">
        <v>0.234868237279939</v>
      </c>
      <c r="BF9" s="17">
        <v>0.53773334191254096</v>
      </c>
      <c r="BG9" s="17"/>
      <c r="BH9" s="17">
        <v>6.14706946662985E-4</v>
      </c>
      <c r="BI9" s="17">
        <v>0.56579701437442398</v>
      </c>
      <c r="BJ9" s="17">
        <v>0.32120459708926302</v>
      </c>
      <c r="BK9" s="17">
        <v>0.538789393041328</v>
      </c>
    </row>
    <row r="10" spans="2:63" x14ac:dyDescent="0.35">
      <c r="B10" s="18" t="s">
        <v>468</v>
      </c>
      <c r="C10" s="17">
        <v>0.35374685207836598</v>
      </c>
      <c r="D10" s="17">
        <v>0.26575954443838401</v>
      </c>
      <c r="E10" s="17">
        <v>0.90474101250694206</v>
      </c>
      <c r="F10" s="17">
        <v>0.63830739676375303</v>
      </c>
      <c r="G10" s="17">
        <v>0.43933487746482802</v>
      </c>
      <c r="H10" s="17">
        <v>0.5</v>
      </c>
      <c r="I10" s="17">
        <v>0.118768055664666</v>
      </c>
      <c r="J10" s="17">
        <v>0.29992994328380002</v>
      </c>
      <c r="K10" s="17">
        <v>0.31427300208141801</v>
      </c>
      <c r="L10" s="17">
        <v>0.35619736259359802</v>
      </c>
      <c r="M10" s="17">
        <v>1.02714121288168E-2</v>
      </c>
      <c r="N10" s="17">
        <v>1.9492266885775E-2</v>
      </c>
      <c r="O10" s="17">
        <v>0.358610587832422</v>
      </c>
      <c r="P10" s="17"/>
      <c r="Q10" s="17">
        <v>0.33906672319652498</v>
      </c>
      <c r="R10" s="17">
        <v>0.44307293511019302</v>
      </c>
      <c r="S10" s="17">
        <v>0.408960496271846</v>
      </c>
      <c r="T10" s="17">
        <v>0.28619784663366399</v>
      </c>
      <c r="U10" s="17"/>
      <c r="V10" s="17">
        <v>0.27557875108678098</v>
      </c>
      <c r="W10" s="17">
        <v>0.17091013104439901</v>
      </c>
      <c r="X10" s="17">
        <v>0.42210849561552999</v>
      </c>
      <c r="Y10" s="17">
        <v>0.23238162002643101</v>
      </c>
      <c r="Z10" s="17">
        <v>0.936495313361699</v>
      </c>
      <c r="AA10" s="17">
        <v>0.44806294743219599</v>
      </c>
      <c r="AB10" s="17">
        <v>0.425858685271925</v>
      </c>
      <c r="AC10" s="17">
        <v>0.183185312111487</v>
      </c>
      <c r="AD10" s="17">
        <v>0.71153221967495806</v>
      </c>
      <c r="AE10" s="17">
        <v>0.404730329695274</v>
      </c>
      <c r="AF10" s="17"/>
      <c r="AG10" s="17">
        <v>0.21126856000506999</v>
      </c>
      <c r="AH10" s="17">
        <v>3.0057472134777601E-2</v>
      </c>
      <c r="AI10" s="17">
        <v>0.92010831655497805</v>
      </c>
      <c r="AJ10" s="17">
        <v>0.48503641882926601</v>
      </c>
      <c r="AK10" s="17">
        <v>0.306290008417613</v>
      </c>
      <c r="AL10" s="17">
        <v>0.18716913639156699</v>
      </c>
      <c r="AM10" s="17">
        <v>0.37875218858719401</v>
      </c>
      <c r="AN10" s="17"/>
      <c r="AO10" s="17">
        <v>0.35374685207836598</v>
      </c>
      <c r="AP10" s="17" t="s">
        <v>103</v>
      </c>
      <c r="AQ10" s="17"/>
      <c r="AR10" s="17">
        <v>0.41617460162261</v>
      </c>
      <c r="AS10" s="17">
        <v>0.22215048774065499</v>
      </c>
      <c r="AT10" s="17" t="s">
        <v>103</v>
      </c>
      <c r="AU10" s="17"/>
      <c r="AV10" s="17">
        <v>9.1987988114935901E-2</v>
      </c>
      <c r="AW10" s="17">
        <v>0.42596799859538198</v>
      </c>
      <c r="AX10" s="17"/>
      <c r="AY10" s="17">
        <v>0.58705377650006696</v>
      </c>
      <c r="AZ10" s="17">
        <v>0.22186309001084401</v>
      </c>
      <c r="BA10" s="17"/>
      <c r="BB10" s="17">
        <v>0.35462236307758099</v>
      </c>
      <c r="BC10" s="17">
        <v>0.28619784663366399</v>
      </c>
      <c r="BD10" s="17"/>
      <c r="BE10" s="17">
        <v>0.285268789134908</v>
      </c>
      <c r="BF10" s="17">
        <v>0.40841216850514001</v>
      </c>
      <c r="BG10" s="17"/>
      <c r="BH10" s="17">
        <v>7.6098467650883802E-4</v>
      </c>
      <c r="BI10" s="17">
        <v>0.50899281097539495</v>
      </c>
      <c r="BJ10" s="17">
        <v>0.21948834219668201</v>
      </c>
      <c r="BK10" s="17">
        <v>0.73661229709637899</v>
      </c>
    </row>
    <row r="11" spans="2:63" ht="43.5" x14ac:dyDescent="0.35">
      <c r="B11" s="18" t="s">
        <v>469</v>
      </c>
      <c r="C11" s="17">
        <v>0.33970140655277498</v>
      </c>
      <c r="D11" s="17">
        <v>0.24483885119271401</v>
      </c>
      <c r="E11" s="17">
        <v>0.97640647064338404</v>
      </c>
      <c r="F11" s="17">
        <v>0.54949797370184394</v>
      </c>
      <c r="G11" s="17">
        <v>2.53213897134986E-2</v>
      </c>
      <c r="H11" s="17">
        <v>0.392696394882594</v>
      </c>
      <c r="I11" s="17">
        <v>5.92609779052767E-2</v>
      </c>
      <c r="J11" s="17">
        <v>0.59985988656760003</v>
      </c>
      <c r="K11" s="17">
        <v>0.31392754859098498</v>
      </c>
      <c r="L11" s="17">
        <v>0.64318850169777897</v>
      </c>
      <c r="M11" s="17">
        <v>7.7992840843347497E-2</v>
      </c>
      <c r="N11" s="17">
        <v>2.0520445556127299E-2</v>
      </c>
      <c r="O11" s="17">
        <v>0.30148047966812402</v>
      </c>
      <c r="P11" s="17"/>
      <c r="Q11" s="17">
        <v>0.36948969860750702</v>
      </c>
      <c r="R11" s="17">
        <v>0.149406194443057</v>
      </c>
      <c r="S11" s="17">
        <v>0.32934506794757401</v>
      </c>
      <c r="T11" s="17">
        <v>0.32896092874680799</v>
      </c>
      <c r="U11" s="17"/>
      <c r="V11" s="17">
        <v>0.59502886356834295</v>
      </c>
      <c r="W11" s="17">
        <v>0.144484700880914</v>
      </c>
      <c r="X11" s="17">
        <v>2.25860551874821E-2</v>
      </c>
      <c r="Y11" s="17">
        <v>0.19902379348096999</v>
      </c>
      <c r="Z11" s="17">
        <v>0.84711402301615102</v>
      </c>
      <c r="AA11" s="17">
        <v>7.6181295001449101E-2</v>
      </c>
      <c r="AB11" s="17">
        <v>0.18107684488569001</v>
      </c>
      <c r="AC11" s="17">
        <v>0.14369653937906601</v>
      </c>
      <c r="AD11" s="17">
        <v>0.20418806976527501</v>
      </c>
      <c r="AE11" s="17">
        <v>0.321120824545437</v>
      </c>
      <c r="AF11" s="17"/>
      <c r="AG11" s="17">
        <v>0.66392296341685397</v>
      </c>
      <c r="AH11" s="17">
        <v>4.6743785111652898E-2</v>
      </c>
      <c r="AI11" s="17">
        <v>0.74191953170200797</v>
      </c>
      <c r="AJ11" s="17">
        <v>0.51495272619793897</v>
      </c>
      <c r="AK11" s="17">
        <v>0.55599697728618303</v>
      </c>
      <c r="AL11" s="17">
        <v>2.3035494998158199E-2</v>
      </c>
      <c r="AM11" s="17">
        <v>1.2290748734181799E-2</v>
      </c>
      <c r="AN11" s="17"/>
      <c r="AO11" s="17">
        <v>0.33970140655277498</v>
      </c>
      <c r="AP11" s="17" t="s">
        <v>103</v>
      </c>
      <c r="AQ11" s="17"/>
      <c r="AR11" s="17">
        <v>0.48048998168194701</v>
      </c>
      <c r="AS11" s="17">
        <v>4.2922093466133099E-2</v>
      </c>
      <c r="AT11" s="17" t="s">
        <v>103</v>
      </c>
      <c r="AU11" s="17"/>
      <c r="AV11" s="17">
        <v>0.144499206890816</v>
      </c>
      <c r="AW11" s="17">
        <v>0.39355909239679499</v>
      </c>
      <c r="AX11" s="17"/>
      <c r="AY11" s="17">
        <v>0.68227428377511901</v>
      </c>
      <c r="AZ11" s="17">
        <v>0.146051775525469</v>
      </c>
      <c r="BA11" s="17"/>
      <c r="BB11" s="17">
        <v>0.33984061521164499</v>
      </c>
      <c r="BC11" s="17">
        <v>0.32896092874680799</v>
      </c>
      <c r="BD11" s="17"/>
      <c r="BE11" s="17">
        <v>0.227495522874924</v>
      </c>
      <c r="BF11" s="17">
        <v>0.429274181724002</v>
      </c>
      <c r="BG11" s="17"/>
      <c r="BH11" s="17">
        <v>2.6347823810248501E-3</v>
      </c>
      <c r="BI11" s="17">
        <v>0.52485485714287095</v>
      </c>
      <c r="BJ11" s="17">
        <v>0.18790123171741399</v>
      </c>
      <c r="BK11" s="17">
        <v>0.53793960732053603</v>
      </c>
    </row>
    <row r="12" spans="2:63" ht="29" x14ac:dyDescent="0.35">
      <c r="B12" s="18" t="s">
        <v>470</v>
      </c>
      <c r="C12" s="17">
        <v>0.30410539125623998</v>
      </c>
      <c r="D12" s="17">
        <v>0.24539104722576899</v>
      </c>
      <c r="E12" s="17">
        <v>0.88998989320151201</v>
      </c>
      <c r="F12" s="17">
        <v>0.276385337476732</v>
      </c>
      <c r="G12" s="17">
        <v>0.444399155407528</v>
      </c>
      <c r="H12" s="17">
        <v>3.5767868372468599E-2</v>
      </c>
      <c r="I12" s="17">
        <v>0.55261945285653602</v>
      </c>
      <c r="J12" s="17">
        <v>3.3403390049533202E-2</v>
      </c>
      <c r="K12" s="17">
        <v>3.7899628184707698E-2</v>
      </c>
      <c r="L12" s="17">
        <v>0.60216811966041806</v>
      </c>
      <c r="M12" s="17">
        <v>9.2421121717216805E-3</v>
      </c>
      <c r="N12" s="17">
        <v>4.10408911122545E-2</v>
      </c>
      <c r="O12" s="17">
        <v>0.33890373106475502</v>
      </c>
      <c r="P12" s="17"/>
      <c r="Q12" s="17">
        <v>0.31318035052833798</v>
      </c>
      <c r="R12" s="17">
        <v>0.23194319972091401</v>
      </c>
      <c r="S12" s="17">
        <v>0.356878189367897</v>
      </c>
      <c r="T12" s="17">
        <v>0.31140704680570103</v>
      </c>
      <c r="U12" s="17"/>
      <c r="V12" s="17">
        <v>8.5737992487875503E-2</v>
      </c>
      <c r="W12" s="17">
        <v>0.17091013104439901</v>
      </c>
      <c r="X12" s="17">
        <v>0.55141486518123095</v>
      </c>
      <c r="Y12" s="17">
        <v>0.38088979339366602</v>
      </c>
      <c r="Z12" s="17">
        <v>0.43246599582220002</v>
      </c>
      <c r="AA12" s="17">
        <v>0.34651610780328002</v>
      </c>
      <c r="AB12" s="17">
        <v>0.320608087715059</v>
      </c>
      <c r="AC12" s="17">
        <v>0.21604435820071999</v>
      </c>
      <c r="AD12" s="17">
        <v>0.198057652603609</v>
      </c>
      <c r="AE12" s="17">
        <v>0.39027769831447701</v>
      </c>
      <c r="AF12" s="17"/>
      <c r="AG12" s="17">
        <v>0.174498017084145</v>
      </c>
      <c r="AH12" s="17">
        <v>1.44191767728039E-2</v>
      </c>
      <c r="AI12" s="17">
        <v>0.75241392714330202</v>
      </c>
      <c r="AJ12" s="17">
        <v>0.36694210939372501</v>
      </c>
      <c r="AK12" s="17">
        <v>0.26514020509685898</v>
      </c>
      <c r="AL12" s="17">
        <v>0.17529486604972</v>
      </c>
      <c r="AM12" s="17">
        <v>0.21446663717977299</v>
      </c>
      <c r="AN12" s="17"/>
      <c r="AO12" s="17">
        <v>0.30410539125623998</v>
      </c>
      <c r="AP12" s="17" t="s">
        <v>103</v>
      </c>
      <c r="AQ12" s="17"/>
      <c r="AR12" s="17">
        <v>0.25872771957621599</v>
      </c>
      <c r="AS12" s="17">
        <v>0.39976055516647002</v>
      </c>
      <c r="AT12" s="17" t="s">
        <v>103</v>
      </c>
      <c r="AU12" s="17"/>
      <c r="AV12" s="17">
        <v>4.21019060643638E-2</v>
      </c>
      <c r="AW12" s="17">
        <v>0.37639403052331399</v>
      </c>
      <c r="AX12" s="17"/>
      <c r="AY12" s="17">
        <v>0.31024026208344102</v>
      </c>
      <c r="AZ12" s="17">
        <v>0.30063747084841302</v>
      </c>
      <c r="BA12" s="17"/>
      <c r="BB12" s="17">
        <v>0.30401075359719598</v>
      </c>
      <c r="BC12" s="17">
        <v>0.31140704680570103</v>
      </c>
      <c r="BD12" s="17"/>
      <c r="BE12" s="17">
        <v>0.37424632251275203</v>
      </c>
      <c r="BF12" s="17">
        <v>0.24811262456872801</v>
      </c>
      <c r="BG12" s="17"/>
      <c r="BH12" s="17">
        <v>0.274230084211945</v>
      </c>
      <c r="BI12" s="17">
        <v>0.26199403318758602</v>
      </c>
      <c r="BJ12" s="17">
        <v>0.30775509302707199</v>
      </c>
      <c r="BK12" s="17">
        <v>0.70788478268840505</v>
      </c>
    </row>
    <row r="13" spans="2:63" ht="29" x14ac:dyDescent="0.35">
      <c r="B13" s="18" t="s">
        <v>471</v>
      </c>
      <c r="C13" s="17">
        <v>0.283061706376036</v>
      </c>
      <c r="D13" s="17">
        <v>2.1196791262197302E-2</v>
      </c>
      <c r="E13" s="17">
        <v>8.6416577441872505E-2</v>
      </c>
      <c r="F13" s="17">
        <v>5.98368797107387E-2</v>
      </c>
      <c r="G13" s="17">
        <v>9.0944577414144995E-2</v>
      </c>
      <c r="H13" s="17">
        <v>0.17883934186234299</v>
      </c>
      <c r="I13" s="17">
        <v>0.54273918493594497</v>
      </c>
      <c r="J13" s="17">
        <v>0</v>
      </c>
      <c r="K13" s="17">
        <v>0.314963909062285</v>
      </c>
      <c r="L13" s="17">
        <v>0.32741565985188797</v>
      </c>
      <c r="M13" s="17">
        <v>9.2421121717216805E-3</v>
      </c>
      <c r="N13" s="17">
        <v>1.9492266885775E-2</v>
      </c>
      <c r="O13" s="17">
        <v>0.64972506803401298</v>
      </c>
      <c r="P13" s="17"/>
      <c r="Q13" s="17">
        <v>0.28781898808679801</v>
      </c>
      <c r="R13" s="17">
        <v>0.26082588675455798</v>
      </c>
      <c r="S13" s="17">
        <v>0.22407802269718199</v>
      </c>
      <c r="T13" s="17">
        <v>0.33419596023522702</v>
      </c>
      <c r="U13" s="17"/>
      <c r="V13" s="17">
        <v>0.14480091969045999</v>
      </c>
      <c r="W13" s="17">
        <v>0.244896013463132</v>
      </c>
      <c r="X13" s="17">
        <v>0.56810898624689898</v>
      </c>
      <c r="Y13" s="17">
        <v>0.69561926968361898</v>
      </c>
      <c r="Z13" s="17">
        <v>9.2726814318609602E-2</v>
      </c>
      <c r="AA13" s="17">
        <v>0.31244394111087598</v>
      </c>
      <c r="AB13" s="17">
        <v>0.28200726039377499</v>
      </c>
      <c r="AC13" s="17">
        <v>0.28468468660240798</v>
      </c>
      <c r="AD13" s="17">
        <v>9.4856509139258499E-2</v>
      </c>
      <c r="AE13" s="17">
        <v>0.29720019678016601</v>
      </c>
      <c r="AF13" s="17"/>
      <c r="AG13" s="17">
        <v>0.109067208962271</v>
      </c>
      <c r="AH13" s="17">
        <v>4.7932810457621801E-2</v>
      </c>
      <c r="AI13" s="17">
        <v>2.20812962057284E-2</v>
      </c>
      <c r="AJ13" s="17">
        <v>0.233897855074333</v>
      </c>
      <c r="AK13" s="17">
        <v>0.56487249580486998</v>
      </c>
      <c r="AL13" s="17">
        <v>4.3762210228018197E-2</v>
      </c>
      <c r="AM13" s="17">
        <v>0.65463815700383998</v>
      </c>
      <c r="AN13" s="17"/>
      <c r="AO13" s="17">
        <v>0.283061706376036</v>
      </c>
      <c r="AP13" s="17" t="s">
        <v>103</v>
      </c>
      <c r="AQ13" s="17"/>
      <c r="AR13" s="17">
        <v>0.12633756683028899</v>
      </c>
      <c r="AS13" s="17">
        <v>0.61343284931719599</v>
      </c>
      <c r="AT13" s="17" t="s">
        <v>103</v>
      </c>
      <c r="AU13" s="17"/>
      <c r="AV13" s="17">
        <v>0.51879663486096395</v>
      </c>
      <c r="AW13" s="17">
        <v>0.218020750163502</v>
      </c>
      <c r="AX13" s="17"/>
      <c r="AY13" s="17">
        <v>0.28610250426563999</v>
      </c>
      <c r="AZ13" s="17">
        <v>0.28134280383440802</v>
      </c>
      <c r="BA13" s="17"/>
      <c r="BB13" s="17">
        <v>0.282398948998697</v>
      </c>
      <c r="BC13" s="17">
        <v>0.33419596023522702</v>
      </c>
      <c r="BD13" s="17"/>
      <c r="BE13" s="17">
        <v>0.40745096402140102</v>
      </c>
      <c r="BF13" s="17">
        <v>0.183763072083622</v>
      </c>
      <c r="BG13" s="17"/>
      <c r="BH13" s="17">
        <v>7.3062698967591095E-4</v>
      </c>
      <c r="BI13" s="17">
        <v>0.42021243220198101</v>
      </c>
      <c r="BJ13" s="17">
        <v>0.16854223702123799</v>
      </c>
      <c r="BK13" s="17">
        <v>0.52351610559975104</v>
      </c>
    </row>
    <row r="14" spans="2:63" ht="29" x14ac:dyDescent="0.35">
      <c r="B14" s="18" t="s">
        <v>472</v>
      </c>
      <c r="C14" s="17">
        <v>0.201523060338273</v>
      </c>
      <c r="D14" s="17">
        <v>2.7609801652718198E-4</v>
      </c>
      <c r="E14" s="17">
        <v>2.9481584780678999E-2</v>
      </c>
      <c r="F14" s="17">
        <v>0.32227792357468499</v>
      </c>
      <c r="G14" s="17">
        <v>5.0642779426997202E-3</v>
      </c>
      <c r="H14" s="17">
        <v>7.1535736744937295E-2</v>
      </c>
      <c r="I14" s="17">
        <v>4.3236191062291901E-2</v>
      </c>
      <c r="J14" s="17">
        <v>0.29992994328380002</v>
      </c>
      <c r="K14" s="17">
        <v>3.3761431473453299E-2</v>
      </c>
      <c r="L14" s="17">
        <v>0.84262453557855099</v>
      </c>
      <c r="M14" s="17">
        <v>1.02929995709512E-3</v>
      </c>
      <c r="N14" s="17">
        <v>3.6928176430845401E-2</v>
      </c>
      <c r="O14" s="17">
        <v>0.32319071196340099</v>
      </c>
      <c r="P14" s="17"/>
      <c r="Q14" s="17">
        <v>0.20046726887718999</v>
      </c>
      <c r="R14" s="17">
        <v>0.212052727273777</v>
      </c>
      <c r="S14" s="17">
        <v>0.16703134307925999</v>
      </c>
      <c r="T14" s="17">
        <v>0.24573497747565401</v>
      </c>
      <c r="U14" s="17"/>
      <c r="V14" s="17">
        <v>0.46534189320824598</v>
      </c>
      <c r="W14" s="17">
        <v>0</v>
      </c>
      <c r="X14" s="17">
        <v>2.4669570674457101E-3</v>
      </c>
      <c r="Y14" s="17">
        <v>0.41760607619308199</v>
      </c>
      <c r="Z14" s="17">
        <v>2.9622302101620498E-3</v>
      </c>
      <c r="AA14" s="17">
        <v>0.17613867713374401</v>
      </c>
      <c r="AB14" s="17">
        <v>0.15514659508568901</v>
      </c>
      <c r="AC14" s="17">
        <v>0.35855009130870802</v>
      </c>
      <c r="AD14" s="17">
        <v>8.5545485648564595E-2</v>
      </c>
      <c r="AE14" s="17">
        <v>9.5159055380594798E-2</v>
      </c>
      <c r="AF14" s="17"/>
      <c r="AG14" s="17">
        <v>0.49036916653309198</v>
      </c>
      <c r="AH14" s="17">
        <v>0.11879578442191201</v>
      </c>
      <c r="AI14" s="17">
        <v>1.9123999800398299E-2</v>
      </c>
      <c r="AJ14" s="17">
        <v>7.4365819139969397E-2</v>
      </c>
      <c r="AK14" s="17">
        <v>0.56407355177789498</v>
      </c>
      <c r="AL14" s="17">
        <v>0.57970577582660199</v>
      </c>
      <c r="AM14" s="17">
        <v>5.9700067629164296E-3</v>
      </c>
      <c r="AN14" s="17"/>
      <c r="AO14" s="17">
        <v>0.201523060338273</v>
      </c>
      <c r="AP14" s="17" t="s">
        <v>103</v>
      </c>
      <c r="AQ14" s="17"/>
      <c r="AR14" s="17">
        <v>0.28412768323009202</v>
      </c>
      <c r="AS14" s="17">
        <v>2.7394277394611699E-2</v>
      </c>
      <c r="AT14" s="17" t="s">
        <v>103</v>
      </c>
      <c r="AU14" s="17"/>
      <c r="AV14" s="17">
        <v>0.20425272918963699</v>
      </c>
      <c r="AW14" s="17">
        <v>0.200769925139441</v>
      </c>
      <c r="AX14" s="17"/>
      <c r="AY14" s="17">
        <v>0.27264605140165399</v>
      </c>
      <c r="AZ14" s="17">
        <v>0.161318648685325</v>
      </c>
      <c r="BA14" s="17"/>
      <c r="BB14" s="17">
        <v>0.20095002422182201</v>
      </c>
      <c r="BC14" s="17">
        <v>0.24573497747565401</v>
      </c>
      <c r="BD14" s="17"/>
      <c r="BE14" s="17">
        <v>0.27431358003367701</v>
      </c>
      <c r="BF14" s="17">
        <v>0.14341515510584599</v>
      </c>
      <c r="BG14" s="17"/>
      <c r="BH14" s="17">
        <v>1.06610080715556E-3</v>
      </c>
      <c r="BI14" s="17">
        <v>8.4216528630860404E-2</v>
      </c>
      <c r="BJ14" s="17">
        <v>0.37556361441867803</v>
      </c>
      <c r="BK14" s="17">
        <v>0.64303097114760499</v>
      </c>
    </row>
    <row r="15" spans="2:63" x14ac:dyDescent="0.35">
      <c r="B15" s="18" t="s">
        <v>473</v>
      </c>
      <c r="C15" s="17">
        <v>0.15794512502210201</v>
      </c>
      <c r="D15" s="17">
        <v>2.7609801652718198E-4</v>
      </c>
      <c r="E15" s="17">
        <v>3.1451154532093802E-2</v>
      </c>
      <c r="F15" s="17">
        <v>4.1183936451782602E-2</v>
      </c>
      <c r="G15" s="17">
        <v>1.0128555885399401E-2</v>
      </c>
      <c r="H15" s="17">
        <v>0.46423213162753102</v>
      </c>
      <c r="I15" s="17">
        <v>7.4199272308652198E-2</v>
      </c>
      <c r="J15" s="17">
        <v>0.33333333333333298</v>
      </c>
      <c r="K15" s="17">
        <v>0.34285987637231602</v>
      </c>
      <c r="L15" s="17">
        <v>0.60431115452613904</v>
      </c>
      <c r="M15" s="17">
        <v>9.2421121717216805E-3</v>
      </c>
      <c r="N15" s="17">
        <v>3.79563551011977E-2</v>
      </c>
      <c r="O15" s="17">
        <v>1.4714845008443E-2</v>
      </c>
      <c r="P15" s="17"/>
      <c r="Q15" s="17">
        <v>0.14223259118164799</v>
      </c>
      <c r="R15" s="17">
        <v>0.19396246749057799</v>
      </c>
      <c r="S15" s="17">
        <v>0.38826829918997002</v>
      </c>
      <c r="T15" s="17">
        <v>0.27898936319978201</v>
      </c>
      <c r="U15" s="17"/>
      <c r="V15" s="17">
        <v>1.50211529505442E-3</v>
      </c>
      <c r="W15" s="17">
        <v>0</v>
      </c>
      <c r="X15" s="17">
        <v>1.9096582918258501E-2</v>
      </c>
      <c r="Y15" s="17">
        <v>0.91088934901695595</v>
      </c>
      <c r="Z15" s="17">
        <v>2.7639853186637E-2</v>
      </c>
      <c r="AA15" s="17">
        <v>0.53465198833317396</v>
      </c>
      <c r="AB15" s="17">
        <v>6.53850406130565E-2</v>
      </c>
      <c r="AC15" s="17">
        <v>0.140606581070396</v>
      </c>
      <c r="AD15" s="17">
        <v>0.68069779178266998</v>
      </c>
      <c r="AE15" s="17">
        <v>0.35039750979107398</v>
      </c>
      <c r="AF15" s="17"/>
      <c r="AG15" s="17">
        <v>0.11687395479476401</v>
      </c>
      <c r="AH15" s="17">
        <v>2.0084994849050599E-2</v>
      </c>
      <c r="AI15" s="17">
        <v>4.0896283957950703E-2</v>
      </c>
      <c r="AJ15" s="17">
        <v>7.7213124053768498E-2</v>
      </c>
      <c r="AK15" s="17">
        <v>0.28029325932659199</v>
      </c>
      <c r="AL15" s="17">
        <v>0.101103545647672</v>
      </c>
      <c r="AM15" s="17">
        <v>0.44636843876079402</v>
      </c>
      <c r="AN15" s="17"/>
      <c r="AO15" s="17">
        <v>0.15794512502210201</v>
      </c>
      <c r="AP15" s="17" t="s">
        <v>103</v>
      </c>
      <c r="AQ15" s="17"/>
      <c r="AR15" s="17">
        <v>9.8925538509294406E-2</v>
      </c>
      <c r="AS15" s="17">
        <v>0.28235715439208597</v>
      </c>
      <c r="AT15" s="17" t="s">
        <v>103</v>
      </c>
      <c r="AU15" s="17"/>
      <c r="AV15" s="17">
        <v>0.37325476042793099</v>
      </c>
      <c r="AW15" s="17">
        <v>9.8539653552214695E-2</v>
      </c>
      <c r="AX15" s="17"/>
      <c r="AY15" s="17">
        <v>0.16004999170345899</v>
      </c>
      <c r="AZ15" s="17">
        <v>0.15675528576946901</v>
      </c>
      <c r="BA15" s="17"/>
      <c r="BB15" s="17">
        <v>0.15637625570687599</v>
      </c>
      <c r="BC15" s="17">
        <v>0.27898936319978201</v>
      </c>
      <c r="BD15" s="17"/>
      <c r="BE15" s="17">
        <v>0.26337328985852498</v>
      </c>
      <c r="BF15" s="17">
        <v>7.3782931418058306E-2</v>
      </c>
      <c r="BG15" s="17"/>
      <c r="BH15" s="17">
        <v>6.14706946662985E-4</v>
      </c>
      <c r="BI15" s="17">
        <v>0.17280246983272399</v>
      </c>
      <c r="BJ15" s="17">
        <v>0.13377749242863299</v>
      </c>
      <c r="BK15" s="17">
        <v>0.56942676438975703</v>
      </c>
    </row>
    <row r="16" spans="2:63" ht="29" x14ac:dyDescent="0.35">
      <c r="B16" s="18" t="s">
        <v>474</v>
      </c>
      <c r="C16" s="17">
        <v>0.14790461816685399</v>
      </c>
      <c r="D16" s="17">
        <v>0.244562753176187</v>
      </c>
      <c r="E16" s="17">
        <v>2.0639174729493399E-2</v>
      </c>
      <c r="F16" s="17">
        <v>0.29354729218980902</v>
      </c>
      <c r="G16" s="17">
        <v>0.14654542200661699</v>
      </c>
      <c r="H16" s="17">
        <v>0.107303605117406</v>
      </c>
      <c r="I16" s="17">
        <v>5.0795677313599597E-3</v>
      </c>
      <c r="J16" s="17">
        <v>0</v>
      </c>
      <c r="K16" s="17">
        <v>3.0314141743066101E-2</v>
      </c>
      <c r="L16" s="17">
        <v>0.54674774904271795</v>
      </c>
      <c r="M16" s="17">
        <v>0</v>
      </c>
      <c r="N16" s="17">
        <v>2.87243109934863E-2</v>
      </c>
      <c r="O16" s="17">
        <v>1.03659994665323E-2</v>
      </c>
      <c r="P16" s="17"/>
      <c r="Q16" s="17">
        <v>0.15449620264974701</v>
      </c>
      <c r="R16" s="17">
        <v>8.2842820429263705E-2</v>
      </c>
      <c r="S16" s="17">
        <v>0.22451251207756101</v>
      </c>
      <c r="T16" s="17">
        <v>0.18970896178670801</v>
      </c>
      <c r="U16" s="17"/>
      <c r="V16" s="17">
        <v>0.31992111579128202</v>
      </c>
      <c r="W16" s="17">
        <v>0.138699639439682</v>
      </c>
      <c r="X16" s="17">
        <v>8.5398549718310804E-3</v>
      </c>
      <c r="Y16" s="17">
        <v>0.22898402457972</v>
      </c>
      <c r="Z16" s="17">
        <v>1.92933247979924E-3</v>
      </c>
      <c r="AA16" s="17">
        <v>0.23124889203249099</v>
      </c>
      <c r="AB16" s="17">
        <v>2.3376788719549901E-2</v>
      </c>
      <c r="AC16" s="17">
        <v>8.0173169779378897E-2</v>
      </c>
      <c r="AD16" s="17">
        <v>0.10955090434447599</v>
      </c>
      <c r="AE16" s="17">
        <v>0.16319725858213299</v>
      </c>
      <c r="AF16" s="17"/>
      <c r="AG16" s="17">
        <v>0.48654365032287</v>
      </c>
      <c r="AH16" s="17">
        <v>4.85843539527369E-3</v>
      </c>
      <c r="AI16" s="17">
        <v>0.22855513009506201</v>
      </c>
      <c r="AJ16" s="17">
        <v>5.5182999806213003E-2</v>
      </c>
      <c r="AK16" s="17">
        <v>0.23734609907543899</v>
      </c>
      <c r="AL16" s="17">
        <v>0.584666854039672</v>
      </c>
      <c r="AM16" s="17">
        <v>2.8161907720110901E-3</v>
      </c>
      <c r="AN16" s="17"/>
      <c r="AO16" s="17">
        <v>0.14790461816685399</v>
      </c>
      <c r="AP16" s="17" t="s">
        <v>103</v>
      </c>
      <c r="AQ16" s="17"/>
      <c r="AR16" s="17">
        <v>0.208966063546558</v>
      </c>
      <c r="AS16" s="17">
        <v>1.9188393862152001E-2</v>
      </c>
      <c r="AT16" s="17" t="s">
        <v>103</v>
      </c>
      <c r="AU16" s="17"/>
      <c r="AV16" s="17">
        <v>0.153705677263728</v>
      </c>
      <c r="AW16" s="17">
        <v>0.14630406438752599</v>
      </c>
      <c r="AX16" s="17"/>
      <c r="AY16" s="17">
        <v>7.6113101449343204E-2</v>
      </c>
      <c r="AZ16" s="17">
        <v>0.18848693406985401</v>
      </c>
      <c r="BA16" s="17"/>
      <c r="BB16" s="17">
        <v>0.147362786908004</v>
      </c>
      <c r="BC16" s="17">
        <v>0.18970896178670801</v>
      </c>
      <c r="BD16" s="17"/>
      <c r="BE16" s="17">
        <v>0.312057942016987</v>
      </c>
      <c r="BF16" s="17">
        <v>1.6862748624141902E-2</v>
      </c>
      <c r="BG16" s="17"/>
      <c r="BH16" s="17">
        <v>4.7290390218667801E-4</v>
      </c>
      <c r="BI16" s="17">
        <v>6.22959756008645E-2</v>
      </c>
      <c r="BJ16" s="17">
        <v>0.26845233672951202</v>
      </c>
      <c r="BK16" s="17">
        <v>0.511415254715328</v>
      </c>
    </row>
    <row r="17" spans="2:63" ht="29" x14ac:dyDescent="0.35">
      <c r="B17" s="18" t="s">
        <v>475</v>
      </c>
      <c r="C17" s="17">
        <v>0.12651485261079901</v>
      </c>
      <c r="D17" s="17">
        <v>0.24483885119271401</v>
      </c>
      <c r="E17" s="17">
        <v>0.89097467807721897</v>
      </c>
      <c r="F17" s="17">
        <v>1.03808682013033E-2</v>
      </c>
      <c r="G17" s="17">
        <v>0.444399155407528</v>
      </c>
      <c r="H17" s="17">
        <v>7.1535736744937295E-2</v>
      </c>
      <c r="I17" s="17">
        <v>7.1528474501488096E-2</v>
      </c>
      <c r="J17" s="17">
        <v>0</v>
      </c>
      <c r="K17" s="17">
        <v>1.7272674521680901E-3</v>
      </c>
      <c r="L17" s="17">
        <v>0.27781669823718502</v>
      </c>
      <c r="M17" s="17">
        <v>1.02929995709512E-3</v>
      </c>
      <c r="N17" s="17">
        <v>1.12884014484159E-2</v>
      </c>
      <c r="O17" s="17">
        <v>0.30716256644784501</v>
      </c>
      <c r="P17" s="17"/>
      <c r="Q17" s="17">
        <v>0.122750872331109</v>
      </c>
      <c r="R17" s="17">
        <v>0.12955716015309299</v>
      </c>
      <c r="S17" s="17">
        <v>0.18031454506238301</v>
      </c>
      <c r="T17" s="17">
        <v>0.21440220774770699</v>
      </c>
      <c r="U17" s="17"/>
      <c r="V17" s="17">
        <v>1.7047384325958299E-4</v>
      </c>
      <c r="W17" s="17">
        <v>0.26750487682070101</v>
      </c>
      <c r="X17" s="17">
        <v>0.26379681878140498</v>
      </c>
      <c r="Y17" s="17">
        <v>0.19597203771739399</v>
      </c>
      <c r="Z17" s="17">
        <v>4.2413776297729102E-3</v>
      </c>
      <c r="AA17" s="17">
        <v>0.255692428910892</v>
      </c>
      <c r="AB17" s="17">
        <v>0.298960412820092</v>
      </c>
      <c r="AC17" s="17">
        <v>0.194181656781653</v>
      </c>
      <c r="AD17" s="17">
        <v>0.10542857237652099</v>
      </c>
      <c r="AE17" s="17">
        <v>0.27667231798869002</v>
      </c>
      <c r="AF17" s="17"/>
      <c r="AG17" s="17">
        <v>5.5838065175745901E-3</v>
      </c>
      <c r="AH17" s="17">
        <v>1.7134860061254101E-2</v>
      </c>
      <c r="AI17" s="17">
        <v>0.73886575438398305</v>
      </c>
      <c r="AJ17" s="17">
        <v>6.3074203249296398E-2</v>
      </c>
      <c r="AK17" s="17">
        <v>0.23016650126226201</v>
      </c>
      <c r="AL17" s="17">
        <v>0.140848628616285</v>
      </c>
      <c r="AM17" s="17">
        <v>0.21866498286581201</v>
      </c>
      <c r="AN17" s="17"/>
      <c r="AO17" s="17">
        <v>0.12651485261079901</v>
      </c>
      <c r="AP17" s="17" t="s">
        <v>103</v>
      </c>
      <c r="AQ17" s="17"/>
      <c r="AR17" s="17">
        <v>0.114419711415995</v>
      </c>
      <c r="AS17" s="17">
        <v>0.15201115223729</v>
      </c>
      <c r="AT17" s="17" t="s">
        <v>103</v>
      </c>
      <c r="AU17" s="17"/>
      <c r="AV17" s="17">
        <v>2.7608476439146799E-2</v>
      </c>
      <c r="AW17" s="17">
        <v>0.15380383062973699</v>
      </c>
      <c r="AX17" s="17"/>
      <c r="AY17" s="17">
        <v>7.64329291960269E-2</v>
      </c>
      <c r="AZ17" s="17">
        <v>0.15482516739416699</v>
      </c>
      <c r="BA17" s="17"/>
      <c r="BB17" s="17">
        <v>0.125375733750236</v>
      </c>
      <c r="BC17" s="17">
        <v>0.21440220774770699</v>
      </c>
      <c r="BD17" s="17"/>
      <c r="BE17" s="17">
        <v>0.24522649298288501</v>
      </c>
      <c r="BF17" s="17">
        <v>3.1748600390146403E-2</v>
      </c>
      <c r="BG17" s="17"/>
      <c r="BH17" s="17">
        <v>4.5139386049257202E-4</v>
      </c>
      <c r="BI17" s="17">
        <v>0.12813279577283199</v>
      </c>
      <c r="BJ17" s="17">
        <v>0.110705165037571</v>
      </c>
      <c r="BK17" s="17">
        <v>0.52084330528395195</v>
      </c>
    </row>
    <row r="18" spans="2:63" ht="29" x14ac:dyDescent="0.35">
      <c r="B18" s="18" t="s">
        <v>476</v>
      </c>
      <c r="C18" s="17">
        <v>0.123385788224024</v>
      </c>
      <c r="D18" s="17">
        <v>0.24483885119271401</v>
      </c>
      <c r="E18" s="17">
        <v>0.88213226802603395</v>
      </c>
      <c r="F18" s="17">
        <v>5.6420902348477001E-3</v>
      </c>
      <c r="G18" s="17">
        <v>5.0642779426997202E-3</v>
      </c>
      <c r="H18" s="17">
        <v>3.5767868372468599E-2</v>
      </c>
      <c r="I18" s="17">
        <v>7.2331397809553402E-2</v>
      </c>
      <c r="J18" s="17">
        <v>0</v>
      </c>
      <c r="K18" s="17">
        <v>1.1378229662462399E-2</v>
      </c>
      <c r="L18" s="17">
        <v>0.30476243396748698</v>
      </c>
      <c r="M18" s="17">
        <v>0</v>
      </c>
      <c r="N18" s="17">
        <v>2.87243109934863E-2</v>
      </c>
      <c r="O18" s="17">
        <v>0.31084127769995601</v>
      </c>
      <c r="P18" s="17"/>
      <c r="Q18" s="17">
        <v>0.122750872331109</v>
      </c>
      <c r="R18" s="17">
        <v>9.4187809651930798E-2</v>
      </c>
      <c r="S18" s="17">
        <v>0.22004493747536</v>
      </c>
      <c r="T18" s="17">
        <v>0.22943224992061401</v>
      </c>
      <c r="U18" s="17"/>
      <c r="V18" s="17">
        <v>9.4642980007157304E-2</v>
      </c>
      <c r="W18" s="17">
        <v>0.149982239329501</v>
      </c>
      <c r="X18" s="17">
        <v>0.26154458792471402</v>
      </c>
      <c r="Y18" s="17">
        <v>0.198729735217333</v>
      </c>
      <c r="Z18" s="17">
        <v>3.1030353780765298E-3</v>
      </c>
      <c r="AA18" s="17">
        <v>0.14566956791049299</v>
      </c>
      <c r="AB18" s="17">
        <v>0.172999849437838</v>
      </c>
      <c r="AC18" s="17">
        <v>0.118843554258171</v>
      </c>
      <c r="AD18" s="17">
        <v>0.120700314209432</v>
      </c>
      <c r="AE18" s="17">
        <v>0.19127158110794701</v>
      </c>
      <c r="AF18" s="17"/>
      <c r="AG18" s="17">
        <v>8.7679895166457907E-3</v>
      </c>
      <c r="AH18" s="17">
        <v>3.0514190904139898E-2</v>
      </c>
      <c r="AI18" s="17">
        <v>0.75039270016201498</v>
      </c>
      <c r="AJ18" s="17">
        <v>7.4061624241386598E-2</v>
      </c>
      <c r="AK18" s="17">
        <v>0.23424534444963099</v>
      </c>
      <c r="AL18" s="17">
        <v>5.4575083288672402E-2</v>
      </c>
      <c r="AM18" s="17">
        <v>0.21465392432719199</v>
      </c>
      <c r="AN18" s="17"/>
      <c r="AO18" s="17">
        <v>0.123385788224024</v>
      </c>
      <c r="AP18" s="17" t="s">
        <v>103</v>
      </c>
      <c r="AQ18" s="17"/>
      <c r="AR18" s="17">
        <v>0.116487617379829</v>
      </c>
      <c r="AS18" s="17">
        <v>0.13792698521260299</v>
      </c>
      <c r="AT18" s="17" t="s">
        <v>103</v>
      </c>
      <c r="AU18" s="17"/>
      <c r="AV18" s="17">
        <v>9.5304683757631292E-3</v>
      </c>
      <c r="AW18" s="17">
        <v>0.154799286938061</v>
      </c>
      <c r="AX18" s="17"/>
      <c r="AY18" s="17">
        <v>8.3495012913022401E-2</v>
      </c>
      <c r="AZ18" s="17">
        <v>0.145935249766348</v>
      </c>
      <c r="BA18" s="17"/>
      <c r="BB18" s="17">
        <v>0.122011306941405</v>
      </c>
      <c r="BC18" s="17">
        <v>0.22943224992061401</v>
      </c>
      <c r="BD18" s="17"/>
      <c r="BE18" s="17">
        <v>0.242652724852333</v>
      </c>
      <c r="BF18" s="17">
        <v>2.8176248850489399E-2</v>
      </c>
      <c r="BG18" s="17"/>
      <c r="BH18" s="17">
        <v>4.5139386049257202E-4</v>
      </c>
      <c r="BI18" s="17">
        <v>0.13542491141691701</v>
      </c>
      <c r="BJ18" s="17">
        <v>8.7041383201944905E-2</v>
      </c>
      <c r="BK18" s="17">
        <v>0.54521257472388696</v>
      </c>
    </row>
    <row r="19" spans="2:63" x14ac:dyDescent="0.35">
      <c r="B19" s="18" t="s">
        <v>101</v>
      </c>
      <c r="C19" s="17">
        <v>3.3907700194456699E-3</v>
      </c>
      <c r="D19" s="17">
        <v>0</v>
      </c>
      <c r="E19" s="17">
        <v>0</v>
      </c>
      <c r="F19" s="17">
        <v>2.9695211762356297E-4</v>
      </c>
      <c r="G19" s="17">
        <v>0</v>
      </c>
      <c r="H19" s="17">
        <v>0</v>
      </c>
      <c r="I19" s="17">
        <v>2.0547531120392201E-2</v>
      </c>
      <c r="J19" s="17">
        <v>0</v>
      </c>
      <c r="K19" s="17">
        <v>0</v>
      </c>
      <c r="L19" s="17">
        <v>0</v>
      </c>
      <c r="M19" s="17">
        <v>0</v>
      </c>
      <c r="N19" s="17">
        <v>0</v>
      </c>
      <c r="O19" s="17">
        <v>0</v>
      </c>
      <c r="P19" s="17"/>
      <c r="Q19" s="17">
        <v>0</v>
      </c>
      <c r="R19" s="17">
        <v>2.5751990747515701E-2</v>
      </c>
      <c r="S19" s="17">
        <v>0</v>
      </c>
      <c r="T19" s="17">
        <v>8.3264309061757101E-3</v>
      </c>
      <c r="U19" s="17"/>
      <c r="V19" s="17">
        <v>0</v>
      </c>
      <c r="W19" s="17">
        <v>0</v>
      </c>
      <c r="X19" s="17">
        <v>0</v>
      </c>
      <c r="Y19" s="17">
        <v>0</v>
      </c>
      <c r="Z19" s="17">
        <v>0</v>
      </c>
      <c r="AA19" s="17">
        <v>0</v>
      </c>
      <c r="AB19" s="17">
        <v>0</v>
      </c>
      <c r="AC19" s="17">
        <v>0</v>
      </c>
      <c r="AD19" s="17">
        <v>0</v>
      </c>
      <c r="AE19" s="17">
        <v>2.9986404848515801E-2</v>
      </c>
      <c r="AF19" s="17"/>
      <c r="AG19" s="17">
        <v>0</v>
      </c>
      <c r="AH19" s="17">
        <v>0</v>
      </c>
      <c r="AI19" s="17">
        <v>0</v>
      </c>
      <c r="AJ19" s="17">
        <v>0</v>
      </c>
      <c r="AK19" s="17">
        <v>0</v>
      </c>
      <c r="AL19" s="17">
        <v>3.9352372256338798E-4</v>
      </c>
      <c r="AM19" s="17">
        <v>0</v>
      </c>
      <c r="AN19" s="17"/>
      <c r="AO19" s="17">
        <v>3.3907700194456699E-3</v>
      </c>
      <c r="AP19" s="17" t="s">
        <v>103</v>
      </c>
      <c r="AQ19" s="17"/>
      <c r="AR19" s="17">
        <v>0</v>
      </c>
      <c r="AS19" s="17">
        <v>1.0538440888922E-2</v>
      </c>
      <c r="AT19" s="17" t="s">
        <v>103</v>
      </c>
      <c r="AU19" s="17"/>
      <c r="AV19" s="17">
        <v>4.9267990341305898E-4</v>
      </c>
      <c r="AW19" s="17">
        <v>4.1903738522264802E-3</v>
      </c>
      <c r="AX19" s="17"/>
      <c r="AY19" s="17">
        <v>0</v>
      </c>
      <c r="AZ19" s="17">
        <v>5.3075048423777598E-3</v>
      </c>
      <c r="BA19" s="17"/>
      <c r="BB19" s="17">
        <v>3.3267983093326499E-3</v>
      </c>
      <c r="BC19" s="17">
        <v>8.3264309061757101E-3</v>
      </c>
      <c r="BD19" s="17"/>
      <c r="BE19" s="17">
        <v>1.4235990501737701E-4</v>
      </c>
      <c r="BF19" s="17">
        <v>5.9839416010626896E-3</v>
      </c>
      <c r="BG19" s="17"/>
      <c r="BH19" s="17">
        <v>0</v>
      </c>
      <c r="BI19" s="17">
        <v>0</v>
      </c>
      <c r="BJ19" s="17">
        <v>1.01308194379056E-2</v>
      </c>
      <c r="BK19" s="17">
        <v>0</v>
      </c>
    </row>
    <row r="20" spans="2:63" x14ac:dyDescent="0.35">
      <c r="B20" s="18" t="s">
        <v>120</v>
      </c>
      <c r="C20" s="19">
        <v>0.10703947922818</v>
      </c>
      <c r="D20" s="19">
        <v>0</v>
      </c>
      <c r="E20" s="19">
        <v>0</v>
      </c>
      <c r="F20" s="19">
        <v>2.54641580910159E-2</v>
      </c>
      <c r="G20" s="19">
        <v>0</v>
      </c>
      <c r="H20" s="19">
        <v>0</v>
      </c>
      <c r="I20" s="19">
        <v>2.6764110268842498E-4</v>
      </c>
      <c r="J20" s="19">
        <v>0</v>
      </c>
      <c r="K20" s="19">
        <v>0.30944389838929698</v>
      </c>
      <c r="L20" s="19">
        <v>0</v>
      </c>
      <c r="M20" s="19">
        <v>0</v>
      </c>
      <c r="N20" s="19">
        <v>0.91997457511619596</v>
      </c>
      <c r="O20" s="19">
        <v>3.6787112521107401E-3</v>
      </c>
      <c r="P20" s="19"/>
      <c r="Q20" s="19">
        <v>0.12058940552190101</v>
      </c>
      <c r="R20" s="19">
        <v>3.7547271810154E-2</v>
      </c>
      <c r="S20" s="19">
        <v>6.4560844544039098E-2</v>
      </c>
      <c r="T20" s="19">
        <v>2.0395184702338701E-2</v>
      </c>
      <c r="U20" s="19"/>
      <c r="V20" s="19">
        <v>0</v>
      </c>
      <c r="W20" s="19">
        <v>0.430312973020062</v>
      </c>
      <c r="X20" s="19">
        <v>0.243365683404621</v>
      </c>
      <c r="Y20" s="19">
        <v>0</v>
      </c>
      <c r="Z20" s="19">
        <v>0</v>
      </c>
      <c r="AA20" s="19">
        <v>0</v>
      </c>
      <c r="AB20" s="19">
        <v>2.83614932268349E-2</v>
      </c>
      <c r="AC20" s="19">
        <v>3.2229651254387801E-2</v>
      </c>
      <c r="AD20" s="19">
        <v>0</v>
      </c>
      <c r="AE20" s="19">
        <v>0.20437054270685701</v>
      </c>
      <c r="AF20" s="19"/>
      <c r="AG20" s="19">
        <v>6.2416626723844001E-3</v>
      </c>
      <c r="AH20" s="19">
        <v>0.85824679326982001</v>
      </c>
      <c r="AI20" s="19">
        <v>0</v>
      </c>
      <c r="AJ20" s="19">
        <v>9.7427169718041005E-4</v>
      </c>
      <c r="AK20" s="19">
        <v>5.8826232256756102E-3</v>
      </c>
      <c r="AL20" s="19">
        <v>4.9713772806451402E-2</v>
      </c>
      <c r="AM20" s="19">
        <v>0.19738015456907501</v>
      </c>
      <c r="AN20" s="19"/>
      <c r="AO20" s="19">
        <v>0.10703947922818</v>
      </c>
      <c r="AP20" s="19" t="s">
        <v>103</v>
      </c>
      <c r="AQ20" s="19"/>
      <c r="AR20" s="19">
        <v>0.15718077107978101</v>
      </c>
      <c r="AS20" s="19">
        <v>1.3427056132610899E-3</v>
      </c>
      <c r="AT20" s="19" t="s">
        <v>103</v>
      </c>
      <c r="AU20" s="19"/>
      <c r="AV20" s="19">
        <v>1.62324905857213E-3</v>
      </c>
      <c r="AW20" s="19">
        <v>0.13612457261937899</v>
      </c>
      <c r="AX20" s="19"/>
      <c r="AY20" s="19">
        <v>1.32595760690451E-2</v>
      </c>
      <c r="AZ20" s="19">
        <v>0.16005139246483699</v>
      </c>
      <c r="BA20" s="19"/>
      <c r="BB20" s="19">
        <v>0.108162486626694</v>
      </c>
      <c r="BC20" s="19">
        <v>2.0395184702338701E-2</v>
      </c>
      <c r="BD20" s="19"/>
      <c r="BE20" s="19">
        <v>7.4906077934236898E-2</v>
      </c>
      <c r="BF20" s="19">
        <v>0.13269123504744501</v>
      </c>
      <c r="BG20" s="19"/>
      <c r="BH20" s="19">
        <v>0.72193160251516697</v>
      </c>
      <c r="BI20" s="19">
        <v>1.15021223307452E-2</v>
      </c>
      <c r="BJ20" s="19">
        <v>1.46535032426049E-3</v>
      </c>
      <c r="BK20" s="19">
        <v>1.46548804553742E-3</v>
      </c>
    </row>
    <row r="21" spans="2:63" x14ac:dyDescent="0.35">
      <c r="B21" s="16" t="s">
        <v>664</v>
      </c>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487</v>
      </c>
      <c r="E2" s="26"/>
      <c r="F2" s="26"/>
      <c r="G2" s="26"/>
    </row>
    <row r="6" spans="2:7" ht="50" customHeight="1" x14ac:dyDescent="0.35">
      <c r="B6" s="23" t="s">
        <v>15</v>
      </c>
      <c r="C6" s="23" t="s">
        <v>478</v>
      </c>
      <c r="D6" s="23" t="s">
        <v>479</v>
      </c>
      <c r="E6" s="23" t="s">
        <v>480</v>
      </c>
      <c r="F6" s="23" t="s">
        <v>481</v>
      </c>
    </row>
    <row r="7" spans="2:7" ht="29" x14ac:dyDescent="0.35">
      <c r="B7" s="18" t="s">
        <v>482</v>
      </c>
      <c r="C7" s="17">
        <v>7.9099019188068304E-2</v>
      </c>
      <c r="D7" s="17">
        <v>4.5353250421881298E-2</v>
      </c>
      <c r="E7" s="17">
        <v>0.205451091913152</v>
      </c>
      <c r="F7" s="17">
        <v>0.13844292741505701</v>
      </c>
    </row>
    <row r="8" spans="2:7" ht="29" x14ac:dyDescent="0.35">
      <c r="B8" s="18" t="s">
        <v>483</v>
      </c>
      <c r="C8" s="17">
        <v>0.25550542284273497</v>
      </c>
      <c r="D8" s="17">
        <v>8.4456562918783007E-2</v>
      </c>
      <c r="E8" s="17">
        <v>0.14754204688278999</v>
      </c>
      <c r="F8" s="17">
        <v>0.163483394924308</v>
      </c>
    </row>
    <row r="9" spans="2:7" ht="29" x14ac:dyDescent="0.35">
      <c r="B9" s="18" t="s">
        <v>484</v>
      </c>
      <c r="C9" s="17">
        <v>0.17092268170577599</v>
      </c>
      <c r="D9" s="17">
        <v>0.215846783478708</v>
      </c>
      <c r="E9" s="17">
        <v>0.14375811446713299</v>
      </c>
      <c r="F9" s="17">
        <v>0.12973103519460699</v>
      </c>
    </row>
    <row r="10" spans="2:7" ht="29" x14ac:dyDescent="0.35">
      <c r="B10" s="18" t="s">
        <v>485</v>
      </c>
      <c r="C10" s="17">
        <v>6.1217824202955302E-2</v>
      </c>
      <c r="D10" s="17">
        <v>0.35033459303009501</v>
      </c>
      <c r="E10" s="17">
        <v>0.25349396993883999</v>
      </c>
      <c r="F10" s="17">
        <v>0.28001781009797</v>
      </c>
    </row>
    <row r="11" spans="2:7" ht="29" x14ac:dyDescent="0.35">
      <c r="B11" s="18" t="s">
        <v>486</v>
      </c>
      <c r="C11" s="17">
        <v>0.16498015787402001</v>
      </c>
      <c r="D11" s="17">
        <v>0.108161098602667</v>
      </c>
      <c r="E11" s="17">
        <v>0.14363014845038699</v>
      </c>
      <c r="F11" s="17">
        <v>0.15749917663653201</v>
      </c>
    </row>
    <row r="12" spans="2:7" x14ac:dyDescent="0.35">
      <c r="B12" s="18" t="s">
        <v>100</v>
      </c>
      <c r="C12" s="17">
        <v>0.26827489418644601</v>
      </c>
      <c r="D12" s="17">
        <v>0.19584771154786601</v>
      </c>
      <c r="E12" s="17">
        <v>0.10612462834769699</v>
      </c>
      <c r="F12" s="17">
        <v>0.13082565573152599</v>
      </c>
    </row>
    <row r="13" spans="2:7" x14ac:dyDescent="0.35">
      <c r="B13" s="16" t="s">
        <v>664</v>
      </c>
      <c r="C13" s="16"/>
      <c r="D13" s="16"/>
      <c r="E13" s="16"/>
      <c r="F13" s="16"/>
    </row>
    <row r="14" spans="2:7" x14ac:dyDescent="0.35">
      <c r="B14" t="s">
        <v>82</v>
      </c>
    </row>
    <row r="15" spans="2:7" x14ac:dyDescent="0.35">
      <c r="B15" t="s">
        <v>83</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482</v>
      </c>
      <c r="C9" s="17">
        <v>7.9099019188068304E-2</v>
      </c>
      <c r="D9" s="17">
        <v>0</v>
      </c>
      <c r="E9" s="17">
        <v>1.9695697514148102E-3</v>
      </c>
      <c r="F9" s="17">
        <v>2.8439907225012301E-2</v>
      </c>
      <c r="G9" s="17">
        <v>1.0128555885399401E-2</v>
      </c>
      <c r="H9" s="17">
        <v>3.5767868372468599E-2</v>
      </c>
      <c r="I9" s="17">
        <v>2.3485970030244802E-2</v>
      </c>
      <c r="J9" s="17">
        <v>3.3403390049533202E-2</v>
      </c>
      <c r="K9" s="17">
        <v>0.31082571235103101</v>
      </c>
      <c r="L9" s="17">
        <v>0</v>
      </c>
      <c r="M9" s="17">
        <v>9.2421121717216805E-3</v>
      </c>
      <c r="N9" s="17">
        <v>0</v>
      </c>
      <c r="O9" s="17">
        <v>6.7013428979991103E-4</v>
      </c>
      <c r="P9" s="17"/>
      <c r="Q9" s="17">
        <v>8.1386640359682794E-2</v>
      </c>
      <c r="R9" s="17">
        <v>6.3299262557669697E-2</v>
      </c>
      <c r="S9" s="17">
        <v>4.42417091134754E-2</v>
      </c>
      <c r="T9" s="17">
        <v>0.16978666318857499</v>
      </c>
      <c r="U9" s="17"/>
      <c r="V9" s="17">
        <v>0.26577134608465303</v>
      </c>
      <c r="W9" s="17">
        <v>2.11770019484817E-2</v>
      </c>
      <c r="X9" s="17">
        <v>0</v>
      </c>
      <c r="Y9" s="17">
        <v>3.8683497679130902E-2</v>
      </c>
      <c r="Z9" s="17">
        <v>1.92933247979924E-3</v>
      </c>
      <c r="AA9" s="17">
        <v>1.15758777407939E-2</v>
      </c>
      <c r="AB9" s="17">
        <v>1.47084018150711E-2</v>
      </c>
      <c r="AC9" s="17">
        <v>8.9566749528351294E-2</v>
      </c>
      <c r="AD9" s="17">
        <v>8.3335080324434298E-3</v>
      </c>
      <c r="AE9" s="17">
        <v>1.7787058615900402E-2</v>
      </c>
      <c r="AF9" s="17"/>
      <c r="AG9" s="17">
        <v>8.2047002040180699E-4</v>
      </c>
      <c r="AH9" s="17">
        <v>1.7720848526688599E-3</v>
      </c>
      <c r="AI9" s="17">
        <v>4.8578336206417903E-3</v>
      </c>
      <c r="AJ9" s="17">
        <v>0.17726173628407699</v>
      </c>
      <c r="AK9" s="17">
        <v>4.6098249912352403E-2</v>
      </c>
      <c r="AL9" s="17">
        <v>1.7900056160353599E-2</v>
      </c>
      <c r="AM9" s="17">
        <v>2.8105580349191599E-3</v>
      </c>
      <c r="AN9" s="17"/>
      <c r="AO9" s="17">
        <v>7.9099019188068304E-2</v>
      </c>
      <c r="AP9" s="17" t="s">
        <v>103</v>
      </c>
      <c r="AQ9" s="17"/>
      <c r="AR9" s="17">
        <v>0.11321063066548499</v>
      </c>
      <c r="AS9" s="17">
        <v>7.1924698586361101E-3</v>
      </c>
      <c r="AT9" s="17" t="s">
        <v>103</v>
      </c>
      <c r="AU9" s="17"/>
      <c r="AV9" s="17">
        <v>2.72424431592054E-2</v>
      </c>
      <c r="AW9" s="17">
        <v>9.3406620155401798E-2</v>
      </c>
      <c r="AX9" s="17"/>
      <c r="AY9" s="17">
        <v>0.18752480093118901</v>
      </c>
      <c r="AZ9" s="17">
        <v>1.78080822094971E-2</v>
      </c>
      <c r="BA9" s="17"/>
      <c r="BB9" s="17">
        <v>7.79236054378184E-2</v>
      </c>
      <c r="BC9" s="17">
        <v>0.16978666318857499</v>
      </c>
      <c r="BD9" s="17"/>
      <c r="BE9" s="17">
        <v>6.1619681019360996E-3</v>
      </c>
      <c r="BF9" s="17">
        <v>0.13732389888642299</v>
      </c>
      <c r="BG9" s="17"/>
      <c r="BH9" s="17">
        <v>3.0959081601626503E-4</v>
      </c>
      <c r="BI9" s="17">
        <v>0.146046403884284</v>
      </c>
      <c r="BJ9" s="17">
        <v>2.74662410008144E-2</v>
      </c>
      <c r="BK9" s="17">
        <v>2.4176358773783799E-2</v>
      </c>
    </row>
    <row r="10" spans="2:63" ht="29" x14ac:dyDescent="0.35">
      <c r="B10" s="18" t="s">
        <v>483</v>
      </c>
      <c r="C10" s="17">
        <v>0.25550542284273497</v>
      </c>
      <c r="D10" s="17">
        <v>2.7609801652718198E-4</v>
      </c>
      <c r="E10" s="17">
        <v>9.3289417741643302E-2</v>
      </c>
      <c r="F10" s="17">
        <v>0.31693901341522102</v>
      </c>
      <c r="G10" s="17">
        <v>0.86854119904425697</v>
      </c>
      <c r="H10" s="17">
        <v>0.35692852651012502</v>
      </c>
      <c r="I10" s="17">
        <v>0.52111547618507903</v>
      </c>
      <c r="J10" s="17">
        <v>0.59985988656760003</v>
      </c>
      <c r="K10" s="17">
        <v>4.8291036921216399E-3</v>
      </c>
      <c r="L10" s="17">
        <v>5.23561321890458E-2</v>
      </c>
      <c r="M10" s="17">
        <v>7.9022140800442606E-2</v>
      </c>
      <c r="N10" s="17">
        <v>2.87243109934863E-2</v>
      </c>
      <c r="O10" s="17">
        <v>0.65172844356162396</v>
      </c>
      <c r="P10" s="17"/>
      <c r="Q10" s="17">
        <v>0.24347397756899899</v>
      </c>
      <c r="R10" s="17">
        <v>0.34169307132557802</v>
      </c>
      <c r="S10" s="17">
        <v>0.24734666914317699</v>
      </c>
      <c r="T10" s="17">
        <v>0.19574749727468599</v>
      </c>
      <c r="U10" s="17"/>
      <c r="V10" s="17">
        <v>0.36543831066370303</v>
      </c>
      <c r="W10" s="17">
        <v>0.260077256495858</v>
      </c>
      <c r="X10" s="17">
        <v>0.30558468392571603</v>
      </c>
      <c r="Y10" s="17">
        <v>6.8778411759424896E-2</v>
      </c>
      <c r="Z10" s="17">
        <v>6.8028694386150695E-2</v>
      </c>
      <c r="AA10" s="17">
        <v>3.8832934351619601E-2</v>
      </c>
      <c r="AB10" s="17">
        <v>0.57666651230662502</v>
      </c>
      <c r="AC10" s="17">
        <v>0.25451180102833598</v>
      </c>
      <c r="AD10" s="17">
        <v>7.4594049209033994E-2</v>
      </c>
      <c r="AE10" s="17">
        <v>0.10349027130128199</v>
      </c>
      <c r="AF10" s="17"/>
      <c r="AG10" s="17">
        <v>0.15078172955055499</v>
      </c>
      <c r="AH10" s="17">
        <v>3.5298091740064E-2</v>
      </c>
      <c r="AI10" s="17">
        <v>0.20980827313038899</v>
      </c>
      <c r="AJ10" s="17">
        <v>0.217643305323106</v>
      </c>
      <c r="AK10" s="17">
        <v>0.62357866105693804</v>
      </c>
      <c r="AL10" s="17">
        <v>0.70104199255377997</v>
      </c>
      <c r="AM10" s="17">
        <v>8.8946719657131603E-3</v>
      </c>
      <c r="AN10" s="17"/>
      <c r="AO10" s="17">
        <v>0.25550542284273497</v>
      </c>
      <c r="AP10" s="17" t="s">
        <v>103</v>
      </c>
      <c r="AQ10" s="17"/>
      <c r="AR10" s="17">
        <v>0.17335074826571301</v>
      </c>
      <c r="AS10" s="17">
        <v>0.42868572433705199</v>
      </c>
      <c r="AT10" s="17" t="s">
        <v>103</v>
      </c>
      <c r="AU10" s="17"/>
      <c r="AV10" s="17">
        <v>0.40473084142833199</v>
      </c>
      <c r="AW10" s="17">
        <v>0.21433306039987499</v>
      </c>
      <c r="AX10" s="17"/>
      <c r="AY10" s="17">
        <v>0.23044396976555001</v>
      </c>
      <c r="AZ10" s="17">
        <v>0.26967216359803098</v>
      </c>
      <c r="BA10" s="17"/>
      <c r="BB10" s="17">
        <v>0.25627995269377701</v>
      </c>
      <c r="BC10" s="17">
        <v>0.19574749727468599</v>
      </c>
      <c r="BD10" s="17"/>
      <c r="BE10" s="17">
        <v>0.24416226485356901</v>
      </c>
      <c r="BF10" s="17">
        <v>0.264560546397685</v>
      </c>
      <c r="BG10" s="17"/>
      <c r="BH10" s="17">
        <v>4.7018899645849396E-3</v>
      </c>
      <c r="BI10" s="17">
        <v>0.17973931598047799</v>
      </c>
      <c r="BJ10" s="17">
        <v>0.47560417578077901</v>
      </c>
      <c r="BK10" s="17">
        <v>0.20189141524029999</v>
      </c>
    </row>
    <row r="11" spans="2:63" ht="29" x14ac:dyDescent="0.35">
      <c r="B11" s="18" t="s">
        <v>484</v>
      </c>
      <c r="C11" s="17">
        <v>0.17092268170577599</v>
      </c>
      <c r="D11" s="17">
        <v>0.73396435754508804</v>
      </c>
      <c r="E11" s="17">
        <v>8.8424100511855994E-3</v>
      </c>
      <c r="F11" s="17">
        <v>4.1771612729268999E-2</v>
      </c>
      <c r="G11" s="17">
        <v>1.0128555885399401E-2</v>
      </c>
      <c r="H11" s="17">
        <v>7.1535736744937295E-2</v>
      </c>
      <c r="I11" s="17">
        <v>0.11155297233151901</v>
      </c>
      <c r="J11" s="17">
        <v>0.366736723382867</v>
      </c>
      <c r="K11" s="17">
        <v>8.6218469129424307E-3</v>
      </c>
      <c r="L11" s="17">
        <v>7.0109152633382493E-2</v>
      </c>
      <c r="M11" s="17">
        <v>0</v>
      </c>
      <c r="N11" s="17">
        <v>0.92203093245690004</v>
      </c>
      <c r="O11" s="17">
        <v>0.313179720372467</v>
      </c>
      <c r="P11" s="17"/>
      <c r="Q11" s="17">
        <v>0.159493442278341</v>
      </c>
      <c r="R11" s="17">
        <v>0.21710273777588401</v>
      </c>
      <c r="S11" s="17">
        <v>0.26621733023253102</v>
      </c>
      <c r="T11" s="17">
        <v>0.228833044612269</v>
      </c>
      <c r="U11" s="17"/>
      <c r="V11" s="17">
        <v>8.6657699120483697E-2</v>
      </c>
      <c r="W11" s="17">
        <v>0.159378420920995</v>
      </c>
      <c r="X11" s="17">
        <v>0.67234582753843497</v>
      </c>
      <c r="Y11" s="17">
        <v>3.5515135765568102E-3</v>
      </c>
      <c r="Z11" s="17">
        <v>4.9910185836957999E-2</v>
      </c>
      <c r="AA11" s="17">
        <v>0.51901142880954498</v>
      </c>
      <c r="AB11" s="17">
        <v>0.101709985149588</v>
      </c>
      <c r="AC11" s="17">
        <v>0.22159564007488</v>
      </c>
      <c r="AD11" s="17">
        <v>0.111293875556966</v>
      </c>
      <c r="AE11" s="17">
        <v>0.38522377420850101</v>
      </c>
      <c r="AF11" s="17"/>
      <c r="AG11" s="17">
        <v>0.27105855622214697</v>
      </c>
      <c r="AH11" s="17">
        <v>1.37642140561175E-2</v>
      </c>
      <c r="AI11" s="17">
        <v>2.37445204804069E-2</v>
      </c>
      <c r="AJ11" s="17">
        <v>0.1168050833595</v>
      </c>
      <c r="AK11" s="17">
        <v>4.4189622903796098E-2</v>
      </c>
      <c r="AL11" s="17">
        <v>7.3011848716378003E-2</v>
      </c>
      <c r="AM11" s="17">
        <v>0.57461547059599005</v>
      </c>
      <c r="AN11" s="17"/>
      <c r="AO11" s="17">
        <v>0.17092268170577599</v>
      </c>
      <c r="AP11" s="17" t="s">
        <v>103</v>
      </c>
      <c r="AQ11" s="17"/>
      <c r="AR11" s="17">
        <v>0.17858857160695901</v>
      </c>
      <c r="AS11" s="17">
        <v>0.154763149321962</v>
      </c>
      <c r="AT11" s="17" t="s">
        <v>103</v>
      </c>
      <c r="AU11" s="17"/>
      <c r="AV11" s="17">
        <v>4.1647194884805998E-2</v>
      </c>
      <c r="AW11" s="17">
        <v>0.20659071499942699</v>
      </c>
      <c r="AX11" s="17"/>
      <c r="AY11" s="17">
        <v>6.6248961952242499E-3</v>
      </c>
      <c r="AZ11" s="17">
        <v>0.263796950680876</v>
      </c>
      <c r="BA11" s="17"/>
      <c r="BB11" s="17">
        <v>0.170172098342491</v>
      </c>
      <c r="BC11" s="17">
        <v>0.228833044612269</v>
      </c>
      <c r="BD11" s="17"/>
      <c r="BE11" s="17">
        <v>0.33336117805638599</v>
      </c>
      <c r="BF11" s="17">
        <v>4.1249740895118001E-2</v>
      </c>
      <c r="BG11" s="17"/>
      <c r="BH11" s="17">
        <v>0.23795978364637299</v>
      </c>
      <c r="BI11" s="17">
        <v>0.19431824238949699</v>
      </c>
      <c r="BJ11" s="17">
        <v>0.122032659771311</v>
      </c>
      <c r="BK11" s="17">
        <v>9.9893295233591403E-2</v>
      </c>
    </row>
    <row r="12" spans="2:63" ht="29" x14ac:dyDescent="0.35">
      <c r="B12" s="18" t="s">
        <v>485</v>
      </c>
      <c r="C12" s="17">
        <v>6.1217824202955302E-2</v>
      </c>
      <c r="D12" s="17">
        <v>2.7609801652718198E-4</v>
      </c>
      <c r="E12" s="17">
        <v>1.3766334429722599E-2</v>
      </c>
      <c r="F12" s="17">
        <v>3.52511220570721E-2</v>
      </c>
      <c r="G12" s="17">
        <v>6.0665122535171701E-2</v>
      </c>
      <c r="H12" s="17">
        <v>0.46423213162753102</v>
      </c>
      <c r="I12" s="17">
        <v>5.2319148894538002E-2</v>
      </c>
      <c r="J12" s="17">
        <v>0</v>
      </c>
      <c r="K12" s="17">
        <v>3.3761431473453299E-2</v>
      </c>
      <c r="L12" s="17">
        <v>0.33047989828054303</v>
      </c>
      <c r="M12" s="17">
        <v>0</v>
      </c>
      <c r="N12" s="17">
        <v>3.8984533771549902E-2</v>
      </c>
      <c r="O12" s="17">
        <v>3.0072856234198801E-2</v>
      </c>
      <c r="P12" s="17"/>
      <c r="Q12" s="17">
        <v>3.0422975410982399E-2</v>
      </c>
      <c r="R12" s="17">
        <v>0.19143729287300701</v>
      </c>
      <c r="S12" s="17">
        <v>0.28382429321437802</v>
      </c>
      <c r="T12" s="17">
        <v>0.23942767045983401</v>
      </c>
      <c r="U12" s="17"/>
      <c r="V12" s="17">
        <v>9.9283724818038502E-2</v>
      </c>
      <c r="W12" s="17">
        <v>0</v>
      </c>
      <c r="X12" s="17">
        <v>1.6155860004488799E-2</v>
      </c>
      <c r="Y12" s="17">
        <v>6.4862162745456904E-3</v>
      </c>
      <c r="Z12" s="17">
        <v>3.7288763833118299E-2</v>
      </c>
      <c r="AA12" s="17">
        <v>0.22131133921078999</v>
      </c>
      <c r="AB12" s="17">
        <v>0.27567377126820602</v>
      </c>
      <c r="AC12" s="17">
        <v>0.36929920321749399</v>
      </c>
      <c r="AD12" s="17">
        <v>0.21082977565751601</v>
      </c>
      <c r="AE12" s="17">
        <v>0.16723546440644099</v>
      </c>
      <c r="AF12" s="17"/>
      <c r="AG12" s="17">
        <v>0.48669440548656701</v>
      </c>
      <c r="AH12" s="17">
        <v>8.8651739360364398E-2</v>
      </c>
      <c r="AI12" s="17">
        <v>1.94296291701994E-2</v>
      </c>
      <c r="AJ12" s="17">
        <v>2.65360147131278E-2</v>
      </c>
      <c r="AK12" s="17">
        <v>2.6809895461733801E-2</v>
      </c>
      <c r="AL12" s="17">
        <v>0.11805313641170299</v>
      </c>
      <c r="AM12" s="17">
        <v>1.60721396372882E-3</v>
      </c>
      <c r="AN12" s="17"/>
      <c r="AO12" s="17">
        <v>6.1217824202955302E-2</v>
      </c>
      <c r="AP12" s="17" t="s">
        <v>103</v>
      </c>
      <c r="AQ12" s="17"/>
      <c r="AR12" s="17">
        <v>6.5485022038786006E-2</v>
      </c>
      <c r="AS12" s="17">
        <v>5.2222662192396303E-2</v>
      </c>
      <c r="AT12" s="17" t="s">
        <v>103</v>
      </c>
      <c r="AU12" s="17"/>
      <c r="AV12" s="17">
        <v>0.19199742917754201</v>
      </c>
      <c r="AW12" s="17">
        <v>2.5134793931145101E-2</v>
      </c>
      <c r="AX12" s="17"/>
      <c r="AY12" s="17">
        <v>5.3011882249755303E-2</v>
      </c>
      <c r="AZ12" s="17">
        <v>6.5856479908431007E-2</v>
      </c>
      <c r="BA12" s="17"/>
      <c r="BB12" s="17">
        <v>5.8908024383708797E-2</v>
      </c>
      <c r="BC12" s="17">
        <v>0.23942767045983401</v>
      </c>
      <c r="BD12" s="17"/>
      <c r="BE12" s="17">
        <v>7.4401031803363799E-2</v>
      </c>
      <c r="BF12" s="17">
        <v>5.0693808423022402E-2</v>
      </c>
      <c r="BG12" s="17"/>
      <c r="BH12" s="17">
        <v>0</v>
      </c>
      <c r="BI12" s="17">
        <v>2.0682654774291501E-2</v>
      </c>
      <c r="BJ12" s="17">
        <v>0.12150479864739699</v>
      </c>
      <c r="BK12" s="17">
        <v>0.19286847372244301</v>
      </c>
    </row>
    <row r="13" spans="2:63" ht="29" x14ac:dyDescent="0.35">
      <c r="B13" s="18" t="s">
        <v>486</v>
      </c>
      <c r="C13" s="17">
        <v>0.16498015787402001</v>
      </c>
      <c r="D13" s="17">
        <v>0</v>
      </c>
      <c r="E13" s="17">
        <v>0.88213226802603395</v>
      </c>
      <c r="F13" s="17">
        <v>5.0934544139792502E-2</v>
      </c>
      <c r="G13" s="17">
        <v>5.0536566649772199E-2</v>
      </c>
      <c r="H13" s="17">
        <v>7.1535736744937295E-2</v>
      </c>
      <c r="I13" s="17">
        <v>4.9380709984685398E-2</v>
      </c>
      <c r="J13" s="17">
        <v>0</v>
      </c>
      <c r="K13" s="17">
        <v>0.33251800718115498</v>
      </c>
      <c r="L13" s="17">
        <v>0.54705481689702895</v>
      </c>
      <c r="M13" s="17">
        <v>0</v>
      </c>
      <c r="N13" s="17">
        <v>1.02817867035229E-3</v>
      </c>
      <c r="O13" s="17">
        <v>4.0137783970107003E-3</v>
      </c>
      <c r="P13" s="17"/>
      <c r="Q13" s="17">
        <v>0.166641104135482</v>
      </c>
      <c r="R13" s="17">
        <v>0.17189407373444901</v>
      </c>
      <c r="S13" s="17">
        <v>9.8488925289572399E-2</v>
      </c>
      <c r="T13" s="17">
        <v>0.143926216635861</v>
      </c>
      <c r="U13" s="17"/>
      <c r="V13" s="17">
        <v>1.12085913082369E-4</v>
      </c>
      <c r="W13" s="17">
        <v>0.12905434761460299</v>
      </c>
      <c r="X13" s="17">
        <v>5.9136285313604103E-3</v>
      </c>
      <c r="Y13" s="17">
        <v>0.88250036071034199</v>
      </c>
      <c r="Z13" s="17">
        <v>3.5614706735294897E-2</v>
      </c>
      <c r="AA13" s="17">
        <v>0.199225545713824</v>
      </c>
      <c r="AB13" s="17">
        <v>3.1241329460510101E-2</v>
      </c>
      <c r="AC13" s="17">
        <v>3.2617705929164E-2</v>
      </c>
      <c r="AD13" s="17">
        <v>0.486592523633747</v>
      </c>
      <c r="AE13" s="17">
        <v>0.27601565707869502</v>
      </c>
      <c r="AF13" s="17"/>
      <c r="AG13" s="17">
        <v>9.0644838720329607E-2</v>
      </c>
      <c r="AH13" s="17">
        <v>1.4639057124335201E-3</v>
      </c>
      <c r="AI13" s="17">
        <v>0.72594464470250097</v>
      </c>
      <c r="AJ13" s="17">
        <v>6.3587571119021996E-2</v>
      </c>
      <c r="AK13" s="17">
        <v>0.24000690905778599</v>
      </c>
      <c r="AL13" s="17">
        <v>8.9599442435222304E-2</v>
      </c>
      <c r="AM13" s="17">
        <v>0.41183486777037998</v>
      </c>
      <c r="AN13" s="17"/>
      <c r="AO13" s="17">
        <v>0.16498015787402001</v>
      </c>
      <c r="AP13" s="17" t="s">
        <v>103</v>
      </c>
      <c r="AQ13" s="17"/>
      <c r="AR13" s="17">
        <v>0.13142346008080799</v>
      </c>
      <c r="AS13" s="17">
        <v>0.23571696099450101</v>
      </c>
      <c r="AT13" s="17" t="s">
        <v>103</v>
      </c>
      <c r="AU13" s="17"/>
      <c r="AV13" s="17">
        <v>0.33382910394680998</v>
      </c>
      <c r="AW13" s="17">
        <v>0.11839352356134</v>
      </c>
      <c r="AX13" s="17"/>
      <c r="AY13" s="17">
        <v>0.14377665391621</v>
      </c>
      <c r="AZ13" s="17">
        <v>0.176966076757057</v>
      </c>
      <c r="BA13" s="17"/>
      <c r="BB13" s="17">
        <v>0.165253040605741</v>
      </c>
      <c r="BC13" s="17">
        <v>0.143926216635861</v>
      </c>
      <c r="BD13" s="17"/>
      <c r="BE13" s="17">
        <v>0.29058681828451099</v>
      </c>
      <c r="BF13" s="17">
        <v>6.4709683776067603E-2</v>
      </c>
      <c r="BG13" s="17"/>
      <c r="BH13" s="17">
        <v>4.5139386049257202E-4</v>
      </c>
      <c r="BI13" s="17">
        <v>0.16857504684577301</v>
      </c>
      <c r="BJ13" s="17">
        <v>0.175751618644577</v>
      </c>
      <c r="BK13" s="17">
        <v>0.48039993530844299</v>
      </c>
    </row>
    <row r="14" spans="2:63" x14ac:dyDescent="0.35">
      <c r="B14" s="18" t="s">
        <v>100</v>
      </c>
      <c r="C14" s="19">
        <v>0.26827489418644601</v>
      </c>
      <c r="D14" s="19">
        <v>0.26548344642185701</v>
      </c>
      <c r="E14" s="19">
        <v>0</v>
      </c>
      <c r="F14" s="19">
        <v>0.52666380043363303</v>
      </c>
      <c r="G14" s="19">
        <v>0</v>
      </c>
      <c r="H14" s="19">
        <v>0</v>
      </c>
      <c r="I14" s="19">
        <v>0.24214572257393399</v>
      </c>
      <c r="J14" s="19">
        <v>0</v>
      </c>
      <c r="K14" s="19">
        <v>0.30944389838929698</v>
      </c>
      <c r="L14" s="19">
        <v>0</v>
      </c>
      <c r="M14" s="19">
        <v>0.911735747027836</v>
      </c>
      <c r="N14" s="19">
        <v>9.2320441077113399E-3</v>
      </c>
      <c r="O14" s="19">
        <v>3.35067144899956E-4</v>
      </c>
      <c r="P14" s="19"/>
      <c r="Q14" s="19">
        <v>0.31858186024651303</v>
      </c>
      <c r="R14" s="19">
        <v>1.45735617334128E-2</v>
      </c>
      <c r="S14" s="19">
        <v>5.9881073006867097E-2</v>
      </c>
      <c r="T14" s="19">
        <v>2.2278907828774602E-2</v>
      </c>
      <c r="U14" s="19"/>
      <c r="V14" s="19">
        <v>0.18273683340003899</v>
      </c>
      <c r="W14" s="19">
        <v>0.430312973020062</v>
      </c>
      <c r="X14" s="19">
        <v>0</v>
      </c>
      <c r="Y14" s="19">
        <v>0</v>
      </c>
      <c r="Z14" s="19">
        <v>0.80722831672867901</v>
      </c>
      <c r="AA14" s="19">
        <v>1.0042874173427601E-2</v>
      </c>
      <c r="AB14" s="19">
        <v>0</v>
      </c>
      <c r="AC14" s="19">
        <v>3.24089002217747E-2</v>
      </c>
      <c r="AD14" s="19">
        <v>0.108356267910293</v>
      </c>
      <c r="AE14" s="19">
        <v>5.02477743891813E-2</v>
      </c>
      <c r="AF14" s="19"/>
      <c r="AG14" s="19">
        <v>0</v>
      </c>
      <c r="AH14" s="19">
        <v>0.85904996427835201</v>
      </c>
      <c r="AI14" s="19">
        <v>1.62150988958614E-2</v>
      </c>
      <c r="AJ14" s="19">
        <v>0.39816628920116798</v>
      </c>
      <c r="AK14" s="19">
        <v>1.9316661607393901E-2</v>
      </c>
      <c r="AL14" s="19">
        <v>3.9352372256338798E-4</v>
      </c>
      <c r="AM14" s="19">
        <v>2.3721766926918601E-4</v>
      </c>
      <c r="AN14" s="19"/>
      <c r="AO14" s="19">
        <v>0.26827489418644601</v>
      </c>
      <c r="AP14" s="19" t="s">
        <v>103</v>
      </c>
      <c r="AQ14" s="19"/>
      <c r="AR14" s="19">
        <v>0.33794156734224901</v>
      </c>
      <c r="AS14" s="19">
        <v>0.121419033295453</v>
      </c>
      <c r="AT14" s="19" t="s">
        <v>103</v>
      </c>
      <c r="AU14" s="19"/>
      <c r="AV14" s="19">
        <v>5.5298740330495802E-4</v>
      </c>
      <c r="AW14" s="19">
        <v>0.34214128695281099</v>
      </c>
      <c r="AX14" s="19"/>
      <c r="AY14" s="19">
        <v>0.37861779694207198</v>
      </c>
      <c r="AZ14" s="19">
        <v>0.205900246846108</v>
      </c>
      <c r="BA14" s="19"/>
      <c r="BB14" s="19">
        <v>0.27146327853646302</v>
      </c>
      <c r="BC14" s="19">
        <v>2.2278907828774602E-2</v>
      </c>
      <c r="BD14" s="19"/>
      <c r="BE14" s="19">
        <v>5.1326738900233398E-2</v>
      </c>
      <c r="BF14" s="19">
        <v>0.44146232162168397</v>
      </c>
      <c r="BG14" s="19"/>
      <c r="BH14" s="19">
        <v>0.75657734171253299</v>
      </c>
      <c r="BI14" s="19">
        <v>0.29063833612567602</v>
      </c>
      <c r="BJ14" s="19">
        <v>7.7640506155120401E-2</v>
      </c>
      <c r="BK14" s="19">
        <v>7.7052172143952599E-4</v>
      </c>
    </row>
    <row r="15" spans="2:63" x14ac:dyDescent="0.35">
      <c r="B15" s="16" t="s">
        <v>664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482</v>
      </c>
      <c r="C9" s="17">
        <v>4.5353250421881298E-2</v>
      </c>
      <c r="D9" s="17">
        <v>0</v>
      </c>
      <c r="E9" s="17">
        <v>0</v>
      </c>
      <c r="F9" s="17">
        <v>2.9627715695506499E-2</v>
      </c>
      <c r="G9" s="17">
        <v>0</v>
      </c>
      <c r="H9" s="17">
        <v>3.5767868372468599E-2</v>
      </c>
      <c r="I9" s="17">
        <v>5.3528220537684898E-4</v>
      </c>
      <c r="J9" s="17">
        <v>0.29992994328380002</v>
      </c>
      <c r="K9" s="17">
        <v>1.38181396173447E-3</v>
      </c>
      <c r="L9" s="17">
        <v>3.0706785431138401E-4</v>
      </c>
      <c r="M9" s="17">
        <v>1.02714121288168E-2</v>
      </c>
      <c r="N9" s="17">
        <v>0</v>
      </c>
      <c r="O9" s="17">
        <v>0.32552915463591198</v>
      </c>
      <c r="P9" s="17"/>
      <c r="Q9" s="17">
        <v>4.1733737391376403E-2</v>
      </c>
      <c r="R9" s="17">
        <v>6.0774087940098198E-2</v>
      </c>
      <c r="S9" s="17">
        <v>3.0311572961547299E-2</v>
      </c>
      <c r="T9" s="17">
        <v>0.16155732758048699</v>
      </c>
      <c r="U9" s="17"/>
      <c r="V9" s="17">
        <v>4.5303359960153502E-4</v>
      </c>
      <c r="W9" s="17">
        <v>1.94785062197015E-3</v>
      </c>
      <c r="X9" s="17">
        <v>0.25907763085726798</v>
      </c>
      <c r="Y9" s="17">
        <v>3.6248015154915998E-2</v>
      </c>
      <c r="Z9" s="17">
        <v>1.6219202729954999E-3</v>
      </c>
      <c r="AA9" s="17">
        <v>6.1716371423684597E-3</v>
      </c>
      <c r="AB9" s="17">
        <v>1.71616293349534E-2</v>
      </c>
      <c r="AC9" s="17">
        <v>6.2304847883052399E-2</v>
      </c>
      <c r="AD9" s="17">
        <v>2.50005240973303E-2</v>
      </c>
      <c r="AE9" s="17">
        <v>3.9244664974123003E-2</v>
      </c>
      <c r="AF9" s="17"/>
      <c r="AG9" s="17">
        <v>8.2047002040180699E-4</v>
      </c>
      <c r="AH9" s="17">
        <v>4.1832124373840703E-3</v>
      </c>
      <c r="AI9" s="17">
        <v>0.196770657020991</v>
      </c>
      <c r="AJ9" s="17">
        <v>0</v>
      </c>
      <c r="AK9" s="17">
        <v>5.5806514233746902E-3</v>
      </c>
      <c r="AL9" s="17">
        <v>3.15578864093949E-2</v>
      </c>
      <c r="AM9" s="17">
        <v>0.213178519421102</v>
      </c>
      <c r="AN9" s="17"/>
      <c r="AO9" s="17">
        <v>4.5353250421881298E-2</v>
      </c>
      <c r="AP9" s="17" t="s">
        <v>103</v>
      </c>
      <c r="AQ9" s="17"/>
      <c r="AR9" s="17">
        <v>1.25908067940742E-2</v>
      </c>
      <c r="AS9" s="17">
        <v>0.114415782704628</v>
      </c>
      <c r="AT9" s="17" t="s">
        <v>103</v>
      </c>
      <c r="AU9" s="17"/>
      <c r="AV9" s="17">
        <v>3.9318660594337203E-2</v>
      </c>
      <c r="AW9" s="17">
        <v>4.7018237003447698E-2</v>
      </c>
      <c r="AX9" s="17"/>
      <c r="AY9" s="17">
        <v>9.5894090984808607E-3</v>
      </c>
      <c r="AZ9" s="17">
        <v>6.5569838298161404E-2</v>
      </c>
      <c r="BA9" s="17"/>
      <c r="BB9" s="17">
        <v>4.3847115031192797E-2</v>
      </c>
      <c r="BC9" s="17">
        <v>0.16155732758048699</v>
      </c>
      <c r="BD9" s="17"/>
      <c r="BE9" s="17">
        <v>8.81492505226079E-2</v>
      </c>
      <c r="BF9" s="17">
        <v>1.1189654275212299E-2</v>
      </c>
      <c r="BG9" s="17"/>
      <c r="BH9" s="17">
        <v>3.0959081601626503E-4</v>
      </c>
      <c r="BI9" s="17">
        <v>7.5973030950950093E-2</v>
      </c>
      <c r="BJ9" s="17">
        <v>2.57805797125144E-2</v>
      </c>
      <c r="BK9" s="17">
        <v>1.85980349134191E-2</v>
      </c>
    </row>
    <row r="10" spans="2:63" ht="29" x14ac:dyDescent="0.35">
      <c r="B10" s="18" t="s">
        <v>483</v>
      </c>
      <c r="C10" s="17">
        <v>8.4456562918783007E-2</v>
      </c>
      <c r="D10" s="17">
        <v>2.7609801652718198E-4</v>
      </c>
      <c r="E10" s="17">
        <v>8.7401362317579903E-2</v>
      </c>
      <c r="F10" s="17">
        <v>5.1237724215176798E-2</v>
      </c>
      <c r="G10" s="17">
        <v>0.86854119904425697</v>
      </c>
      <c r="H10" s="17">
        <v>0.42846426325506298</v>
      </c>
      <c r="I10" s="17">
        <v>0.30165280033332398</v>
      </c>
      <c r="J10" s="17">
        <v>6.6806780099066501E-2</v>
      </c>
      <c r="K10" s="17">
        <v>8.6218469129424307E-3</v>
      </c>
      <c r="L10" s="17">
        <v>5.8214090029983902E-3</v>
      </c>
      <c r="M10" s="17">
        <v>0</v>
      </c>
      <c r="N10" s="17">
        <v>2.0520445556127299E-2</v>
      </c>
      <c r="O10" s="17">
        <v>3.04079233790987E-2</v>
      </c>
      <c r="P10" s="17"/>
      <c r="Q10" s="17">
        <v>4.6270948766689898E-2</v>
      </c>
      <c r="R10" s="17">
        <v>0.29376420989352497</v>
      </c>
      <c r="S10" s="17">
        <v>0.18823855699619901</v>
      </c>
      <c r="T10" s="17">
        <v>0.23165455612711999</v>
      </c>
      <c r="U10" s="17"/>
      <c r="V10" s="17">
        <v>2.9984890610431101E-4</v>
      </c>
      <c r="W10" s="17">
        <v>0.26557479494444503</v>
      </c>
      <c r="X10" s="17">
        <v>1.5902654246020199E-2</v>
      </c>
      <c r="Y10" s="17">
        <v>6.5541090854742398E-2</v>
      </c>
      <c r="Z10" s="17">
        <v>3.2011390472647797E-2</v>
      </c>
      <c r="AA10" s="17">
        <v>0.15355442903011501</v>
      </c>
      <c r="AB10" s="17">
        <v>0.58821627644027397</v>
      </c>
      <c r="AC10" s="17">
        <v>8.4855074077872905E-2</v>
      </c>
      <c r="AD10" s="17">
        <v>1.13485488527132E-2</v>
      </c>
      <c r="AE10" s="17">
        <v>0.10349027130128199</v>
      </c>
      <c r="AF10" s="17"/>
      <c r="AG10" s="17">
        <v>7.5055525618691402E-2</v>
      </c>
      <c r="AH10" s="17">
        <v>1.3000141728077899E-3</v>
      </c>
      <c r="AI10" s="17">
        <v>1.7030292444264E-2</v>
      </c>
      <c r="AJ10" s="17">
        <v>0.11472347640995301</v>
      </c>
      <c r="AK10" s="17">
        <v>6.3148408361468802E-2</v>
      </c>
      <c r="AL10" s="17">
        <v>0.237224222648347</v>
      </c>
      <c r="AM10" s="17">
        <v>2.4967526760593002E-3</v>
      </c>
      <c r="AN10" s="17"/>
      <c r="AO10" s="17">
        <v>8.4456562918783007E-2</v>
      </c>
      <c r="AP10" s="17" t="s">
        <v>103</v>
      </c>
      <c r="AQ10" s="17"/>
      <c r="AR10" s="17">
        <v>3.0815884664866299E-2</v>
      </c>
      <c r="AS10" s="17">
        <v>0.19752996842127499</v>
      </c>
      <c r="AT10" s="17" t="s">
        <v>103</v>
      </c>
      <c r="AU10" s="17"/>
      <c r="AV10" s="17">
        <v>0.247486655544784</v>
      </c>
      <c r="AW10" s="17">
        <v>3.9475391974099799E-2</v>
      </c>
      <c r="AX10" s="17"/>
      <c r="AY10" s="17">
        <v>0.13208308092323001</v>
      </c>
      <c r="AZ10" s="17">
        <v>5.7534239956563898E-2</v>
      </c>
      <c r="BA10" s="17"/>
      <c r="BB10" s="17">
        <v>8.25487115556435E-2</v>
      </c>
      <c r="BC10" s="17">
        <v>0.23165455612711999</v>
      </c>
      <c r="BD10" s="17"/>
      <c r="BE10" s="17">
        <v>3.63279285999926E-2</v>
      </c>
      <c r="BF10" s="17">
        <v>0.122877144797648</v>
      </c>
      <c r="BG10" s="17"/>
      <c r="BH10" s="17">
        <v>2.9698953045452399E-3</v>
      </c>
      <c r="BI10" s="17">
        <v>9.4019497288640896E-2</v>
      </c>
      <c r="BJ10" s="17">
        <v>9.1957299252020702E-2</v>
      </c>
      <c r="BK10" s="17">
        <v>0.16289496597457001</v>
      </c>
    </row>
    <row r="11" spans="2:63" ht="29" x14ac:dyDescent="0.35">
      <c r="B11" s="18" t="s">
        <v>484</v>
      </c>
      <c r="C11" s="17">
        <v>0.215846783478708</v>
      </c>
      <c r="D11" s="17">
        <v>0.75460895277423101</v>
      </c>
      <c r="E11" s="17">
        <v>0.88998989320151201</v>
      </c>
      <c r="F11" s="17">
        <v>1.9264519898967301E-2</v>
      </c>
      <c r="G11" s="17">
        <v>2.53213897134986E-2</v>
      </c>
      <c r="H11" s="17">
        <v>7.1535736744937295E-2</v>
      </c>
      <c r="I11" s="17">
        <v>0.33315116378506099</v>
      </c>
      <c r="J11" s="17">
        <v>0.29992994328380002</v>
      </c>
      <c r="K11" s="17">
        <v>1.41346124119823E-2</v>
      </c>
      <c r="L11" s="17">
        <v>0.34455454458760199</v>
      </c>
      <c r="M11" s="17">
        <v>0</v>
      </c>
      <c r="N11" s="17">
        <v>0.91279888834918899</v>
      </c>
      <c r="O11" s="17">
        <v>1.30395092839432E-2</v>
      </c>
      <c r="P11" s="17"/>
      <c r="Q11" s="17">
        <v>0.21886214201847101</v>
      </c>
      <c r="R11" s="17">
        <v>0.16837703695162701</v>
      </c>
      <c r="S11" s="17">
        <v>0.34957065874922</v>
      </c>
      <c r="T11" s="17">
        <v>0.18058409815457699</v>
      </c>
      <c r="U11" s="17"/>
      <c r="V11" s="17">
        <v>0.18473915754957199</v>
      </c>
      <c r="W11" s="17">
        <v>0.26775398705428499</v>
      </c>
      <c r="X11" s="17">
        <v>0.70032399992039196</v>
      </c>
      <c r="Y11" s="17">
        <v>7.0799905251475101E-3</v>
      </c>
      <c r="Z11" s="17">
        <v>4.9143699088512398E-2</v>
      </c>
      <c r="AA11" s="17">
        <v>0.28601951676458698</v>
      </c>
      <c r="AB11" s="17">
        <v>0.15193585753797101</v>
      </c>
      <c r="AC11" s="17">
        <v>0.48084368837944802</v>
      </c>
      <c r="AD11" s="17">
        <v>9.77245107103481E-2</v>
      </c>
      <c r="AE11" s="17">
        <v>0.40015202054785498</v>
      </c>
      <c r="AF11" s="17"/>
      <c r="AG11" s="17">
        <v>0.63596313054896203</v>
      </c>
      <c r="AH11" s="17">
        <v>1.8458079858112299E-2</v>
      </c>
      <c r="AI11" s="17">
        <v>0.72992024749455897</v>
      </c>
      <c r="AJ11" s="17">
        <v>0.22638475282978501</v>
      </c>
      <c r="AK11" s="17">
        <v>7.6841997388913799E-2</v>
      </c>
      <c r="AL11" s="17">
        <v>3.9957177803587901E-2</v>
      </c>
      <c r="AM11" s="17">
        <v>0.338945003129832</v>
      </c>
      <c r="AN11" s="17"/>
      <c r="AO11" s="17">
        <v>0.215846783478708</v>
      </c>
      <c r="AP11" s="17" t="s">
        <v>103</v>
      </c>
      <c r="AQ11" s="17"/>
      <c r="AR11" s="17">
        <v>0.24850422456902399</v>
      </c>
      <c r="AS11" s="17">
        <v>0.147005594305089</v>
      </c>
      <c r="AT11" s="17" t="s">
        <v>103</v>
      </c>
      <c r="AU11" s="17"/>
      <c r="AV11" s="17">
        <v>0.146202321909951</v>
      </c>
      <c r="AW11" s="17">
        <v>0.23506218954709099</v>
      </c>
      <c r="AX11" s="17"/>
      <c r="AY11" s="17">
        <v>6.7826151709186296E-3</v>
      </c>
      <c r="AZ11" s="17">
        <v>0.334026597893955</v>
      </c>
      <c r="BA11" s="17"/>
      <c r="BB11" s="17">
        <v>0.21630382749674901</v>
      </c>
      <c r="BC11" s="17">
        <v>0.18058409815457699</v>
      </c>
      <c r="BD11" s="17"/>
      <c r="BE11" s="17">
        <v>0.42532885607930498</v>
      </c>
      <c r="BF11" s="17">
        <v>4.86194512175201E-2</v>
      </c>
      <c r="BG11" s="17"/>
      <c r="BH11" s="17">
        <v>0.239691778306413</v>
      </c>
      <c r="BI11" s="17">
        <v>0.122393800982474</v>
      </c>
      <c r="BJ11" s="17">
        <v>0.36733671768419501</v>
      </c>
      <c r="BK11" s="17">
        <v>3.4379796576415801E-2</v>
      </c>
    </row>
    <row r="12" spans="2:63" ht="29" x14ac:dyDescent="0.35">
      <c r="B12" s="18" t="s">
        <v>485</v>
      </c>
      <c r="C12" s="17">
        <v>0.35033459303009501</v>
      </c>
      <c r="D12" s="17">
        <v>2.7609801652718198E-4</v>
      </c>
      <c r="E12" s="17">
        <v>2.0639174729493399E-2</v>
      </c>
      <c r="F12" s="17">
        <v>0.58560359583374</v>
      </c>
      <c r="G12" s="17">
        <v>0.101073133299544</v>
      </c>
      <c r="H12" s="17">
        <v>0.46423213162753102</v>
      </c>
      <c r="I12" s="17">
        <v>9.10110544308467E-2</v>
      </c>
      <c r="J12" s="17">
        <v>0.29992994328380002</v>
      </c>
      <c r="K12" s="17">
        <v>0.33389982114288902</v>
      </c>
      <c r="L12" s="17">
        <v>0.35099008929922298</v>
      </c>
      <c r="M12" s="17">
        <v>0.98972858787118301</v>
      </c>
      <c r="N12" s="17">
        <v>3.79563551011977E-2</v>
      </c>
      <c r="O12" s="17">
        <v>0.62667456715913505</v>
      </c>
      <c r="P12" s="17"/>
      <c r="Q12" s="17">
        <v>0.360015715098643</v>
      </c>
      <c r="R12" s="17">
        <v>0.314010744818433</v>
      </c>
      <c r="S12" s="17">
        <v>0.27174095643370599</v>
      </c>
      <c r="T12" s="17">
        <v>0.26847117327217601</v>
      </c>
      <c r="U12" s="17"/>
      <c r="V12" s="17">
        <v>0.46345165497179502</v>
      </c>
      <c r="W12" s="17">
        <v>1.34825026443403E-2</v>
      </c>
      <c r="X12" s="17">
        <v>5.9136285313604103E-3</v>
      </c>
      <c r="Y12" s="17">
        <v>0.69913364899133801</v>
      </c>
      <c r="Z12" s="17">
        <v>0.48578908559538903</v>
      </c>
      <c r="AA12" s="17">
        <v>0.33395985583666599</v>
      </c>
      <c r="AB12" s="17">
        <v>0.237684174472344</v>
      </c>
      <c r="AC12" s="17">
        <v>0.32285685820120502</v>
      </c>
      <c r="AD12" s="17">
        <v>0.62357598071334197</v>
      </c>
      <c r="AE12" s="17">
        <v>0.24818153490321099</v>
      </c>
      <c r="AF12" s="17"/>
      <c r="AG12" s="17">
        <v>0.13534680320071901</v>
      </c>
      <c r="AH12" s="17">
        <v>0.108190693013657</v>
      </c>
      <c r="AI12" s="17">
        <v>2.9746666657261899E-2</v>
      </c>
      <c r="AJ12" s="17">
        <v>0.226664473675804</v>
      </c>
      <c r="AK12" s="17">
        <v>0.83729498462932805</v>
      </c>
      <c r="AL12" s="17">
        <v>0.62698935751445595</v>
      </c>
      <c r="AM12" s="17">
        <v>0.44141773230810499</v>
      </c>
      <c r="AN12" s="17"/>
      <c r="AO12" s="17">
        <v>0.35033459303009501</v>
      </c>
      <c r="AP12" s="17" t="s">
        <v>103</v>
      </c>
      <c r="AQ12" s="17"/>
      <c r="AR12" s="17">
        <v>0.32528461684180299</v>
      </c>
      <c r="AS12" s="17">
        <v>0.40313940847180901</v>
      </c>
      <c r="AT12" s="17" t="s">
        <v>103</v>
      </c>
      <c r="AU12" s="17"/>
      <c r="AV12" s="17">
        <v>0.56142922977767695</v>
      </c>
      <c r="AW12" s="17">
        <v>0.29209206989768499</v>
      </c>
      <c r="AX12" s="17"/>
      <c r="AY12" s="17">
        <v>0.43507966962560402</v>
      </c>
      <c r="AZ12" s="17">
        <v>0.30242988747615801</v>
      </c>
      <c r="BA12" s="17"/>
      <c r="BB12" s="17">
        <v>0.35139563492049097</v>
      </c>
      <c r="BC12" s="17">
        <v>0.26847117327217601</v>
      </c>
      <c r="BD12" s="17"/>
      <c r="BE12" s="17">
        <v>0.36983743799716201</v>
      </c>
      <c r="BF12" s="17">
        <v>0.33476567729970402</v>
      </c>
      <c r="BG12" s="17"/>
      <c r="BH12" s="17">
        <v>4.5139386049257202E-4</v>
      </c>
      <c r="BI12" s="17">
        <v>0.37146862819600202</v>
      </c>
      <c r="BJ12" s="17">
        <v>0.415084078683221</v>
      </c>
      <c r="BK12" s="17">
        <v>0.659653924152375</v>
      </c>
    </row>
    <row r="13" spans="2:63" ht="29" x14ac:dyDescent="0.35">
      <c r="B13" s="18" t="s">
        <v>486</v>
      </c>
      <c r="C13" s="17">
        <v>0.108161098602667</v>
      </c>
      <c r="D13" s="17">
        <v>2.7609801652718198E-4</v>
      </c>
      <c r="E13" s="17">
        <v>1.9695697514148102E-3</v>
      </c>
      <c r="F13" s="17">
        <v>0.31367254012136198</v>
      </c>
      <c r="G13" s="17">
        <v>5.0642779426997202E-3</v>
      </c>
      <c r="H13" s="17">
        <v>0</v>
      </c>
      <c r="I13" s="17">
        <v>3.3907133375932999E-2</v>
      </c>
      <c r="J13" s="17">
        <v>0</v>
      </c>
      <c r="K13" s="17">
        <v>2.96232347621989E-2</v>
      </c>
      <c r="L13" s="17">
        <v>0.29832688925586598</v>
      </c>
      <c r="M13" s="17">
        <v>0</v>
      </c>
      <c r="N13" s="17">
        <v>2.87243109934863E-2</v>
      </c>
      <c r="O13" s="17">
        <v>4.3488455419106497E-3</v>
      </c>
      <c r="P13" s="17"/>
      <c r="Q13" s="17">
        <v>9.7887580663849005E-2</v>
      </c>
      <c r="R13" s="17">
        <v>0.16307392039631699</v>
      </c>
      <c r="S13" s="17">
        <v>0.147138033768029</v>
      </c>
      <c r="T13" s="17">
        <v>0.13584857787229099</v>
      </c>
      <c r="U13" s="17"/>
      <c r="V13" s="17">
        <v>0</v>
      </c>
      <c r="W13" s="17">
        <v>2.0927891714897701E-2</v>
      </c>
      <c r="X13" s="17">
        <v>1.8782086444959399E-2</v>
      </c>
      <c r="Y13" s="17">
        <v>0.19199725447385599</v>
      </c>
      <c r="Z13" s="17">
        <v>0.43143390457045599</v>
      </c>
      <c r="AA13" s="17">
        <v>0.22029456122626201</v>
      </c>
      <c r="AB13" s="17">
        <v>3.59157625093574E-3</v>
      </c>
      <c r="AC13" s="17">
        <v>4.9139531458421599E-2</v>
      </c>
      <c r="AD13" s="17">
        <v>0.185314511858442</v>
      </c>
      <c r="AE13" s="17">
        <v>0.169686843299406</v>
      </c>
      <c r="AF13" s="17"/>
      <c r="AG13" s="17">
        <v>0.15281407061122601</v>
      </c>
      <c r="AH13" s="17">
        <v>8.8180362396866E-3</v>
      </c>
      <c r="AI13" s="17">
        <v>1.03170374870626E-2</v>
      </c>
      <c r="AJ13" s="17">
        <v>0.20931602168351701</v>
      </c>
      <c r="AK13" s="17">
        <v>1.6841401051839799E-2</v>
      </c>
      <c r="AL13" s="17">
        <v>6.3877831901651499E-2</v>
      </c>
      <c r="AM13" s="17">
        <v>3.96199246490126E-3</v>
      </c>
      <c r="AN13" s="17"/>
      <c r="AO13" s="17">
        <v>0.108161098602667</v>
      </c>
      <c r="AP13" s="17" t="s">
        <v>103</v>
      </c>
      <c r="AQ13" s="17"/>
      <c r="AR13" s="17">
        <v>0.15159103779333</v>
      </c>
      <c r="AS13" s="17">
        <v>1.6611713231205701E-2</v>
      </c>
      <c r="AT13" s="17" t="s">
        <v>103</v>
      </c>
      <c r="AU13" s="17"/>
      <c r="AV13" s="17">
        <v>5.0101447699467203E-3</v>
      </c>
      <c r="AW13" s="17">
        <v>0.13662118601794401</v>
      </c>
      <c r="AX13" s="17"/>
      <c r="AY13" s="17">
        <v>0.22935407038366601</v>
      </c>
      <c r="AZ13" s="17">
        <v>3.9653123135418397E-2</v>
      </c>
      <c r="BA13" s="17"/>
      <c r="BB13" s="17">
        <v>0.107802237765538</v>
      </c>
      <c r="BC13" s="17">
        <v>0.13584857787229099</v>
      </c>
      <c r="BD13" s="17"/>
      <c r="BE13" s="17">
        <v>3.1314598163140098E-2</v>
      </c>
      <c r="BF13" s="17">
        <v>0.16950685054494399</v>
      </c>
      <c r="BG13" s="17"/>
      <c r="BH13" s="17">
        <v>0</v>
      </c>
      <c r="BI13" s="17">
        <v>0.144887745804025</v>
      </c>
      <c r="BJ13" s="17">
        <v>9.9323018366394095E-2</v>
      </c>
      <c r="BK13" s="17">
        <v>0.123702756661781</v>
      </c>
    </row>
    <row r="14" spans="2:63" x14ac:dyDescent="0.35">
      <c r="B14" s="18" t="s">
        <v>100</v>
      </c>
      <c r="C14" s="19">
        <v>0.19584771154786601</v>
      </c>
      <c r="D14" s="19">
        <v>0.244562753176187</v>
      </c>
      <c r="E14" s="19">
        <v>0</v>
      </c>
      <c r="F14" s="19">
        <v>5.9390423524712595E-4</v>
      </c>
      <c r="G14" s="19">
        <v>0</v>
      </c>
      <c r="H14" s="19">
        <v>0</v>
      </c>
      <c r="I14" s="19">
        <v>0.239742565869459</v>
      </c>
      <c r="J14" s="19">
        <v>3.3403390049533202E-2</v>
      </c>
      <c r="K14" s="19">
        <v>0.61233867080825299</v>
      </c>
      <c r="L14" s="19">
        <v>0</v>
      </c>
      <c r="M14" s="19">
        <v>0</v>
      </c>
      <c r="N14" s="19">
        <v>0</v>
      </c>
      <c r="O14" s="19">
        <v>0</v>
      </c>
      <c r="P14" s="19"/>
      <c r="Q14" s="19">
        <v>0.23522987606097101</v>
      </c>
      <c r="R14" s="19">
        <v>0</v>
      </c>
      <c r="S14" s="19">
        <v>1.30002210912984E-2</v>
      </c>
      <c r="T14" s="19">
        <v>2.1884266993348899E-2</v>
      </c>
      <c r="U14" s="19"/>
      <c r="V14" s="19">
        <v>0.351056304972927</v>
      </c>
      <c r="W14" s="19">
        <v>0.430312973020062</v>
      </c>
      <c r="X14" s="19">
        <v>0</v>
      </c>
      <c r="Y14" s="19">
        <v>0</v>
      </c>
      <c r="Z14" s="19">
        <v>0</v>
      </c>
      <c r="AA14" s="19">
        <v>0</v>
      </c>
      <c r="AB14" s="19">
        <v>1.41048596352189E-3</v>
      </c>
      <c r="AC14" s="19">
        <v>0</v>
      </c>
      <c r="AD14" s="19">
        <v>5.7035923767824799E-2</v>
      </c>
      <c r="AE14" s="19">
        <v>3.9244664974123003E-2</v>
      </c>
      <c r="AF14" s="19"/>
      <c r="AG14" s="19">
        <v>0</v>
      </c>
      <c r="AH14" s="19">
        <v>0.85904996427835201</v>
      </c>
      <c r="AI14" s="19">
        <v>1.62150988958614E-2</v>
      </c>
      <c r="AJ14" s="19">
        <v>0.22291127540094099</v>
      </c>
      <c r="AK14" s="19">
        <v>2.9255714507487798E-4</v>
      </c>
      <c r="AL14" s="19">
        <v>3.9352372256338798E-4</v>
      </c>
      <c r="AM14" s="19">
        <v>0</v>
      </c>
      <c r="AN14" s="19"/>
      <c r="AO14" s="19">
        <v>0.19584771154786601</v>
      </c>
      <c r="AP14" s="19" t="s">
        <v>103</v>
      </c>
      <c r="AQ14" s="19"/>
      <c r="AR14" s="19">
        <v>0.231213429336903</v>
      </c>
      <c r="AS14" s="19">
        <v>0.121297532865993</v>
      </c>
      <c r="AT14" s="19" t="s">
        <v>103</v>
      </c>
      <c r="AU14" s="19"/>
      <c r="AV14" s="19">
        <v>5.5298740330495802E-4</v>
      </c>
      <c r="AW14" s="19">
        <v>0.249730925559733</v>
      </c>
      <c r="AX14" s="19"/>
      <c r="AY14" s="19">
        <v>0.1871111547981</v>
      </c>
      <c r="AZ14" s="19">
        <v>0.200786313239743</v>
      </c>
      <c r="BA14" s="19"/>
      <c r="BB14" s="19">
        <v>0.19810247323038499</v>
      </c>
      <c r="BC14" s="19">
        <v>2.1884266993348899E-2</v>
      </c>
      <c r="BD14" s="19"/>
      <c r="BE14" s="19">
        <v>4.90419286377922E-2</v>
      </c>
      <c r="BF14" s="19">
        <v>0.31304122186497202</v>
      </c>
      <c r="BG14" s="19"/>
      <c r="BH14" s="19">
        <v>0.75657734171253299</v>
      </c>
      <c r="BI14" s="19">
        <v>0.19125729677790901</v>
      </c>
      <c r="BJ14" s="19">
        <v>5.1830630165513995E-4</v>
      </c>
      <c r="BK14" s="19">
        <v>7.7052172143952599E-4</v>
      </c>
    </row>
    <row r="15" spans="2:63" x14ac:dyDescent="0.35">
      <c r="B15" s="16" t="s">
        <v>664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482</v>
      </c>
      <c r="C9" s="17">
        <v>0.205451091913152</v>
      </c>
      <c r="D9" s="17">
        <v>0.48940160436890101</v>
      </c>
      <c r="E9" s="17">
        <v>1.9695697514148102E-3</v>
      </c>
      <c r="F9" s="17">
        <v>5.3451381172241403E-3</v>
      </c>
      <c r="G9" s="17">
        <v>0.444399155407528</v>
      </c>
      <c r="H9" s="17">
        <v>0</v>
      </c>
      <c r="I9" s="17">
        <v>0.28083762811024299</v>
      </c>
      <c r="J9" s="17">
        <v>6.6806780099066501E-2</v>
      </c>
      <c r="K9" s="17">
        <v>0.31082571235103101</v>
      </c>
      <c r="L9" s="17">
        <v>3.0642384286548902E-3</v>
      </c>
      <c r="M9" s="17">
        <v>9.2421121717216805E-3</v>
      </c>
      <c r="N9" s="17">
        <v>1.0260222778063601E-2</v>
      </c>
      <c r="O9" s="17">
        <v>0.32586422178081198</v>
      </c>
      <c r="P9" s="17"/>
      <c r="Q9" s="17">
        <v>0.22176261966758001</v>
      </c>
      <c r="R9" s="17">
        <v>0.127031985535521</v>
      </c>
      <c r="S9" s="17">
        <v>0.101932003447889</v>
      </c>
      <c r="T9" s="17">
        <v>0.17151434229623899</v>
      </c>
      <c r="U9" s="17"/>
      <c r="V9" s="17">
        <v>0.48772240879957302</v>
      </c>
      <c r="W9" s="17">
        <v>0.38309743243564498</v>
      </c>
      <c r="X9" s="17">
        <v>0</v>
      </c>
      <c r="Y9" s="17">
        <v>4.17574862886842E-3</v>
      </c>
      <c r="Z9" s="17">
        <v>1.92933247979924E-3</v>
      </c>
      <c r="AA9" s="17">
        <v>4.5101293646730101E-2</v>
      </c>
      <c r="AB9" s="17">
        <v>0.30111285272893901</v>
      </c>
      <c r="AC9" s="17">
        <v>0.22865772014630201</v>
      </c>
      <c r="AD9" s="17">
        <v>0.49323277154099399</v>
      </c>
      <c r="AE9" s="17">
        <v>3.9244664974123003E-2</v>
      </c>
      <c r="AF9" s="17"/>
      <c r="AG9" s="17">
        <v>8.2047002040180699E-4</v>
      </c>
      <c r="AH9" s="17">
        <v>2.1031851813398802E-3</v>
      </c>
      <c r="AI9" s="17">
        <v>2.9259736721138199E-2</v>
      </c>
      <c r="AJ9" s="17">
        <v>0.38166817385835999</v>
      </c>
      <c r="AK9" s="17">
        <v>0.3030167914304</v>
      </c>
      <c r="AL9" s="17">
        <v>0.13641203901792001</v>
      </c>
      <c r="AM9" s="17">
        <v>7.3794960629231399E-3</v>
      </c>
      <c r="AN9" s="17"/>
      <c r="AO9" s="17">
        <v>0.205451091913152</v>
      </c>
      <c r="AP9" s="17" t="s">
        <v>103</v>
      </c>
      <c r="AQ9" s="17"/>
      <c r="AR9" s="17">
        <v>0.22688396258370999</v>
      </c>
      <c r="AS9" s="17">
        <v>0.16027105774314199</v>
      </c>
      <c r="AT9" s="17" t="s">
        <v>103</v>
      </c>
      <c r="AU9" s="17"/>
      <c r="AV9" s="17">
        <v>0.21609529390902399</v>
      </c>
      <c r="AW9" s="17">
        <v>0.202514280298597</v>
      </c>
      <c r="AX9" s="17"/>
      <c r="AY9" s="17">
        <v>0.39888255608103101</v>
      </c>
      <c r="AZ9" s="17">
        <v>9.6108134090868005E-2</v>
      </c>
      <c r="BA9" s="17"/>
      <c r="BB9" s="17">
        <v>0.20589095031479199</v>
      </c>
      <c r="BC9" s="17">
        <v>0.17151434229623899</v>
      </c>
      <c r="BD9" s="17"/>
      <c r="BE9" s="17">
        <v>0.120258192474013</v>
      </c>
      <c r="BF9" s="17">
        <v>0.273459686271323</v>
      </c>
      <c r="BG9" s="17"/>
      <c r="BH9" s="17">
        <v>3.0959081601626503E-4</v>
      </c>
      <c r="BI9" s="17">
        <v>0.39363893857395699</v>
      </c>
      <c r="BJ9" s="17">
        <v>5.5557855063787499E-2</v>
      </c>
      <c r="BK9" s="17">
        <v>3.87006553129867E-2</v>
      </c>
    </row>
    <row r="10" spans="2:63" ht="29" x14ac:dyDescent="0.35">
      <c r="B10" s="18" t="s">
        <v>483</v>
      </c>
      <c r="C10" s="17">
        <v>0.14754204688278999</v>
      </c>
      <c r="D10" s="17">
        <v>0</v>
      </c>
      <c r="E10" s="17">
        <v>8.8424100511855994E-3</v>
      </c>
      <c r="F10" s="17">
        <v>8.0556031877538306E-2</v>
      </c>
      <c r="G10" s="17">
        <v>4.5472288707072497E-2</v>
      </c>
      <c r="H10" s="17">
        <v>0.46423213162753102</v>
      </c>
      <c r="I10" s="17">
        <v>0.28511427253353799</v>
      </c>
      <c r="J10" s="17">
        <v>0.29992994328380002</v>
      </c>
      <c r="K10" s="17">
        <v>8.2763934225088091E-3</v>
      </c>
      <c r="L10" s="17">
        <v>2.90887705960221E-2</v>
      </c>
      <c r="M10" s="17">
        <v>1.02929995709512E-3</v>
      </c>
      <c r="N10" s="17">
        <v>3.8984533771549902E-2</v>
      </c>
      <c r="O10" s="17">
        <v>0.65273364499632403</v>
      </c>
      <c r="P10" s="17"/>
      <c r="Q10" s="17">
        <v>0.12973842354944301</v>
      </c>
      <c r="R10" s="17">
        <v>0.227531266594766</v>
      </c>
      <c r="S10" s="17">
        <v>0.25671047928998197</v>
      </c>
      <c r="T10" s="17">
        <v>0.249369592522446</v>
      </c>
      <c r="U10" s="17"/>
      <c r="V10" s="17">
        <v>2.82559756341952E-4</v>
      </c>
      <c r="W10" s="17">
        <v>2.4911023358400802E-4</v>
      </c>
      <c r="X10" s="17">
        <v>0.54926240458708497</v>
      </c>
      <c r="Y10" s="17">
        <v>0.10313407293114001</v>
      </c>
      <c r="Z10" s="17">
        <v>6.2632916975758499E-2</v>
      </c>
      <c r="AA10" s="17">
        <v>0.12985343946524999</v>
      </c>
      <c r="AB10" s="17">
        <v>2.7352694555198301E-2</v>
      </c>
      <c r="AC10" s="17">
        <v>0.18264519286800601</v>
      </c>
      <c r="AD10" s="17">
        <v>9.8622731561810298E-2</v>
      </c>
      <c r="AE10" s="17">
        <v>0.140088309999128</v>
      </c>
      <c r="AF10" s="17"/>
      <c r="AG10" s="17">
        <v>0.13509774618811499</v>
      </c>
      <c r="AH10" s="17">
        <v>6.6321348070614997E-3</v>
      </c>
      <c r="AI10" s="17">
        <v>0.187450416895275</v>
      </c>
      <c r="AJ10" s="17">
        <v>0.113775031517431</v>
      </c>
      <c r="AK10" s="17">
        <v>0.35055073553119898</v>
      </c>
      <c r="AL10" s="17">
        <v>0.10442717717399</v>
      </c>
      <c r="AM10" s="17">
        <v>0.215900722632071</v>
      </c>
      <c r="AN10" s="17"/>
      <c r="AO10" s="17">
        <v>0.14754204688278999</v>
      </c>
      <c r="AP10" s="17" t="s">
        <v>103</v>
      </c>
      <c r="AQ10" s="17"/>
      <c r="AR10" s="17">
        <v>4.01027581345667E-2</v>
      </c>
      <c r="AS10" s="17">
        <v>0.374021775681524</v>
      </c>
      <c r="AT10" s="17" t="s">
        <v>103</v>
      </c>
      <c r="AU10" s="17"/>
      <c r="AV10" s="17">
        <v>0.249935650920111</v>
      </c>
      <c r="AW10" s="17">
        <v>0.119290917703769</v>
      </c>
      <c r="AX10" s="17"/>
      <c r="AY10" s="17">
        <v>2.7115533734729001E-2</v>
      </c>
      <c r="AZ10" s="17">
        <v>0.21561675853572401</v>
      </c>
      <c r="BA10" s="17"/>
      <c r="BB10" s="17">
        <v>0.14622224749205501</v>
      </c>
      <c r="BC10" s="17">
        <v>0.249369592522446</v>
      </c>
      <c r="BD10" s="17"/>
      <c r="BE10" s="17">
        <v>0.186897719286895</v>
      </c>
      <c r="BF10" s="17">
        <v>0.116124828102299</v>
      </c>
      <c r="BG10" s="17"/>
      <c r="BH10" s="17">
        <v>4.8178100075978699E-3</v>
      </c>
      <c r="BI10" s="17">
        <v>9.5273491395896304E-2</v>
      </c>
      <c r="BJ10" s="17">
        <v>0.29702892578280699</v>
      </c>
      <c r="BK10" s="17">
        <v>4.9146049006283103E-2</v>
      </c>
    </row>
    <row r="11" spans="2:63" ht="29" x14ac:dyDescent="0.35">
      <c r="B11" s="18" t="s">
        <v>484</v>
      </c>
      <c r="C11" s="17">
        <v>0.14375811446713299</v>
      </c>
      <c r="D11" s="17">
        <v>0.24483885119271401</v>
      </c>
      <c r="E11" s="17">
        <v>1.27815495540152E-2</v>
      </c>
      <c r="F11" s="17">
        <v>0.32078693502880601</v>
      </c>
      <c r="G11" s="17">
        <v>0.45452771129292802</v>
      </c>
      <c r="H11" s="17">
        <v>3.5767868372468599E-2</v>
      </c>
      <c r="I11" s="17">
        <v>6.8852063474603806E-2</v>
      </c>
      <c r="J11" s="17">
        <v>0.29992994328380002</v>
      </c>
      <c r="K11" s="17">
        <v>4.1381967112544098E-3</v>
      </c>
      <c r="L11" s="17">
        <v>0.34455454458760199</v>
      </c>
      <c r="M11" s="17">
        <v>0</v>
      </c>
      <c r="N11" s="17">
        <v>0</v>
      </c>
      <c r="O11" s="17">
        <v>9.6958651767324096E-3</v>
      </c>
      <c r="P11" s="17"/>
      <c r="Q11" s="17">
        <v>0.124073227238764</v>
      </c>
      <c r="R11" s="17">
        <v>0.25544721600155201</v>
      </c>
      <c r="S11" s="17">
        <v>0.20592675967287699</v>
      </c>
      <c r="T11" s="17">
        <v>0.16158368765013301</v>
      </c>
      <c r="U11" s="17"/>
      <c r="V11" s="17">
        <v>0.22986238731292499</v>
      </c>
      <c r="W11" s="17">
        <v>2.0927891714897701E-2</v>
      </c>
      <c r="X11" s="17">
        <v>0.16680252098975101</v>
      </c>
      <c r="Y11" s="17">
        <v>0.189710094540045</v>
      </c>
      <c r="Z11" s="17">
        <v>5.4842055127205899E-2</v>
      </c>
      <c r="AA11" s="17">
        <v>0.28786465312050602</v>
      </c>
      <c r="AB11" s="17">
        <v>0.42983164924008599</v>
      </c>
      <c r="AC11" s="17">
        <v>0.231437480325003</v>
      </c>
      <c r="AD11" s="17">
        <v>9.2486775866406107E-2</v>
      </c>
      <c r="AE11" s="17">
        <v>0.33674585759042502</v>
      </c>
      <c r="AF11" s="17"/>
      <c r="AG11" s="17">
        <v>0.103942397467925</v>
      </c>
      <c r="AH11" s="17">
        <v>4.0695571335598098E-2</v>
      </c>
      <c r="AI11" s="17">
        <v>1.33839353511725E-2</v>
      </c>
      <c r="AJ11" s="17">
        <v>8.4844032047410894E-2</v>
      </c>
      <c r="AK11" s="17">
        <v>1.2899984003845601E-2</v>
      </c>
      <c r="AL11" s="17">
        <v>0.65245265399059305</v>
      </c>
      <c r="AM11" s="17">
        <v>0.16593147679344999</v>
      </c>
      <c r="AN11" s="17"/>
      <c r="AO11" s="17">
        <v>0.14375811446713299</v>
      </c>
      <c r="AP11" s="17" t="s">
        <v>103</v>
      </c>
      <c r="AQ11" s="17"/>
      <c r="AR11" s="17">
        <v>0.17645339736682</v>
      </c>
      <c r="AS11" s="17">
        <v>7.4837155566597993E-2</v>
      </c>
      <c r="AT11" s="17" t="s">
        <v>103</v>
      </c>
      <c r="AU11" s="17"/>
      <c r="AV11" s="17">
        <v>3.5556907838427701E-2</v>
      </c>
      <c r="AW11" s="17">
        <v>0.17361160282251201</v>
      </c>
      <c r="AX11" s="17"/>
      <c r="AY11" s="17">
        <v>8.73493550263333E-2</v>
      </c>
      <c r="AZ11" s="17">
        <v>0.17564486376552799</v>
      </c>
      <c r="BA11" s="17"/>
      <c r="BB11" s="17">
        <v>0.14352707501235001</v>
      </c>
      <c r="BC11" s="17">
        <v>0.16158368765013301</v>
      </c>
      <c r="BD11" s="17"/>
      <c r="BE11" s="17">
        <v>0.20923818240981101</v>
      </c>
      <c r="BF11" s="17">
        <v>9.1486065874158001E-2</v>
      </c>
      <c r="BG11" s="17"/>
      <c r="BH11" s="17">
        <v>4.5139386049257202E-4</v>
      </c>
      <c r="BI11" s="17">
        <v>3.04685605199605E-2</v>
      </c>
      <c r="BJ11" s="17">
        <v>0.35704844332327801</v>
      </c>
      <c r="BK11" s="17">
        <v>0.17599663325822901</v>
      </c>
    </row>
    <row r="12" spans="2:63" ht="29" x14ac:dyDescent="0.35">
      <c r="B12" s="18" t="s">
        <v>485</v>
      </c>
      <c r="C12" s="17">
        <v>0.25349396993883999</v>
      </c>
      <c r="D12" s="17">
        <v>2.1196791262197302E-2</v>
      </c>
      <c r="E12" s="17">
        <v>9.42742026173507E-2</v>
      </c>
      <c r="F12" s="17">
        <v>0.303321800240344</v>
      </c>
      <c r="G12" s="17">
        <v>1.0128555885399401E-2</v>
      </c>
      <c r="H12" s="17">
        <v>0.46423213162753102</v>
      </c>
      <c r="I12" s="17">
        <v>0.10008839904337299</v>
      </c>
      <c r="J12" s="17">
        <v>0.33333333333333298</v>
      </c>
      <c r="K12" s="17">
        <v>0.34320532986274999</v>
      </c>
      <c r="L12" s="17">
        <v>0.32527262498616699</v>
      </c>
      <c r="M12" s="17">
        <v>0.98972858787118301</v>
      </c>
      <c r="N12" s="17">
        <v>0.93229115523496398</v>
      </c>
      <c r="O12" s="17">
        <v>1.0701066611432299E-2</v>
      </c>
      <c r="P12" s="17"/>
      <c r="Q12" s="17">
        <v>0.24828640022524101</v>
      </c>
      <c r="R12" s="17">
        <v>0.26446288328199802</v>
      </c>
      <c r="S12" s="17">
        <v>0.35859355890038103</v>
      </c>
      <c r="T12" s="17">
        <v>0.23596424310793199</v>
      </c>
      <c r="U12" s="17"/>
      <c r="V12" s="17">
        <v>0.19667721139962599</v>
      </c>
      <c r="W12" s="17">
        <v>3.6358244981208203E-2</v>
      </c>
      <c r="X12" s="17">
        <v>0.26186558588731501</v>
      </c>
      <c r="Y12" s="17">
        <v>0.50775514043289505</v>
      </c>
      <c r="Z12" s="17">
        <v>0.48161317408807303</v>
      </c>
      <c r="AA12" s="17">
        <v>0.33552282193349597</v>
      </c>
      <c r="AB12" s="17">
        <v>0.23107353625903501</v>
      </c>
      <c r="AC12" s="17">
        <v>0.32969242985008601</v>
      </c>
      <c r="AD12" s="17">
        <v>0.265328503386486</v>
      </c>
      <c r="AE12" s="17">
        <v>0.34371417850159502</v>
      </c>
      <c r="AF12" s="17"/>
      <c r="AG12" s="17">
        <v>0.75894311333751396</v>
      </c>
      <c r="AH12" s="17">
        <v>8.8346794577127893E-2</v>
      </c>
      <c r="AI12" s="17">
        <v>4.3454893018049598E-2</v>
      </c>
      <c r="AJ12" s="17">
        <v>0.21875632995038599</v>
      </c>
      <c r="AK12" s="17">
        <v>9.7073773847031197E-2</v>
      </c>
      <c r="AL12" s="17">
        <v>4.9905671912552498E-2</v>
      </c>
      <c r="AM12" s="17">
        <v>0.61002507180949195</v>
      </c>
      <c r="AN12" s="17"/>
      <c r="AO12" s="17">
        <v>0.25349396993883999</v>
      </c>
      <c r="AP12" s="17" t="s">
        <v>103</v>
      </c>
      <c r="AQ12" s="17"/>
      <c r="AR12" s="17">
        <v>0.25564512651014798</v>
      </c>
      <c r="AS12" s="17">
        <v>0.248959377774748</v>
      </c>
      <c r="AT12" s="17" t="s">
        <v>103</v>
      </c>
      <c r="AU12" s="17"/>
      <c r="AV12" s="17">
        <v>0.49251214015651701</v>
      </c>
      <c r="AW12" s="17">
        <v>0.187547143802203</v>
      </c>
      <c r="AX12" s="17"/>
      <c r="AY12" s="17">
        <v>0.26035793260482798</v>
      </c>
      <c r="AZ12" s="17">
        <v>0.249613908421912</v>
      </c>
      <c r="BA12" s="17"/>
      <c r="BB12" s="17">
        <v>0.25372117489252799</v>
      </c>
      <c r="BC12" s="17">
        <v>0.23596424310793199</v>
      </c>
      <c r="BD12" s="17"/>
      <c r="BE12" s="17">
        <v>0.30202379689896403</v>
      </c>
      <c r="BF12" s="17">
        <v>0.21475312019981799</v>
      </c>
      <c r="BG12" s="17"/>
      <c r="BH12" s="17">
        <v>0.23784386360335999</v>
      </c>
      <c r="BI12" s="17">
        <v>0.29993957613765598</v>
      </c>
      <c r="BJ12" s="17">
        <v>0.200929760274833</v>
      </c>
      <c r="BK12" s="17">
        <v>0.21792125568409901</v>
      </c>
    </row>
    <row r="13" spans="2:63" ht="29" x14ac:dyDescent="0.35">
      <c r="B13" s="18" t="s">
        <v>486</v>
      </c>
      <c r="C13" s="17">
        <v>0.14363014845038699</v>
      </c>
      <c r="D13" s="17">
        <v>0.244562753176187</v>
      </c>
      <c r="E13" s="17">
        <v>0.88213226802603395</v>
      </c>
      <c r="F13" s="17">
        <v>0.28939619050083998</v>
      </c>
      <c r="G13" s="17">
        <v>4.5472288707072497E-2</v>
      </c>
      <c r="H13" s="17">
        <v>3.5767868372468599E-2</v>
      </c>
      <c r="I13" s="17">
        <v>2.8035868775947999E-2</v>
      </c>
      <c r="J13" s="17">
        <v>0</v>
      </c>
      <c r="K13" s="17">
        <v>2.7212305503112599E-2</v>
      </c>
      <c r="L13" s="17">
        <v>0.29801982140155397</v>
      </c>
      <c r="M13" s="17">
        <v>0</v>
      </c>
      <c r="N13" s="17">
        <v>1.8464088215422701E-2</v>
      </c>
      <c r="O13" s="17">
        <v>1.0052014346998699E-3</v>
      </c>
      <c r="P13" s="17"/>
      <c r="Q13" s="17">
        <v>0.14848174019259899</v>
      </c>
      <c r="R13" s="17">
        <v>0.125526648586163</v>
      </c>
      <c r="S13" s="17">
        <v>7.6837198688870401E-2</v>
      </c>
      <c r="T13" s="17">
        <v>0.16573193437421499</v>
      </c>
      <c r="U13" s="17"/>
      <c r="V13" s="17">
        <v>8.5455432731533595E-2</v>
      </c>
      <c r="W13" s="17">
        <v>0.12905434761460299</v>
      </c>
      <c r="X13" s="17">
        <v>2.20694885358492E-2</v>
      </c>
      <c r="Y13" s="17">
        <v>0.19522494346705199</v>
      </c>
      <c r="Z13" s="17">
        <v>0.39898252132916301</v>
      </c>
      <c r="AA13" s="17">
        <v>0.201657791834018</v>
      </c>
      <c r="AB13" s="17">
        <v>1.06292672167416E-2</v>
      </c>
      <c r="AC13" s="17">
        <v>2.75671768106036E-2</v>
      </c>
      <c r="AD13" s="17">
        <v>5.03292176443043E-2</v>
      </c>
      <c r="AE13" s="17">
        <v>0.100962323960606</v>
      </c>
      <c r="AF13" s="17"/>
      <c r="AG13" s="17">
        <v>1.19627298604405E-3</v>
      </c>
      <c r="AH13" s="17">
        <v>3.1723498205208402E-3</v>
      </c>
      <c r="AI13" s="17">
        <v>0.723794924972057</v>
      </c>
      <c r="AJ13" s="17">
        <v>0.200956432626412</v>
      </c>
      <c r="AK13" s="17">
        <v>0.23645871518752401</v>
      </c>
      <c r="AL13" s="17">
        <v>5.6802457904944002E-2</v>
      </c>
      <c r="AM13" s="17">
        <v>7.6323270206498696E-4</v>
      </c>
      <c r="AN13" s="17"/>
      <c r="AO13" s="17">
        <v>0.14363014845038699</v>
      </c>
      <c r="AP13" s="17" t="s">
        <v>103</v>
      </c>
      <c r="AQ13" s="17"/>
      <c r="AR13" s="17">
        <v>0.201350265814394</v>
      </c>
      <c r="AS13" s="17">
        <v>2.19573723259496E-2</v>
      </c>
      <c r="AT13" s="17" t="s">
        <v>103</v>
      </c>
      <c r="AU13" s="17"/>
      <c r="AV13" s="17">
        <v>5.5474563622624597E-3</v>
      </c>
      <c r="AW13" s="17">
        <v>0.18172815279592</v>
      </c>
      <c r="AX13" s="17"/>
      <c r="AY13" s="17">
        <v>0.226294622553078</v>
      </c>
      <c r="AZ13" s="17">
        <v>9.6901566086108504E-2</v>
      </c>
      <c r="BA13" s="17"/>
      <c r="BB13" s="17">
        <v>0.14334368447432699</v>
      </c>
      <c r="BC13" s="17">
        <v>0.16573193437421499</v>
      </c>
      <c r="BD13" s="17"/>
      <c r="BE13" s="17">
        <v>0.18158210893031601</v>
      </c>
      <c r="BF13" s="17">
        <v>0.113333498114867</v>
      </c>
      <c r="BG13" s="17"/>
      <c r="BH13" s="17">
        <v>0</v>
      </c>
      <c r="BI13" s="17">
        <v>0.18054470129476899</v>
      </c>
      <c r="BJ13" s="17">
        <v>8.9018423274539599E-2</v>
      </c>
      <c r="BK13" s="17">
        <v>0.51823540673840196</v>
      </c>
    </row>
    <row r="14" spans="2:63" x14ac:dyDescent="0.35">
      <c r="B14" s="18" t="s">
        <v>100</v>
      </c>
      <c r="C14" s="19">
        <v>0.10612462834769699</v>
      </c>
      <c r="D14" s="19">
        <v>0</v>
      </c>
      <c r="E14" s="19">
        <v>0</v>
      </c>
      <c r="F14" s="19">
        <v>5.9390423524712595E-4</v>
      </c>
      <c r="G14" s="19">
        <v>0</v>
      </c>
      <c r="H14" s="19">
        <v>0</v>
      </c>
      <c r="I14" s="19">
        <v>0.23707176806229399</v>
      </c>
      <c r="J14" s="19">
        <v>0</v>
      </c>
      <c r="K14" s="19">
        <v>0.30634206214934301</v>
      </c>
      <c r="L14" s="19">
        <v>0</v>
      </c>
      <c r="M14" s="19">
        <v>0</v>
      </c>
      <c r="N14" s="19">
        <v>0</v>
      </c>
      <c r="O14" s="19">
        <v>0</v>
      </c>
      <c r="P14" s="19"/>
      <c r="Q14" s="19">
        <v>0.12765758912637301</v>
      </c>
      <c r="R14" s="19">
        <v>0</v>
      </c>
      <c r="S14" s="19">
        <v>0</v>
      </c>
      <c r="T14" s="19">
        <v>1.5836200049034702E-2</v>
      </c>
      <c r="U14" s="19"/>
      <c r="V14" s="19">
        <v>0</v>
      </c>
      <c r="W14" s="19">
        <v>0.430312973020062</v>
      </c>
      <c r="X14" s="19">
        <v>0</v>
      </c>
      <c r="Y14" s="19">
        <v>0</v>
      </c>
      <c r="Z14" s="19">
        <v>0</v>
      </c>
      <c r="AA14" s="19">
        <v>0</v>
      </c>
      <c r="AB14" s="19">
        <v>0</v>
      </c>
      <c r="AC14" s="19">
        <v>0</v>
      </c>
      <c r="AD14" s="19">
        <v>0</v>
      </c>
      <c r="AE14" s="19">
        <v>3.9244664974123003E-2</v>
      </c>
      <c r="AF14" s="19"/>
      <c r="AG14" s="19">
        <v>0</v>
      </c>
      <c r="AH14" s="19">
        <v>0.85904996427835201</v>
      </c>
      <c r="AI14" s="19">
        <v>2.6560930423078499E-3</v>
      </c>
      <c r="AJ14" s="19">
        <v>0</v>
      </c>
      <c r="AK14" s="19">
        <v>0</v>
      </c>
      <c r="AL14" s="19">
        <v>0</v>
      </c>
      <c r="AM14" s="19">
        <v>0</v>
      </c>
      <c r="AN14" s="19"/>
      <c r="AO14" s="19">
        <v>0.10612462834769699</v>
      </c>
      <c r="AP14" s="19" t="s">
        <v>103</v>
      </c>
      <c r="AQ14" s="19"/>
      <c r="AR14" s="19">
        <v>9.9564489590361294E-2</v>
      </c>
      <c r="AS14" s="19">
        <v>0.119953260908039</v>
      </c>
      <c r="AT14" s="19" t="s">
        <v>103</v>
      </c>
      <c r="AU14" s="19"/>
      <c r="AV14" s="19">
        <v>3.5255081365873699E-4</v>
      </c>
      <c r="AW14" s="19">
        <v>0.13530790257699801</v>
      </c>
      <c r="AX14" s="19"/>
      <c r="AY14" s="19">
        <v>0</v>
      </c>
      <c r="AZ14" s="19">
        <v>0.16611476909986</v>
      </c>
      <c r="BA14" s="19"/>
      <c r="BB14" s="19">
        <v>0.10729486781394799</v>
      </c>
      <c r="BC14" s="19">
        <v>1.5836200049034702E-2</v>
      </c>
      <c r="BD14" s="19"/>
      <c r="BE14" s="19">
        <v>0</v>
      </c>
      <c r="BF14" s="19">
        <v>0.19084280143753601</v>
      </c>
      <c r="BG14" s="19"/>
      <c r="BH14" s="19">
        <v>0.75657734171253299</v>
      </c>
      <c r="BI14" s="19">
        <v>1.34732077760535E-4</v>
      </c>
      <c r="BJ14" s="19">
        <v>4.1659228075442998E-4</v>
      </c>
      <c r="BK14" s="19">
        <v>0</v>
      </c>
    </row>
    <row r="15" spans="2:63" x14ac:dyDescent="0.35">
      <c r="B15" s="16" t="s">
        <v>664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482</v>
      </c>
      <c r="C9" s="17">
        <v>0.13844292741505701</v>
      </c>
      <c r="D9" s="17">
        <v>0.24483885119271401</v>
      </c>
      <c r="E9" s="17">
        <v>9.8478487570740291E-4</v>
      </c>
      <c r="F9" s="17">
        <v>6.8298987053419602E-3</v>
      </c>
      <c r="G9" s="17">
        <v>5.0536566649772199E-2</v>
      </c>
      <c r="H9" s="17">
        <v>0</v>
      </c>
      <c r="I9" s="17">
        <v>0.26082537919522802</v>
      </c>
      <c r="J9" s="17">
        <v>0.33333333333333298</v>
      </c>
      <c r="K9" s="17">
        <v>0.31392754859098498</v>
      </c>
      <c r="L9" s="17">
        <v>2.35744294473351E-2</v>
      </c>
      <c r="M9" s="17">
        <v>9.2421121717216805E-3</v>
      </c>
      <c r="N9" s="17">
        <v>0</v>
      </c>
      <c r="O9" s="17">
        <v>3.35067144899956E-4</v>
      </c>
      <c r="P9" s="17"/>
      <c r="Q9" s="17">
        <v>0.15384323570128799</v>
      </c>
      <c r="R9" s="17">
        <v>4.2683828156899403E-2</v>
      </c>
      <c r="S9" s="17">
        <v>0.103721786021667</v>
      </c>
      <c r="T9" s="17">
        <v>0.17546448030724601</v>
      </c>
      <c r="U9" s="17"/>
      <c r="V9" s="17">
        <v>0.35150933857252897</v>
      </c>
      <c r="W9" s="17">
        <v>0.24464690322954699</v>
      </c>
      <c r="X9" s="17">
        <v>1.6155860004488799E-2</v>
      </c>
      <c r="Y9" s="17">
        <v>5.9556201734122603E-3</v>
      </c>
      <c r="Z9" s="17">
        <v>1.3446521241546399E-3</v>
      </c>
      <c r="AA9" s="17">
        <v>3.71737368159413E-2</v>
      </c>
      <c r="AB9" s="17">
        <v>1.2617823260097799E-2</v>
      </c>
      <c r="AC9" s="17">
        <v>7.8890912397828999E-2</v>
      </c>
      <c r="AD9" s="17">
        <v>0.44975193846782902</v>
      </c>
      <c r="AE9" s="17">
        <v>6.9231069822638797E-2</v>
      </c>
      <c r="AF9" s="17"/>
      <c r="AG9" s="17">
        <v>2.2636065943467602E-3</v>
      </c>
      <c r="AH9" s="17">
        <v>1.6063420170641799E-3</v>
      </c>
      <c r="AI9" s="17">
        <v>7.0595741989757299E-3</v>
      </c>
      <c r="AJ9" s="17">
        <v>0.32453500973116201</v>
      </c>
      <c r="AK9" s="17">
        <v>6.1665259128993602E-3</v>
      </c>
      <c r="AL9" s="17">
        <v>5.3040019627891399E-2</v>
      </c>
      <c r="AM9" s="17">
        <v>4.4062118167051004E-3</v>
      </c>
      <c r="AN9" s="17"/>
      <c r="AO9" s="17">
        <v>0.13844292741505701</v>
      </c>
      <c r="AP9" s="17" t="s">
        <v>103</v>
      </c>
      <c r="AQ9" s="17"/>
      <c r="AR9" s="17">
        <v>0.13435451501996201</v>
      </c>
      <c r="AS9" s="17">
        <v>0.14706121353037399</v>
      </c>
      <c r="AT9" s="17" t="s">
        <v>103</v>
      </c>
      <c r="AU9" s="17"/>
      <c r="AV9" s="17">
        <v>0.202649889138625</v>
      </c>
      <c r="AW9" s="17">
        <v>0.120727766522938</v>
      </c>
      <c r="AX9" s="17"/>
      <c r="AY9" s="17">
        <v>0.29504434767544901</v>
      </c>
      <c r="AZ9" s="17">
        <v>4.9919260574689199E-2</v>
      </c>
      <c r="BA9" s="17"/>
      <c r="BB9" s="17">
        <v>0.13796308649731501</v>
      </c>
      <c r="BC9" s="17">
        <v>0.17546448030724601</v>
      </c>
      <c r="BD9" s="17"/>
      <c r="BE9" s="17">
        <v>6.5922851428087403E-2</v>
      </c>
      <c r="BF9" s="17">
        <v>0.19633494028339299</v>
      </c>
      <c r="BG9" s="17"/>
      <c r="BH9" s="17">
        <v>2.4929793365485401E-3</v>
      </c>
      <c r="BI9" s="17">
        <v>0.27377913427078199</v>
      </c>
      <c r="BJ9" s="17">
        <v>1.8909030459935999E-2</v>
      </c>
      <c r="BK9" s="17">
        <v>5.95442846084231E-2</v>
      </c>
    </row>
    <row r="10" spans="2:63" ht="29" x14ac:dyDescent="0.35">
      <c r="B10" s="18" t="s">
        <v>483</v>
      </c>
      <c r="C10" s="17">
        <v>0.163483394924308</v>
      </c>
      <c r="D10" s="17">
        <v>0</v>
      </c>
      <c r="E10" s="17">
        <v>8.5431792566165093E-2</v>
      </c>
      <c r="F10" s="17">
        <v>0.101869088279585</v>
      </c>
      <c r="G10" s="17">
        <v>0.444399155407528</v>
      </c>
      <c r="H10" s="17">
        <v>0.71385705302025104</v>
      </c>
      <c r="I10" s="17">
        <v>0.28591158262188299</v>
      </c>
      <c r="J10" s="17">
        <v>0.33333333333333298</v>
      </c>
      <c r="K10" s="17">
        <v>4.8291036921216399E-3</v>
      </c>
      <c r="L10" s="17">
        <v>2.8781702741710699E-2</v>
      </c>
      <c r="M10" s="17">
        <v>0</v>
      </c>
      <c r="N10" s="17">
        <v>2.9752489663838599E-2</v>
      </c>
      <c r="O10" s="17">
        <v>0.68046103121622303</v>
      </c>
      <c r="P10" s="17"/>
      <c r="Q10" s="17">
        <v>0.12973842354944301</v>
      </c>
      <c r="R10" s="17">
        <v>0.35419104452504402</v>
      </c>
      <c r="S10" s="17">
        <v>0.26654838672200998</v>
      </c>
      <c r="T10" s="17">
        <v>0.20978653241347001</v>
      </c>
      <c r="U10" s="17"/>
      <c r="V10" s="17">
        <v>0</v>
      </c>
      <c r="W10" s="17">
        <v>1.94785062197015E-3</v>
      </c>
      <c r="X10" s="17">
        <v>0.56175057007301099</v>
      </c>
      <c r="Y10" s="17">
        <v>0.10129445984713401</v>
      </c>
      <c r="Z10" s="17">
        <v>6.3758309103782398E-2</v>
      </c>
      <c r="AA10" s="17">
        <v>0.21289152157324101</v>
      </c>
      <c r="AB10" s="17">
        <v>0.31432625402957698</v>
      </c>
      <c r="AC10" s="17">
        <v>0.266668112130591</v>
      </c>
      <c r="AD10" s="17">
        <v>0.15445502939054501</v>
      </c>
      <c r="AE10" s="17">
        <v>0.12890887676152399</v>
      </c>
      <c r="AF10" s="17"/>
      <c r="AG10" s="17">
        <v>0.12667293012169401</v>
      </c>
      <c r="AH10" s="17">
        <v>1.3828086298798E-2</v>
      </c>
      <c r="AI10" s="17">
        <v>0.21965546323188201</v>
      </c>
      <c r="AJ10" s="17">
        <v>0.123448527240188</v>
      </c>
      <c r="AK10" s="17">
        <v>0.36252274023945802</v>
      </c>
      <c r="AL10" s="17">
        <v>0.15106746242090399</v>
      </c>
      <c r="AM10" s="17">
        <v>0.24693040601188401</v>
      </c>
      <c r="AN10" s="17"/>
      <c r="AO10" s="17">
        <v>0.163483394924308</v>
      </c>
      <c r="AP10" s="17" t="s">
        <v>103</v>
      </c>
      <c r="AQ10" s="17"/>
      <c r="AR10" s="17">
        <v>5.2544214034678599E-2</v>
      </c>
      <c r="AS10" s="17">
        <v>0.39734082169783103</v>
      </c>
      <c r="AT10" s="17" t="s">
        <v>103</v>
      </c>
      <c r="AU10" s="17"/>
      <c r="AV10" s="17">
        <v>0.24895252157300499</v>
      </c>
      <c r="AW10" s="17">
        <v>0.139901850349607</v>
      </c>
      <c r="AX10" s="17"/>
      <c r="AY10" s="17">
        <v>3.6455603978052899E-2</v>
      </c>
      <c r="AZ10" s="17">
        <v>0.235289677565273</v>
      </c>
      <c r="BA10" s="17"/>
      <c r="BB10" s="17">
        <v>0.16288325424269401</v>
      </c>
      <c r="BC10" s="17">
        <v>0.20978653241347001</v>
      </c>
      <c r="BD10" s="17"/>
      <c r="BE10" s="17">
        <v>0.19456803645460599</v>
      </c>
      <c r="BF10" s="17">
        <v>0.13866885297866899</v>
      </c>
      <c r="BG10" s="17"/>
      <c r="BH10" s="17">
        <v>2.8065822183748201E-3</v>
      </c>
      <c r="BI10" s="17">
        <v>0.10671742107318399</v>
      </c>
      <c r="BJ10" s="17">
        <v>0.32893267125904102</v>
      </c>
      <c r="BK10" s="17">
        <v>5.2293199959996997E-2</v>
      </c>
    </row>
    <row r="11" spans="2:63" ht="29" x14ac:dyDescent="0.35">
      <c r="B11" s="18" t="s">
        <v>484</v>
      </c>
      <c r="C11" s="17">
        <v>0.12973103519460699</v>
      </c>
      <c r="D11" s="17">
        <v>0.48912550635237401</v>
      </c>
      <c r="E11" s="17">
        <v>8.8424100511855994E-3</v>
      </c>
      <c r="F11" s="17">
        <v>1.48226940501353E-2</v>
      </c>
      <c r="G11" s="17">
        <v>0.444399155407528</v>
      </c>
      <c r="H11" s="17">
        <v>0.14307147348987501</v>
      </c>
      <c r="I11" s="17">
        <v>7.3663990103275401E-2</v>
      </c>
      <c r="J11" s="17">
        <v>3.3403390049533202E-2</v>
      </c>
      <c r="K11" s="17">
        <v>4.8291036921216399E-3</v>
      </c>
      <c r="L11" s="17">
        <v>0.29863395711017698</v>
      </c>
      <c r="M11" s="17">
        <v>1.02929995709512E-3</v>
      </c>
      <c r="N11" s="17">
        <v>0.91074253100848401</v>
      </c>
      <c r="O11" s="17">
        <v>1.40447107186431E-2</v>
      </c>
      <c r="P11" s="17"/>
      <c r="Q11" s="17">
        <v>0.121997033723031</v>
      </c>
      <c r="R11" s="17">
        <v>0.14648899756247699</v>
      </c>
      <c r="S11" s="17">
        <v>0.23939628535056301</v>
      </c>
      <c r="T11" s="17">
        <v>0.20765013764607901</v>
      </c>
      <c r="U11" s="17"/>
      <c r="V11" s="17">
        <v>8.9049875192817908E-3</v>
      </c>
      <c r="W11" s="17">
        <v>0.138699639439682</v>
      </c>
      <c r="X11" s="17">
        <v>0.41617994139114001</v>
      </c>
      <c r="Y11" s="17">
        <v>0.190659069301366</v>
      </c>
      <c r="Z11" s="17">
        <v>3.5158921062138299E-3</v>
      </c>
      <c r="AA11" s="17">
        <v>0.25785446832110898</v>
      </c>
      <c r="AB11" s="17">
        <v>0.36524243600302198</v>
      </c>
      <c r="AC11" s="17">
        <v>0.230463150074599</v>
      </c>
      <c r="AD11" s="17">
        <v>8.6853806639049194E-2</v>
      </c>
      <c r="AE11" s="17">
        <v>0.35232350553458103</v>
      </c>
      <c r="AF11" s="17"/>
      <c r="AG11" s="17">
        <v>6.3729718731389606E-2</v>
      </c>
      <c r="AH11" s="17">
        <v>4.6516522771432103E-2</v>
      </c>
      <c r="AI11" s="17">
        <v>2.1219597809390301E-2</v>
      </c>
      <c r="AJ11" s="17">
        <v>0.12745141050865599</v>
      </c>
      <c r="AK11" s="17">
        <v>8.6549218306331208E-3</v>
      </c>
      <c r="AL11" s="17">
        <v>0.13578418877439499</v>
      </c>
      <c r="AM11" s="17">
        <v>0.33434511777818898</v>
      </c>
      <c r="AN11" s="17"/>
      <c r="AO11" s="17">
        <v>0.12973103519460699</v>
      </c>
      <c r="AP11" s="17" t="s">
        <v>103</v>
      </c>
      <c r="AQ11" s="17"/>
      <c r="AR11" s="17">
        <v>0.166440587155261</v>
      </c>
      <c r="AS11" s="17">
        <v>5.2348082745478801E-2</v>
      </c>
      <c r="AT11" s="17" t="s">
        <v>103</v>
      </c>
      <c r="AU11" s="17"/>
      <c r="AV11" s="17">
        <v>3.1072796658162899E-2</v>
      </c>
      <c r="AW11" s="17">
        <v>0.15695155026165999</v>
      </c>
      <c r="AX11" s="17"/>
      <c r="AY11" s="17">
        <v>7.7554717020845002E-2</v>
      </c>
      <c r="AZ11" s="17">
        <v>0.15922526966126199</v>
      </c>
      <c r="BA11" s="17"/>
      <c r="BB11" s="17">
        <v>0.128721116087787</v>
      </c>
      <c r="BC11" s="17">
        <v>0.20765013764607901</v>
      </c>
      <c r="BD11" s="17"/>
      <c r="BE11" s="17">
        <v>0.20249329968632501</v>
      </c>
      <c r="BF11" s="17">
        <v>7.1645685793694805E-2</v>
      </c>
      <c r="BG11" s="17"/>
      <c r="BH11" s="17">
        <v>0.23233968350170101</v>
      </c>
      <c r="BI11" s="17">
        <v>5.72455284891248E-2</v>
      </c>
      <c r="BJ11" s="17">
        <v>0.17911089336265801</v>
      </c>
      <c r="BK11" s="17">
        <v>0.184955329959716</v>
      </c>
    </row>
    <row r="12" spans="2:63" ht="29" x14ac:dyDescent="0.35">
      <c r="B12" s="18" t="s">
        <v>485</v>
      </c>
      <c r="C12" s="17">
        <v>0.28001781009797</v>
      </c>
      <c r="D12" s="17">
        <v>2.1196791262197302E-2</v>
      </c>
      <c r="E12" s="17">
        <v>0.89392903270434099</v>
      </c>
      <c r="F12" s="17">
        <v>0.581749446262395</v>
      </c>
      <c r="G12" s="17">
        <v>6.0665122535171701E-2</v>
      </c>
      <c r="H12" s="17">
        <v>0.14307147348987501</v>
      </c>
      <c r="I12" s="17">
        <v>0.116097257857502</v>
      </c>
      <c r="J12" s="17">
        <v>0.29992994328380002</v>
      </c>
      <c r="K12" s="17">
        <v>0.34285987637231602</v>
      </c>
      <c r="L12" s="17">
        <v>0.35344019201925497</v>
      </c>
      <c r="M12" s="17">
        <v>7.7992840843347497E-2</v>
      </c>
      <c r="N12" s="17">
        <v>4.9244756549613598E-2</v>
      </c>
      <c r="O12" s="17">
        <v>7.0223553593215301E-3</v>
      </c>
      <c r="P12" s="17"/>
      <c r="Q12" s="17">
        <v>0.27114733923023299</v>
      </c>
      <c r="R12" s="17">
        <v>0.33110948116941702</v>
      </c>
      <c r="S12" s="17">
        <v>0.32155166263684298</v>
      </c>
      <c r="T12" s="17">
        <v>0.24882582944242801</v>
      </c>
      <c r="U12" s="17"/>
      <c r="V12" s="17">
        <v>0.32065305943086903</v>
      </c>
      <c r="W12" s="17">
        <v>0.18439263368873901</v>
      </c>
      <c r="X12" s="17">
        <v>5.9136285313604103E-3</v>
      </c>
      <c r="Y12" s="17">
        <v>0.50994527361382702</v>
      </c>
      <c r="Z12" s="17">
        <v>0.533154254918208</v>
      </c>
      <c r="AA12" s="17">
        <v>0.30431497702216997</v>
      </c>
      <c r="AB12" s="17">
        <v>0.19221855631524201</v>
      </c>
      <c r="AC12" s="17">
        <v>0.36226567963874301</v>
      </c>
      <c r="AD12" s="17">
        <v>0.271530841143653</v>
      </c>
      <c r="AE12" s="17">
        <v>0.25595862571063699</v>
      </c>
      <c r="AF12" s="17"/>
      <c r="AG12" s="17">
        <v>0.80613747156652504</v>
      </c>
      <c r="AH12" s="17">
        <v>7.7645054631725899E-2</v>
      </c>
      <c r="AI12" s="17">
        <v>0.73809936546275201</v>
      </c>
      <c r="AJ12" s="17">
        <v>0.16237892538149701</v>
      </c>
      <c r="AK12" s="17">
        <v>9.0195159142175296E-2</v>
      </c>
      <c r="AL12" s="17">
        <v>0.60330587127186597</v>
      </c>
      <c r="AM12" s="17">
        <v>0.41264675921661897</v>
      </c>
      <c r="AN12" s="17"/>
      <c r="AO12" s="17">
        <v>0.28001781009797</v>
      </c>
      <c r="AP12" s="17" t="s">
        <v>103</v>
      </c>
      <c r="AQ12" s="17"/>
      <c r="AR12" s="17">
        <v>0.28868516338990002</v>
      </c>
      <c r="AS12" s="17">
        <v>0.26174721424956199</v>
      </c>
      <c r="AT12" s="17" t="s">
        <v>103</v>
      </c>
      <c r="AU12" s="17"/>
      <c r="AV12" s="17">
        <v>0.51082044042602504</v>
      </c>
      <c r="AW12" s="17">
        <v>0.21633771029526</v>
      </c>
      <c r="AX12" s="17"/>
      <c r="AY12" s="17">
        <v>0.20021093884417299</v>
      </c>
      <c r="AZ12" s="17">
        <v>0.32513104643194501</v>
      </c>
      <c r="BA12" s="17"/>
      <c r="BB12" s="17">
        <v>0.28042209321022998</v>
      </c>
      <c r="BC12" s="17">
        <v>0.24882582944242801</v>
      </c>
      <c r="BD12" s="17"/>
      <c r="BE12" s="17">
        <v>0.40385818342730401</v>
      </c>
      <c r="BF12" s="17">
        <v>0.18115734437411199</v>
      </c>
      <c r="BG12" s="17"/>
      <c r="BH12" s="17">
        <v>5.3320193703496801E-3</v>
      </c>
      <c r="BI12" s="17">
        <v>0.30553686478780201</v>
      </c>
      <c r="BJ12" s="17">
        <v>0.36599542973476001</v>
      </c>
      <c r="BK12" s="17">
        <v>0.239311330951266</v>
      </c>
    </row>
    <row r="13" spans="2:63" ht="29" x14ac:dyDescent="0.35">
      <c r="B13" s="18" t="s">
        <v>486</v>
      </c>
      <c r="C13" s="17">
        <v>0.15749917663653201</v>
      </c>
      <c r="D13" s="17">
        <v>0.24483885119271401</v>
      </c>
      <c r="E13" s="17">
        <v>1.08119798026004E-2</v>
      </c>
      <c r="F13" s="17">
        <v>0.29413496846729598</v>
      </c>
      <c r="G13" s="17">
        <v>0</v>
      </c>
      <c r="H13" s="17">
        <v>0</v>
      </c>
      <c r="I13" s="17">
        <v>2.6162381057129001E-2</v>
      </c>
      <c r="J13" s="17">
        <v>0</v>
      </c>
      <c r="K13" s="17">
        <v>2.7557758993546198E-2</v>
      </c>
      <c r="L13" s="17">
        <v>0.29556971868152199</v>
      </c>
      <c r="M13" s="17">
        <v>0</v>
      </c>
      <c r="N13" s="17">
        <v>1.0260222778063601E-2</v>
      </c>
      <c r="O13" s="17">
        <v>0.29813683556091303</v>
      </c>
      <c r="P13" s="17"/>
      <c r="Q13" s="17">
        <v>0.165806964630141</v>
      </c>
      <c r="R13" s="17">
        <v>0.125526648586163</v>
      </c>
      <c r="S13" s="17">
        <v>6.8781879268917503E-2</v>
      </c>
      <c r="T13" s="17">
        <v>0.14500759391861601</v>
      </c>
      <c r="U13" s="17"/>
      <c r="V13" s="17">
        <v>0.221651213808816</v>
      </c>
      <c r="W13" s="17">
        <v>0</v>
      </c>
      <c r="X13" s="17">
        <v>0</v>
      </c>
      <c r="Y13" s="17">
        <v>0.19214557706426</v>
      </c>
      <c r="Z13" s="17">
        <v>0.39822689174764098</v>
      </c>
      <c r="AA13" s="17">
        <v>0.18776529626753899</v>
      </c>
      <c r="AB13" s="17">
        <v>0.11559493039206099</v>
      </c>
      <c r="AC13" s="17">
        <v>6.1712145758238399E-2</v>
      </c>
      <c r="AD13" s="17">
        <v>3.1692804733567601E-2</v>
      </c>
      <c r="AE13" s="17">
        <v>0.17579086355471901</v>
      </c>
      <c r="AF13" s="17"/>
      <c r="AG13" s="17">
        <v>1.19627298604405E-3</v>
      </c>
      <c r="AH13" s="17">
        <v>1.35403000262811E-3</v>
      </c>
      <c r="AI13" s="17">
        <v>1.39659992969998E-2</v>
      </c>
      <c r="AJ13" s="17">
        <v>0.20041506423883201</v>
      </c>
      <c r="AK13" s="17">
        <v>0.53246065287483402</v>
      </c>
      <c r="AL13" s="17">
        <v>5.6408934182380598E-2</v>
      </c>
      <c r="AM13" s="17">
        <v>1.6715051766026099E-3</v>
      </c>
      <c r="AN13" s="17"/>
      <c r="AO13" s="17">
        <v>0.15749917663653201</v>
      </c>
      <c r="AP13" s="17" t="s">
        <v>103</v>
      </c>
      <c r="AQ13" s="17"/>
      <c r="AR13" s="17">
        <v>0.22194363172918899</v>
      </c>
      <c r="AS13" s="17">
        <v>2.1651640022897298E-2</v>
      </c>
      <c r="AT13" s="17" t="s">
        <v>103</v>
      </c>
      <c r="AU13" s="17"/>
      <c r="AV13" s="17">
        <v>6.3039156145350203E-3</v>
      </c>
      <c r="AW13" s="17">
        <v>0.199215032724881</v>
      </c>
      <c r="AX13" s="17"/>
      <c r="AY13" s="17">
        <v>0.32212529279573898</v>
      </c>
      <c r="AZ13" s="17">
        <v>6.4439308878824E-2</v>
      </c>
      <c r="BA13" s="17"/>
      <c r="BB13" s="17">
        <v>0.157661081582358</v>
      </c>
      <c r="BC13" s="17">
        <v>0.14500759391861601</v>
      </c>
      <c r="BD13" s="17"/>
      <c r="BE13" s="17">
        <v>0.13305999072584601</v>
      </c>
      <c r="BF13" s="17">
        <v>0.17700872135194701</v>
      </c>
      <c r="BG13" s="17"/>
      <c r="BH13" s="17">
        <v>4.5139386049257202E-4</v>
      </c>
      <c r="BI13" s="17">
        <v>0.25658631930134701</v>
      </c>
      <c r="BJ13" s="17">
        <v>3.29640501808336E-2</v>
      </c>
      <c r="BK13" s="17">
        <v>0.46312533279915802</v>
      </c>
    </row>
    <row r="14" spans="2:63" x14ac:dyDescent="0.35">
      <c r="B14" s="18" t="s">
        <v>100</v>
      </c>
      <c r="C14" s="19">
        <v>0.13082565573152599</v>
      </c>
      <c r="D14" s="19">
        <v>0</v>
      </c>
      <c r="E14" s="19">
        <v>0</v>
      </c>
      <c r="F14" s="19">
        <v>5.9390423524712595E-4</v>
      </c>
      <c r="G14" s="19">
        <v>0</v>
      </c>
      <c r="H14" s="19">
        <v>0</v>
      </c>
      <c r="I14" s="19">
        <v>0.237339409164983</v>
      </c>
      <c r="J14" s="19">
        <v>0</v>
      </c>
      <c r="K14" s="19">
        <v>0.30599660865890899</v>
      </c>
      <c r="L14" s="19">
        <v>0</v>
      </c>
      <c r="M14" s="19">
        <v>0.911735747027836</v>
      </c>
      <c r="N14" s="19">
        <v>0</v>
      </c>
      <c r="O14" s="19">
        <v>0</v>
      </c>
      <c r="P14" s="19"/>
      <c r="Q14" s="19">
        <v>0.15746700316586401</v>
      </c>
      <c r="R14" s="19">
        <v>0</v>
      </c>
      <c r="S14" s="19">
        <v>0</v>
      </c>
      <c r="T14" s="19">
        <v>1.32654262721615E-2</v>
      </c>
      <c r="U14" s="19"/>
      <c r="V14" s="19">
        <v>9.7281400668505102E-2</v>
      </c>
      <c r="W14" s="19">
        <v>0.430312973020062</v>
      </c>
      <c r="X14" s="19">
        <v>0</v>
      </c>
      <c r="Y14" s="19">
        <v>0</v>
      </c>
      <c r="Z14" s="19">
        <v>0</v>
      </c>
      <c r="AA14" s="19">
        <v>0</v>
      </c>
      <c r="AB14" s="19">
        <v>0</v>
      </c>
      <c r="AC14" s="19">
        <v>0</v>
      </c>
      <c r="AD14" s="19">
        <v>5.7155796253562903E-3</v>
      </c>
      <c r="AE14" s="19">
        <v>1.7787058615900402E-2</v>
      </c>
      <c r="AF14" s="19"/>
      <c r="AG14" s="19">
        <v>0</v>
      </c>
      <c r="AH14" s="19">
        <v>0.85904996427835201</v>
      </c>
      <c r="AI14" s="19">
        <v>0</v>
      </c>
      <c r="AJ14" s="19">
        <v>6.17710628996644E-2</v>
      </c>
      <c r="AK14" s="19">
        <v>0</v>
      </c>
      <c r="AL14" s="19">
        <v>3.9352372256338798E-4</v>
      </c>
      <c r="AM14" s="19">
        <v>0</v>
      </c>
      <c r="AN14" s="19"/>
      <c r="AO14" s="19">
        <v>0.13082565573152599</v>
      </c>
      <c r="AP14" s="19" t="s">
        <v>103</v>
      </c>
      <c r="AQ14" s="19"/>
      <c r="AR14" s="19">
        <v>0.13603188867100899</v>
      </c>
      <c r="AS14" s="19">
        <v>0.119851027753856</v>
      </c>
      <c r="AT14" s="19" t="s">
        <v>103</v>
      </c>
      <c r="AU14" s="19"/>
      <c r="AV14" s="19">
        <v>2.00436589646221E-4</v>
      </c>
      <c r="AW14" s="19">
        <v>0.16686608984565399</v>
      </c>
      <c r="AX14" s="19"/>
      <c r="AY14" s="19">
        <v>6.8609099685742095E-2</v>
      </c>
      <c r="AZ14" s="19">
        <v>0.165995436888007</v>
      </c>
      <c r="BA14" s="19"/>
      <c r="BB14" s="19">
        <v>0.132349368379616</v>
      </c>
      <c r="BC14" s="19">
        <v>1.32654262721615E-2</v>
      </c>
      <c r="BD14" s="19"/>
      <c r="BE14" s="19">
        <v>9.7638277831767605E-5</v>
      </c>
      <c r="BF14" s="19">
        <v>0.23518445521818401</v>
      </c>
      <c r="BG14" s="19"/>
      <c r="BH14" s="19">
        <v>0.75657734171253299</v>
      </c>
      <c r="BI14" s="19">
        <v>1.34732077760535E-4</v>
      </c>
      <c r="BJ14" s="19">
        <v>7.4087925002771796E-2</v>
      </c>
      <c r="BK14" s="19">
        <v>7.7052172143952599E-4</v>
      </c>
    </row>
    <row r="15" spans="2:63" x14ac:dyDescent="0.35">
      <c r="B15" s="16" t="s">
        <v>664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492</v>
      </c>
      <c r="C9" s="17">
        <v>0.113163383667109</v>
      </c>
      <c r="D9" s="17">
        <v>0.48912550635237401</v>
      </c>
      <c r="E9" s="17">
        <v>2.9543546271222098E-3</v>
      </c>
      <c r="F9" s="17">
        <v>5.0481859996005804E-3</v>
      </c>
      <c r="G9" s="17">
        <v>1.51928338280992E-2</v>
      </c>
      <c r="H9" s="17">
        <v>3.5767868372468599E-2</v>
      </c>
      <c r="I9" s="17">
        <v>2.9440521295726698E-3</v>
      </c>
      <c r="J9" s="17">
        <v>0</v>
      </c>
      <c r="K9" s="17">
        <v>0.30634206214934301</v>
      </c>
      <c r="L9" s="17">
        <v>0</v>
      </c>
      <c r="M9" s="17">
        <v>0</v>
      </c>
      <c r="N9" s="17">
        <v>0</v>
      </c>
      <c r="O9" s="17">
        <v>1.3402685795998201E-3</v>
      </c>
      <c r="P9" s="17"/>
      <c r="Q9" s="17">
        <v>0.13375793350951401</v>
      </c>
      <c r="R9" s="17">
        <v>0</v>
      </c>
      <c r="S9" s="17">
        <v>0</v>
      </c>
      <c r="T9" s="17">
        <v>0.17035288866537801</v>
      </c>
      <c r="U9" s="17"/>
      <c r="V9" s="17">
        <v>0.43668221154772002</v>
      </c>
      <c r="W9" s="17">
        <v>0</v>
      </c>
      <c r="X9" s="17">
        <v>0</v>
      </c>
      <c r="Y9" s="17">
        <v>0</v>
      </c>
      <c r="Z9" s="17">
        <v>1.9594765377621099E-3</v>
      </c>
      <c r="AA9" s="17">
        <v>8.2481183090305395E-3</v>
      </c>
      <c r="AB9" s="17">
        <v>1.33031792785327E-2</v>
      </c>
      <c r="AC9" s="17">
        <v>2.6273006532013699E-2</v>
      </c>
      <c r="AD9" s="17">
        <v>3.9446724168312602E-2</v>
      </c>
      <c r="AE9" s="17">
        <v>0.116562249716627</v>
      </c>
      <c r="AF9" s="17"/>
      <c r="AG9" s="17">
        <v>1.6409400408036101E-3</v>
      </c>
      <c r="AH9" s="17">
        <v>2.7080600052562099E-3</v>
      </c>
      <c r="AI9" s="17">
        <v>1.03170374870626E-2</v>
      </c>
      <c r="AJ9" s="17">
        <v>0.27774123421872499</v>
      </c>
      <c r="AK9" s="17">
        <v>3.1317651586289701E-3</v>
      </c>
      <c r="AL9" s="17">
        <v>3.8634905628048399E-3</v>
      </c>
      <c r="AM9" s="17">
        <v>3.0534699698283999E-3</v>
      </c>
      <c r="AN9" s="17"/>
      <c r="AO9" s="17">
        <v>0.113163383667109</v>
      </c>
      <c r="AP9" s="17" t="s">
        <v>103</v>
      </c>
      <c r="AQ9" s="17"/>
      <c r="AR9" s="17">
        <v>0.164754107630079</v>
      </c>
      <c r="AS9" s="17">
        <v>4.4112380805424699E-3</v>
      </c>
      <c r="AT9" s="17" t="s">
        <v>103</v>
      </c>
      <c r="AU9" s="17"/>
      <c r="AV9" s="17">
        <v>3.7520317397777502E-3</v>
      </c>
      <c r="AW9" s="17">
        <v>0.14335075978313799</v>
      </c>
      <c r="AX9" s="17"/>
      <c r="AY9" s="17">
        <v>0.18806818756593899</v>
      </c>
      <c r="AZ9" s="17">
        <v>7.0821188468256094E-2</v>
      </c>
      <c r="BA9" s="17"/>
      <c r="BB9" s="17">
        <v>0.11242214343217</v>
      </c>
      <c r="BC9" s="17">
        <v>0.17035288866537801</v>
      </c>
      <c r="BD9" s="17"/>
      <c r="BE9" s="17">
        <v>0.100620133777479</v>
      </c>
      <c r="BF9" s="17">
        <v>0.123176527946656</v>
      </c>
      <c r="BG9" s="17"/>
      <c r="BH9" s="17">
        <v>9.2429776267925095E-4</v>
      </c>
      <c r="BI9" s="17">
        <v>0.238124340984883</v>
      </c>
      <c r="BJ9" s="17">
        <v>2.3715684944744901E-3</v>
      </c>
      <c r="BK9" s="17">
        <v>9.7494699559892706E-3</v>
      </c>
    </row>
    <row r="10" spans="2:63" x14ac:dyDescent="0.35">
      <c r="B10" s="18" t="s">
        <v>493</v>
      </c>
      <c r="C10" s="17">
        <v>0.298997286104497</v>
      </c>
      <c r="D10" s="17">
        <v>2.7609801652718198E-4</v>
      </c>
      <c r="E10" s="17">
        <v>0.89294424782863402</v>
      </c>
      <c r="F10" s="17">
        <v>0.402524547419078</v>
      </c>
      <c r="G10" s="17">
        <v>0.54547228870707298</v>
      </c>
      <c r="H10" s="17">
        <v>0.92846426325506304</v>
      </c>
      <c r="I10" s="17">
        <v>0.31394745139783098</v>
      </c>
      <c r="J10" s="17">
        <v>0.96659660995046703</v>
      </c>
      <c r="K10" s="17">
        <v>0.37041763536586297</v>
      </c>
      <c r="L10" s="17">
        <v>3.52172474533319E-2</v>
      </c>
      <c r="M10" s="17">
        <v>7.7992840843347497E-2</v>
      </c>
      <c r="N10" s="17">
        <v>2.0520445556127299E-2</v>
      </c>
      <c r="O10" s="17">
        <v>0.35794045354262199</v>
      </c>
      <c r="P10" s="17"/>
      <c r="Q10" s="17">
        <v>0.26126444472444998</v>
      </c>
      <c r="R10" s="17">
        <v>0.48786044734221101</v>
      </c>
      <c r="S10" s="17">
        <v>0.48726642728319303</v>
      </c>
      <c r="T10" s="17">
        <v>0.422938787179517</v>
      </c>
      <c r="U10" s="17"/>
      <c r="V10" s="17">
        <v>0.35808913642238099</v>
      </c>
      <c r="W10" s="17">
        <v>0.410059495825359</v>
      </c>
      <c r="X10" s="17">
        <v>2.2543254382173201E-2</v>
      </c>
      <c r="Y10" s="17">
        <v>0.58806442708192297</v>
      </c>
      <c r="Z10" s="17">
        <v>9.3055734595977602E-2</v>
      </c>
      <c r="AA10" s="17">
        <v>0.55026839766801905</v>
      </c>
      <c r="AB10" s="17">
        <v>0.53141685960432605</v>
      </c>
      <c r="AC10" s="17">
        <v>0.42661591412529398</v>
      </c>
      <c r="AD10" s="17">
        <v>0.219283939887396</v>
      </c>
      <c r="AE10" s="17">
        <v>0.31850077477118799</v>
      </c>
      <c r="AF10" s="17"/>
      <c r="AG10" s="17">
        <v>0.110494605713153</v>
      </c>
      <c r="AH10" s="17">
        <v>9.1599366269309701E-2</v>
      </c>
      <c r="AI10" s="17">
        <v>0.94455347305877102</v>
      </c>
      <c r="AJ10" s="17">
        <v>0.134439030307067</v>
      </c>
      <c r="AK10" s="17">
        <v>0.39056756811111998</v>
      </c>
      <c r="AL10" s="17">
        <v>0.72840638186864703</v>
      </c>
      <c r="AM10" s="17">
        <v>0.44466275486306001</v>
      </c>
      <c r="AN10" s="17"/>
      <c r="AO10" s="17">
        <v>0.298997286104497</v>
      </c>
      <c r="AP10" s="17" t="s">
        <v>103</v>
      </c>
      <c r="AQ10" s="17"/>
      <c r="AR10" s="17">
        <v>0.24206254553515399</v>
      </c>
      <c r="AS10" s="17">
        <v>0.41901450469935098</v>
      </c>
      <c r="AT10" s="17" t="s">
        <v>103</v>
      </c>
      <c r="AU10" s="17"/>
      <c r="AV10" s="17">
        <v>0.62229814738601397</v>
      </c>
      <c r="AW10" s="17">
        <v>0.20979626147385799</v>
      </c>
      <c r="AX10" s="17"/>
      <c r="AY10" s="17">
        <v>0.247802925778633</v>
      </c>
      <c r="AZ10" s="17">
        <v>0.32793643933859301</v>
      </c>
      <c r="BA10" s="17"/>
      <c r="BB10" s="17">
        <v>0.29739086500716</v>
      </c>
      <c r="BC10" s="17">
        <v>0.422938787179517</v>
      </c>
      <c r="BD10" s="17"/>
      <c r="BE10" s="17">
        <v>0.38430744659396099</v>
      </c>
      <c r="BF10" s="17">
        <v>0.23089508348486301</v>
      </c>
      <c r="BG10" s="17"/>
      <c r="BH10" s="17">
        <v>2.6347823810248501E-3</v>
      </c>
      <c r="BI10" s="17">
        <v>0.35060777038339302</v>
      </c>
      <c r="BJ10" s="17">
        <v>0.35778705143878597</v>
      </c>
      <c r="BK10" s="17">
        <v>0.256448535687676</v>
      </c>
    </row>
    <row r="11" spans="2:63" x14ac:dyDescent="0.35">
      <c r="B11" s="18" t="s">
        <v>494</v>
      </c>
      <c r="C11" s="17">
        <v>0.37190120685773498</v>
      </c>
      <c r="D11" s="17">
        <v>0.51059839563109899</v>
      </c>
      <c r="E11" s="17">
        <v>1.86696049780786E-2</v>
      </c>
      <c r="F11" s="17">
        <v>0.56102406613783395</v>
      </c>
      <c r="G11" s="17">
        <v>5.0642779426997202E-3</v>
      </c>
      <c r="H11" s="17">
        <v>0</v>
      </c>
      <c r="I11" s="17">
        <v>0.34701889377768302</v>
      </c>
      <c r="J11" s="17">
        <v>0</v>
      </c>
      <c r="K11" s="17">
        <v>1.1378229662462399E-2</v>
      </c>
      <c r="L11" s="17">
        <v>0.91242662035762201</v>
      </c>
      <c r="M11" s="17">
        <v>0.92200715915665199</v>
      </c>
      <c r="N11" s="17">
        <v>4.8216577879261299E-2</v>
      </c>
      <c r="O11" s="17">
        <v>0.31284465322756699</v>
      </c>
      <c r="P11" s="17"/>
      <c r="Q11" s="17">
        <v>0.39638353008606902</v>
      </c>
      <c r="R11" s="17">
        <v>0.24860813691868</v>
      </c>
      <c r="S11" s="17">
        <v>0.30880118148415697</v>
      </c>
      <c r="T11" s="17">
        <v>0.160814592670666</v>
      </c>
      <c r="U11" s="17"/>
      <c r="V11" s="17">
        <v>0.19656512548654401</v>
      </c>
      <c r="W11" s="17">
        <v>0.13845052920609799</v>
      </c>
      <c r="X11" s="17">
        <v>0.45958454295624102</v>
      </c>
      <c r="Y11" s="17">
        <v>0.40512553206017099</v>
      </c>
      <c r="Z11" s="17">
        <v>0.90388954079619899</v>
      </c>
      <c r="AA11" s="17">
        <v>0.28499624347714703</v>
      </c>
      <c r="AB11" s="17">
        <v>2.96674523143243E-2</v>
      </c>
      <c r="AC11" s="17">
        <v>0.33039531792087801</v>
      </c>
      <c r="AD11" s="17">
        <v>0.120623188017127</v>
      </c>
      <c r="AE11" s="17">
        <v>0.33208838966212001</v>
      </c>
      <c r="AF11" s="17"/>
      <c r="AG11" s="17">
        <v>0.87861916815922003</v>
      </c>
      <c r="AH11" s="17">
        <v>4.9461778164308903E-3</v>
      </c>
      <c r="AI11" s="17">
        <v>2.1490759054183899E-2</v>
      </c>
      <c r="AJ11" s="17">
        <v>0.56219747999222203</v>
      </c>
      <c r="AK11" s="17">
        <v>0.57219980927185599</v>
      </c>
      <c r="AL11" s="17">
        <v>5.6588746858224799E-2</v>
      </c>
      <c r="AM11" s="17">
        <v>0.140926818356821</v>
      </c>
      <c r="AN11" s="17"/>
      <c r="AO11" s="17">
        <v>0.37190120685773498</v>
      </c>
      <c r="AP11" s="17" t="s">
        <v>103</v>
      </c>
      <c r="AQ11" s="17"/>
      <c r="AR11" s="17">
        <v>0.41331116187683398</v>
      </c>
      <c r="AS11" s="17">
        <v>0.284609905029859</v>
      </c>
      <c r="AT11" s="17" t="s">
        <v>103</v>
      </c>
      <c r="AU11" s="17"/>
      <c r="AV11" s="17">
        <v>0.33375016934273799</v>
      </c>
      <c r="AW11" s="17">
        <v>0.38242735152549101</v>
      </c>
      <c r="AX11" s="17"/>
      <c r="AY11" s="17">
        <v>0.53628730307678796</v>
      </c>
      <c r="AZ11" s="17">
        <v>0.27897701759631299</v>
      </c>
      <c r="BA11" s="17"/>
      <c r="BB11" s="17">
        <v>0.374637126525113</v>
      </c>
      <c r="BC11" s="17">
        <v>0.160814592670666</v>
      </c>
      <c r="BD11" s="17"/>
      <c r="BE11" s="17">
        <v>0.324085926071918</v>
      </c>
      <c r="BF11" s="17">
        <v>0.41007164191151102</v>
      </c>
      <c r="BG11" s="17"/>
      <c r="BH11" s="17">
        <v>2.3551883578822501E-3</v>
      </c>
      <c r="BI11" s="17">
        <v>0.312429103338905</v>
      </c>
      <c r="BJ11" s="17">
        <v>0.586800102928698</v>
      </c>
      <c r="BK11" s="17">
        <v>0.50889181993209998</v>
      </c>
    </row>
    <row r="12" spans="2:63" x14ac:dyDescent="0.35">
      <c r="B12" s="18" t="s">
        <v>495</v>
      </c>
      <c r="C12" s="17">
        <v>6.0276377432030202E-2</v>
      </c>
      <c r="D12" s="17">
        <v>0</v>
      </c>
      <c r="E12" s="17">
        <v>9.8478487570740291E-4</v>
      </c>
      <c r="F12" s="17">
        <v>2.3688673343035201E-2</v>
      </c>
      <c r="G12" s="17">
        <v>0.42920632157942901</v>
      </c>
      <c r="H12" s="17">
        <v>3.5767868372468599E-2</v>
      </c>
      <c r="I12" s="17">
        <v>5.4449051276605098E-2</v>
      </c>
      <c r="J12" s="17">
        <v>3.3403390049533202E-2</v>
      </c>
      <c r="K12" s="17">
        <v>1.7272674521680901E-3</v>
      </c>
      <c r="L12" s="17">
        <v>3.0642384286548902E-3</v>
      </c>
      <c r="M12" s="17">
        <v>0</v>
      </c>
      <c r="N12" s="17">
        <v>2.05635734070459E-3</v>
      </c>
      <c r="O12" s="17">
        <v>0.32653435607061199</v>
      </c>
      <c r="P12" s="17"/>
      <c r="Q12" s="17">
        <v>4.1733737391376403E-2</v>
      </c>
      <c r="R12" s="17">
        <v>0.164579257345675</v>
      </c>
      <c r="S12" s="17">
        <v>0.11167704568572299</v>
      </c>
      <c r="T12" s="17">
        <v>0.102843828665634</v>
      </c>
      <c r="U12" s="17"/>
      <c r="V12" s="17">
        <v>0</v>
      </c>
      <c r="W12" s="17">
        <v>2.4911023358400802E-4</v>
      </c>
      <c r="X12" s="17">
        <v>0.25907763085726798</v>
      </c>
      <c r="Y12" s="17">
        <v>3.87442303426766E-3</v>
      </c>
      <c r="Z12" s="17">
        <v>5.4071177237937295E-4</v>
      </c>
      <c r="AA12" s="17">
        <v>2.94080071905495E-2</v>
      </c>
      <c r="AB12" s="17">
        <v>0.30075194086021001</v>
      </c>
      <c r="AC12" s="17">
        <v>0.19515451493533501</v>
      </c>
      <c r="AD12" s="17">
        <v>0.49342201197910102</v>
      </c>
      <c r="AE12" s="17">
        <v>9.8056993947109899E-2</v>
      </c>
      <c r="AF12" s="17"/>
      <c r="AG12" s="17">
        <v>3.00362341443834E-3</v>
      </c>
      <c r="AH12" s="17">
        <v>4.6061233808376203E-3</v>
      </c>
      <c r="AI12" s="17">
        <v>3.7118157520607399E-3</v>
      </c>
      <c r="AJ12" s="17">
        <v>1.0691093052089E-2</v>
      </c>
      <c r="AK12" s="17">
        <v>6.4504450636433796E-3</v>
      </c>
      <c r="AL12" s="17">
        <v>0.17691866290028799</v>
      </c>
      <c r="AM12" s="17">
        <v>0.212954363414217</v>
      </c>
      <c r="AN12" s="17"/>
      <c r="AO12" s="17">
        <v>6.0276377432030202E-2</v>
      </c>
      <c r="AP12" s="17" t="s">
        <v>103</v>
      </c>
      <c r="AQ12" s="17"/>
      <c r="AR12" s="17">
        <v>2.08235869313757E-2</v>
      </c>
      <c r="AS12" s="17">
        <v>0.143442018205032</v>
      </c>
      <c r="AT12" s="17" t="s">
        <v>103</v>
      </c>
      <c r="AU12" s="17"/>
      <c r="AV12" s="17">
        <v>3.7855382207130799E-2</v>
      </c>
      <c r="AW12" s="17">
        <v>6.6462490699319698E-2</v>
      </c>
      <c r="AX12" s="17"/>
      <c r="AY12" s="17">
        <v>2.5146749288640101E-2</v>
      </c>
      <c r="AZ12" s="17">
        <v>8.0134457217134303E-2</v>
      </c>
      <c r="BA12" s="17"/>
      <c r="BB12" s="17">
        <v>5.97246554411845E-2</v>
      </c>
      <c r="BC12" s="17">
        <v>0.102843828665634</v>
      </c>
      <c r="BD12" s="17"/>
      <c r="BE12" s="17">
        <v>0.11402552276212601</v>
      </c>
      <c r="BF12" s="17">
        <v>1.73690008088851E-2</v>
      </c>
      <c r="BG12" s="17"/>
      <c r="BH12" s="17">
        <v>0</v>
      </c>
      <c r="BI12" s="17">
        <v>8.4628242389259006E-2</v>
      </c>
      <c r="BJ12" s="17">
        <v>3.3843574369889599E-2</v>
      </c>
      <c r="BK12" s="17">
        <v>0.164515040013266</v>
      </c>
    </row>
    <row r="13" spans="2:63" x14ac:dyDescent="0.35">
      <c r="B13" s="18" t="s">
        <v>496</v>
      </c>
      <c r="C13" s="17">
        <v>7.4213488338946504E-2</v>
      </c>
      <c r="D13" s="17">
        <v>0</v>
      </c>
      <c r="E13" s="17">
        <v>7.5604597639272103E-2</v>
      </c>
      <c r="F13" s="17">
        <v>4.4542817643534504E-3</v>
      </c>
      <c r="G13" s="17">
        <v>0</v>
      </c>
      <c r="H13" s="17">
        <v>0</v>
      </c>
      <c r="I13" s="17">
        <v>2.13504544284575E-2</v>
      </c>
      <c r="J13" s="17">
        <v>0</v>
      </c>
      <c r="K13" s="17">
        <v>0.30634206214934301</v>
      </c>
      <c r="L13" s="17">
        <v>0</v>
      </c>
      <c r="M13" s="17">
        <v>0</v>
      </c>
      <c r="N13" s="17">
        <v>9.2320441077113399E-3</v>
      </c>
      <c r="O13" s="17">
        <v>1.0052014346998699E-3</v>
      </c>
      <c r="P13" s="17"/>
      <c r="Q13" s="17">
        <v>8.1386640359682794E-2</v>
      </c>
      <c r="R13" s="17">
        <v>3.9336492827150203E-2</v>
      </c>
      <c r="S13" s="17">
        <v>1.1014354105182599E-2</v>
      </c>
      <c r="T13" s="17">
        <v>0.10454561394230701</v>
      </c>
      <c r="U13" s="17"/>
      <c r="V13" s="17">
        <v>1.7047384325958299E-4</v>
      </c>
      <c r="W13" s="17">
        <v>0.451240864734959</v>
      </c>
      <c r="X13" s="17">
        <v>1.2961931332250499E-2</v>
      </c>
      <c r="Y13" s="17">
        <v>2.9356178236385E-3</v>
      </c>
      <c r="Z13" s="17">
        <v>5.5453629768172997E-4</v>
      </c>
      <c r="AA13" s="17">
        <v>3.5127074288403698E-3</v>
      </c>
      <c r="AB13" s="17">
        <v>7.0324275388222602E-3</v>
      </c>
      <c r="AC13" s="17">
        <v>1.7951846493495301E-2</v>
      </c>
      <c r="AD13" s="17">
        <v>2.5397636510512901E-2</v>
      </c>
      <c r="AE13" s="17">
        <v>8.3347580696217102E-2</v>
      </c>
      <c r="AF13" s="17"/>
      <c r="AG13" s="17">
        <v>6.2416626723844001E-3</v>
      </c>
      <c r="AH13" s="17">
        <v>0.85971255027823201</v>
      </c>
      <c r="AI13" s="17">
        <v>3.7118157520607399E-3</v>
      </c>
      <c r="AJ13" s="17">
        <v>8.2021139108987094E-3</v>
      </c>
      <c r="AK13" s="17">
        <v>1.9568817679948999E-2</v>
      </c>
      <c r="AL13" s="17">
        <v>4.0108375914833603E-3</v>
      </c>
      <c r="AM13" s="17">
        <v>7.85221157728508E-4</v>
      </c>
      <c r="AN13" s="17"/>
      <c r="AO13" s="17">
        <v>7.4213488338946504E-2</v>
      </c>
      <c r="AP13" s="17" t="s">
        <v>103</v>
      </c>
      <c r="AQ13" s="17"/>
      <c r="AR13" s="17">
        <v>0.10802745911184</v>
      </c>
      <c r="AS13" s="17">
        <v>2.9343592654133901E-3</v>
      </c>
      <c r="AT13" s="17" t="s">
        <v>103</v>
      </c>
      <c r="AU13" s="17"/>
      <c r="AV13" s="17">
        <v>1.9917185106815699E-3</v>
      </c>
      <c r="AW13" s="17">
        <v>9.4139992226944899E-2</v>
      </c>
      <c r="AX13" s="17"/>
      <c r="AY13" s="17">
        <v>2.9501025853429001E-4</v>
      </c>
      <c r="AZ13" s="17">
        <v>0.11599813317841901</v>
      </c>
      <c r="BA13" s="17"/>
      <c r="BB13" s="17">
        <v>7.3820349914176103E-2</v>
      </c>
      <c r="BC13" s="17">
        <v>0.10454561394230701</v>
      </c>
      <c r="BD13" s="17"/>
      <c r="BE13" s="17">
        <v>2.26919812977509E-3</v>
      </c>
      <c r="BF13" s="17">
        <v>0.131645857485127</v>
      </c>
      <c r="BG13" s="17"/>
      <c r="BH13" s="17">
        <v>0.48234725750058799</v>
      </c>
      <c r="BI13" s="17">
        <v>3.3828768864514898E-4</v>
      </c>
      <c r="BJ13" s="17">
        <v>1.5927268575596398E-2</v>
      </c>
      <c r="BK13" s="17">
        <v>2.1237013386161501E-2</v>
      </c>
    </row>
    <row r="14" spans="2:63" x14ac:dyDescent="0.35">
      <c r="B14" s="18" t="s">
        <v>79</v>
      </c>
      <c r="C14" s="19">
        <v>8.1448257599682897E-2</v>
      </c>
      <c r="D14" s="19">
        <v>0</v>
      </c>
      <c r="E14" s="19">
        <v>8.8424100511855994E-3</v>
      </c>
      <c r="F14" s="19">
        <v>3.2602453360984799E-3</v>
      </c>
      <c r="G14" s="19">
        <v>5.0642779426997202E-3</v>
      </c>
      <c r="H14" s="19">
        <v>0</v>
      </c>
      <c r="I14" s="19">
        <v>0.26029009698985101</v>
      </c>
      <c r="J14" s="19">
        <v>0</v>
      </c>
      <c r="K14" s="19">
        <v>3.7927432208207899E-3</v>
      </c>
      <c r="L14" s="19">
        <v>4.9291893760390899E-2</v>
      </c>
      <c r="M14" s="19">
        <v>0</v>
      </c>
      <c r="N14" s="19">
        <v>0.91997457511619596</v>
      </c>
      <c r="O14" s="19">
        <v>3.35067144899956E-4</v>
      </c>
      <c r="P14" s="19"/>
      <c r="Q14" s="19">
        <v>8.5473713928907999E-2</v>
      </c>
      <c r="R14" s="19">
        <v>5.9615665566283102E-2</v>
      </c>
      <c r="S14" s="19">
        <v>8.1240991441744806E-2</v>
      </c>
      <c r="T14" s="19">
        <v>3.85042888764979E-2</v>
      </c>
      <c r="U14" s="19"/>
      <c r="V14" s="19">
        <v>8.4930527000951096E-3</v>
      </c>
      <c r="W14" s="19">
        <v>0</v>
      </c>
      <c r="X14" s="19">
        <v>0.24583264047206699</v>
      </c>
      <c r="Y14" s="19">
        <v>0</v>
      </c>
      <c r="Z14" s="19">
        <v>0</v>
      </c>
      <c r="AA14" s="19">
        <v>0.123566525926413</v>
      </c>
      <c r="AB14" s="19">
        <v>0.117828140403784</v>
      </c>
      <c r="AC14" s="19">
        <v>3.6093999929843498E-3</v>
      </c>
      <c r="AD14" s="19">
        <v>0.101826499437551</v>
      </c>
      <c r="AE14" s="19">
        <v>5.1444011206738402E-2</v>
      </c>
      <c r="AF14" s="19"/>
      <c r="AG14" s="19">
        <v>0</v>
      </c>
      <c r="AH14" s="19">
        <v>3.64277222499335E-2</v>
      </c>
      <c r="AI14" s="19">
        <v>1.62150988958614E-2</v>
      </c>
      <c r="AJ14" s="19">
        <v>6.7290485189978096E-3</v>
      </c>
      <c r="AK14" s="19">
        <v>8.0815947148029608E-3</v>
      </c>
      <c r="AL14" s="19">
        <v>3.0211880218551899E-2</v>
      </c>
      <c r="AM14" s="19">
        <v>0.197617372238345</v>
      </c>
      <c r="AN14" s="19"/>
      <c r="AO14" s="19">
        <v>8.1448257599682897E-2</v>
      </c>
      <c r="AP14" s="19" t="s">
        <v>103</v>
      </c>
      <c r="AQ14" s="19"/>
      <c r="AR14" s="19">
        <v>5.1021138914717497E-2</v>
      </c>
      <c r="AS14" s="19">
        <v>0.145587974719802</v>
      </c>
      <c r="AT14" s="19" t="s">
        <v>103</v>
      </c>
      <c r="AU14" s="19"/>
      <c r="AV14" s="19">
        <v>3.5255081365873699E-4</v>
      </c>
      <c r="AW14" s="19">
        <v>0.103823144291248</v>
      </c>
      <c r="AX14" s="19"/>
      <c r="AY14" s="19">
        <v>2.3998240314664701E-3</v>
      </c>
      <c r="AZ14" s="19">
        <v>0.126132764201285</v>
      </c>
      <c r="BA14" s="19"/>
      <c r="BB14" s="19">
        <v>8.2004859680196204E-2</v>
      </c>
      <c r="BC14" s="19">
        <v>3.85042888764979E-2</v>
      </c>
      <c r="BD14" s="19"/>
      <c r="BE14" s="19">
        <v>7.46917726647401E-2</v>
      </c>
      <c r="BF14" s="19">
        <v>8.6841888362958905E-2</v>
      </c>
      <c r="BG14" s="19"/>
      <c r="BH14" s="19">
        <v>0.51173847399782602</v>
      </c>
      <c r="BI14" s="19">
        <v>1.3872255214913899E-2</v>
      </c>
      <c r="BJ14" s="19">
        <v>3.27043419255574E-3</v>
      </c>
      <c r="BK14" s="19">
        <v>3.91581210248068E-2</v>
      </c>
    </row>
    <row r="15" spans="2:63" x14ac:dyDescent="0.35">
      <c r="B15" s="16" t="s">
        <v>664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511</v>
      </c>
      <c r="E2" s="26"/>
      <c r="F2" s="26"/>
      <c r="G2" s="26"/>
      <c r="H2" s="26"/>
      <c r="I2" s="26"/>
      <c r="J2" s="26"/>
      <c r="K2" s="26"/>
    </row>
    <row r="6" spans="2:11" ht="50" customHeight="1" x14ac:dyDescent="0.35">
      <c r="B6" s="23" t="s">
        <v>15</v>
      </c>
      <c r="C6" s="23" t="s">
        <v>498</v>
      </c>
      <c r="D6" s="23" t="s">
        <v>499</v>
      </c>
      <c r="E6" s="23" t="s">
        <v>500</v>
      </c>
      <c r="F6" s="23" t="s">
        <v>501</v>
      </c>
      <c r="G6" s="23" t="s">
        <v>502</v>
      </c>
      <c r="H6" s="23" t="s">
        <v>503</v>
      </c>
      <c r="I6" s="23" t="s">
        <v>504</v>
      </c>
      <c r="J6" s="23" t="s">
        <v>505</v>
      </c>
    </row>
    <row r="7" spans="2:11" x14ac:dyDescent="0.35">
      <c r="B7" s="18" t="s">
        <v>506</v>
      </c>
      <c r="C7" s="17">
        <v>0.23035801022154201</v>
      </c>
      <c r="D7" s="17">
        <v>0.181095828951292</v>
      </c>
      <c r="E7" s="17">
        <v>0.129598548450329</v>
      </c>
      <c r="F7" s="17">
        <v>0.25698230235224401</v>
      </c>
      <c r="G7" s="17">
        <v>0.39319909059917002</v>
      </c>
      <c r="H7" s="17">
        <v>0.290846832997185</v>
      </c>
      <c r="I7" s="17">
        <v>0.37020355449202003</v>
      </c>
      <c r="J7" s="17">
        <v>0.40155238034610402</v>
      </c>
    </row>
    <row r="8" spans="2:11" x14ac:dyDescent="0.35">
      <c r="B8" s="18" t="s">
        <v>507</v>
      </c>
      <c r="C8" s="17">
        <v>0.30371077141212399</v>
      </c>
      <c r="D8" s="17">
        <v>0.22999410866850001</v>
      </c>
      <c r="E8" s="17">
        <v>0.145894848166672</v>
      </c>
      <c r="F8" s="17">
        <v>0.50044375358562698</v>
      </c>
      <c r="G8" s="17">
        <v>0.20077341217828501</v>
      </c>
      <c r="H8" s="17">
        <v>0.30836277384129701</v>
      </c>
      <c r="I8" s="17">
        <v>0.43500901934395397</v>
      </c>
      <c r="J8" s="17">
        <v>0.26653558683662798</v>
      </c>
    </row>
    <row r="9" spans="2:11" ht="29" x14ac:dyDescent="0.35">
      <c r="B9" s="18" t="s">
        <v>508</v>
      </c>
      <c r="C9" s="17">
        <v>0.13222899742479899</v>
      </c>
      <c r="D9" s="17">
        <v>0.38814845839082501</v>
      </c>
      <c r="E9" s="17">
        <v>0.29862165481143599</v>
      </c>
      <c r="F9" s="17">
        <v>0.237343629569474</v>
      </c>
      <c r="G9" s="17">
        <v>8.4287032759071498E-2</v>
      </c>
      <c r="H9" s="17">
        <v>5.3750322101687599E-2</v>
      </c>
      <c r="I9" s="17">
        <v>0.169097811637728</v>
      </c>
      <c r="J9" s="17">
        <v>0.23236370082838001</v>
      </c>
    </row>
    <row r="10" spans="2:11" ht="29" x14ac:dyDescent="0.35">
      <c r="B10" s="18" t="s">
        <v>509</v>
      </c>
      <c r="C10" s="17">
        <v>3.1533830358040499E-2</v>
      </c>
      <c r="D10" s="17">
        <v>3.4434109416535803E-2</v>
      </c>
      <c r="E10" s="17">
        <v>0.175466260246776</v>
      </c>
      <c r="F10" s="17">
        <v>2.7196358148716799E-3</v>
      </c>
      <c r="G10" s="17">
        <v>2.2082752557762E-2</v>
      </c>
      <c r="H10" s="17">
        <v>0.18300804603910101</v>
      </c>
      <c r="I10" s="17">
        <v>2.32737849533791E-2</v>
      </c>
      <c r="J10" s="17">
        <v>9.8604089273832199E-2</v>
      </c>
    </row>
    <row r="11" spans="2:11" x14ac:dyDescent="0.35">
      <c r="B11" s="18" t="s">
        <v>510</v>
      </c>
      <c r="C11" s="17">
        <v>0.135815385094713</v>
      </c>
      <c r="D11" s="17">
        <v>1.0135809039857799E-3</v>
      </c>
      <c r="E11" s="17">
        <v>8.4209921954826197E-2</v>
      </c>
      <c r="F11" s="17">
        <v>0</v>
      </c>
      <c r="G11" s="17">
        <v>0.135815385094713</v>
      </c>
      <c r="H11" s="17">
        <v>0</v>
      </c>
      <c r="I11" s="17">
        <v>0</v>
      </c>
      <c r="J11" s="17">
        <v>0</v>
      </c>
    </row>
    <row r="12" spans="2:11" x14ac:dyDescent="0.35">
      <c r="B12" s="18" t="s">
        <v>79</v>
      </c>
      <c r="C12" s="17">
        <v>0.16635300548878301</v>
      </c>
      <c r="D12" s="17">
        <v>0.165313913668862</v>
      </c>
      <c r="E12" s="17">
        <v>0.16620876636995999</v>
      </c>
      <c r="F12" s="17">
        <v>2.5106786777839901E-3</v>
      </c>
      <c r="G12" s="17">
        <v>0.163842326810999</v>
      </c>
      <c r="H12" s="17">
        <v>0.164032025020729</v>
      </c>
      <c r="I12" s="17">
        <v>2.4158295729187901E-3</v>
      </c>
      <c r="J12" s="17">
        <v>9.4424271505574701E-4</v>
      </c>
    </row>
    <row r="13" spans="2:11" x14ac:dyDescent="0.35">
      <c r="B13" s="16" t="s">
        <v>724</v>
      </c>
      <c r="C13" s="16"/>
      <c r="D13" s="16"/>
      <c r="E13" s="16"/>
      <c r="F13" s="16"/>
      <c r="G13" s="16"/>
      <c r="H13" s="16"/>
      <c r="I13" s="16"/>
      <c r="J13" s="16"/>
    </row>
    <row r="14" spans="2:11" x14ac:dyDescent="0.35">
      <c r="B14" t="s">
        <v>82</v>
      </c>
    </row>
    <row r="15" spans="2:11" x14ac:dyDescent="0.35">
      <c r="B15" t="s">
        <v>83</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0.23035801022154201</v>
      </c>
      <c r="D9" s="17">
        <v>0.99943584570613897</v>
      </c>
      <c r="E9" s="17">
        <v>1.20683074769439E-2</v>
      </c>
      <c r="F9" s="17">
        <v>1.8199389641722401E-2</v>
      </c>
      <c r="G9" s="17">
        <v>0.71152431400872496</v>
      </c>
      <c r="H9" s="17">
        <v>0.111283996454555</v>
      </c>
      <c r="I9" s="17">
        <v>0.14486658164846</v>
      </c>
      <c r="J9" s="17">
        <v>6.9115471140013596E-2</v>
      </c>
      <c r="K9" s="17">
        <v>5.1045222063605099E-4</v>
      </c>
      <c r="L9" s="17">
        <v>0</v>
      </c>
      <c r="M9" s="17">
        <v>0</v>
      </c>
      <c r="N9" s="17">
        <v>0.4498949149257</v>
      </c>
      <c r="O9" s="17">
        <v>0.82608542208492797</v>
      </c>
      <c r="P9" s="17"/>
      <c r="Q9" s="17">
        <v>0.23822708718914801</v>
      </c>
      <c r="R9" s="17">
        <v>0.212776358426045</v>
      </c>
      <c r="S9" s="17">
        <v>0.102258467409795</v>
      </c>
      <c r="T9" s="17">
        <v>0.28084836927727702</v>
      </c>
      <c r="U9" s="17"/>
      <c r="V9" s="17">
        <v>0.38662329884993302</v>
      </c>
      <c r="W9" s="17">
        <v>5.1036232371047797E-2</v>
      </c>
      <c r="X9" s="17">
        <v>0</v>
      </c>
      <c r="Y9" s="17">
        <v>0</v>
      </c>
      <c r="Z9" s="17">
        <v>4.9673510232068799E-2</v>
      </c>
      <c r="AA9" s="17">
        <v>5.0133154561935803E-2</v>
      </c>
      <c r="AB9" s="17">
        <v>0.82471176792054801</v>
      </c>
      <c r="AC9" s="17">
        <v>9.4540946693055794E-2</v>
      </c>
      <c r="AD9" s="17">
        <v>3.2209201266723803E-2</v>
      </c>
      <c r="AE9" s="17">
        <v>9.0286737453450394E-2</v>
      </c>
      <c r="AF9" s="17"/>
      <c r="AG9" s="17">
        <v>0.56172823245099701</v>
      </c>
      <c r="AH9" s="17">
        <v>6.9970680564512305E-2</v>
      </c>
      <c r="AI9" s="17">
        <v>1.6322292664161599E-2</v>
      </c>
      <c r="AJ9" s="17">
        <v>0.28681604941213001</v>
      </c>
      <c r="AK9" s="17">
        <v>0.78020996612658</v>
      </c>
      <c r="AL9" s="17">
        <v>9.0276193354592693E-2</v>
      </c>
      <c r="AM9" s="17">
        <v>2.8811379061550401E-3</v>
      </c>
      <c r="AN9" s="17"/>
      <c r="AO9" s="17">
        <v>0.23035801022154201</v>
      </c>
      <c r="AP9" s="17" t="s">
        <v>103</v>
      </c>
      <c r="AQ9" s="17"/>
      <c r="AR9" s="17">
        <v>0.31474014302185799</v>
      </c>
      <c r="AS9" s="17">
        <v>5.9459540307062103E-2</v>
      </c>
      <c r="AT9" s="17" t="s">
        <v>103</v>
      </c>
      <c r="AU9" s="17"/>
      <c r="AV9" s="17">
        <v>1.2893152971285999E-2</v>
      </c>
      <c r="AW9" s="17">
        <v>0.33672470452707798</v>
      </c>
      <c r="AX9" s="17"/>
      <c r="AY9" s="17">
        <v>0.24371405162388499</v>
      </c>
      <c r="AZ9" s="17">
        <v>0.22210541509113599</v>
      </c>
      <c r="BA9" s="17"/>
      <c r="BB9" s="17">
        <v>0.22941060969484001</v>
      </c>
      <c r="BC9" s="17">
        <v>0.28084836927727702</v>
      </c>
      <c r="BD9" s="17"/>
      <c r="BE9" s="17">
        <v>0.208575476795401</v>
      </c>
      <c r="BF9" s="17">
        <v>0.25417322850811602</v>
      </c>
      <c r="BG9" s="17"/>
      <c r="BH9" s="17">
        <v>0.21381498752001801</v>
      </c>
      <c r="BI9" s="17">
        <v>0.29774468507621499</v>
      </c>
      <c r="BJ9" s="17">
        <v>7.0407854690659896E-2</v>
      </c>
      <c r="BK9" s="17">
        <v>0.275833433056904</v>
      </c>
    </row>
    <row r="10" spans="2:63" x14ac:dyDescent="0.35">
      <c r="B10" s="18" t="s">
        <v>507</v>
      </c>
      <c r="C10" s="17">
        <v>0.30371077141212399</v>
      </c>
      <c r="D10" s="17">
        <v>5.6415429386100896E-4</v>
      </c>
      <c r="E10" s="17">
        <v>3.2976439733514501E-3</v>
      </c>
      <c r="F10" s="17">
        <v>8.7234251011421904E-2</v>
      </c>
      <c r="G10" s="17">
        <v>0.27041043549093902</v>
      </c>
      <c r="H10" s="17">
        <v>0.444358001772723</v>
      </c>
      <c r="I10" s="17">
        <v>0.77510773932013299</v>
      </c>
      <c r="J10" s="17">
        <v>0.31029484295332899</v>
      </c>
      <c r="K10" s="17">
        <v>0.46845192761174298</v>
      </c>
      <c r="L10" s="17">
        <v>0.261028784209964</v>
      </c>
      <c r="M10" s="17">
        <v>1</v>
      </c>
      <c r="N10" s="17">
        <v>0.5</v>
      </c>
      <c r="O10" s="17">
        <v>1.7680383829112599E-2</v>
      </c>
      <c r="P10" s="17"/>
      <c r="Q10" s="17">
        <v>0.32316546140270502</v>
      </c>
      <c r="R10" s="17">
        <v>0.110969506415091</v>
      </c>
      <c r="S10" s="17">
        <v>0.61779197973636002</v>
      </c>
      <c r="T10" s="17">
        <v>0.43991802178758299</v>
      </c>
      <c r="U10" s="17"/>
      <c r="V10" s="17">
        <v>2.8205826334490802E-4</v>
      </c>
      <c r="W10" s="17">
        <v>0.62949256998507197</v>
      </c>
      <c r="X10" s="17">
        <v>0.26232363930723301</v>
      </c>
      <c r="Y10" s="17">
        <v>0.87386825821199299</v>
      </c>
      <c r="Z10" s="17">
        <v>0.487472272185976</v>
      </c>
      <c r="AA10" s="17">
        <v>0.1567025385252</v>
      </c>
      <c r="AB10" s="17">
        <v>0.104913342145077</v>
      </c>
      <c r="AC10" s="17">
        <v>0.22658372925245601</v>
      </c>
      <c r="AD10" s="17">
        <v>0.29551192315415398</v>
      </c>
      <c r="AE10" s="17">
        <v>0.48346540895447299</v>
      </c>
      <c r="AF10" s="17"/>
      <c r="AG10" s="17">
        <v>0.43827176754900299</v>
      </c>
      <c r="AH10" s="17">
        <v>0.12599152719342399</v>
      </c>
      <c r="AI10" s="17">
        <v>4.64735054684337E-2</v>
      </c>
      <c r="AJ10" s="17">
        <v>0.24316055407546699</v>
      </c>
      <c r="AK10" s="17">
        <v>6.6018310619381598E-2</v>
      </c>
      <c r="AL10" s="17">
        <v>0.100477371508654</v>
      </c>
      <c r="AM10" s="17">
        <v>0.925536392318005</v>
      </c>
      <c r="AN10" s="17"/>
      <c r="AO10" s="17">
        <v>0.30371077141212399</v>
      </c>
      <c r="AP10" s="17" t="s">
        <v>103</v>
      </c>
      <c r="AQ10" s="17"/>
      <c r="AR10" s="17">
        <v>2.1315835527619599E-2</v>
      </c>
      <c r="AS10" s="17">
        <v>0.87564301408800904</v>
      </c>
      <c r="AT10" s="17" t="s">
        <v>103</v>
      </c>
      <c r="AU10" s="17"/>
      <c r="AV10" s="17">
        <v>0.86806865508773101</v>
      </c>
      <c r="AW10" s="17">
        <v>2.76713080667319E-2</v>
      </c>
      <c r="AX10" s="17"/>
      <c r="AY10" s="17">
        <v>0.28474142028001598</v>
      </c>
      <c r="AZ10" s="17">
        <v>0.31543178739761801</v>
      </c>
      <c r="BA10" s="17"/>
      <c r="BB10" s="17">
        <v>0.30115498010543401</v>
      </c>
      <c r="BC10" s="17">
        <v>0.43991802178758299</v>
      </c>
      <c r="BD10" s="17"/>
      <c r="BE10" s="17">
        <v>0.35740026462146901</v>
      </c>
      <c r="BF10" s="17">
        <v>0.24501112544065801</v>
      </c>
      <c r="BG10" s="17"/>
      <c r="BH10" s="17">
        <v>0.78618501247998196</v>
      </c>
      <c r="BI10" s="17">
        <v>0.390791586701912</v>
      </c>
      <c r="BJ10" s="17">
        <v>0.129108556838787</v>
      </c>
      <c r="BK10" s="17">
        <v>8.7345037706892004E-2</v>
      </c>
    </row>
    <row r="11" spans="2:63" ht="29" x14ac:dyDescent="0.35">
      <c r="B11" s="18" t="s">
        <v>508</v>
      </c>
      <c r="C11" s="17">
        <v>0.13222899742479899</v>
      </c>
      <c r="D11" s="17">
        <v>0</v>
      </c>
      <c r="E11" s="17">
        <v>0.98463404854970504</v>
      </c>
      <c r="F11" s="17">
        <v>0.12424185395678</v>
      </c>
      <c r="G11" s="17">
        <v>1.8065250500336E-2</v>
      </c>
      <c r="H11" s="17">
        <v>0.40726333628787098</v>
      </c>
      <c r="I11" s="17">
        <v>7.1597564748016707E-2</v>
      </c>
      <c r="J11" s="17">
        <v>0.31029484295332899</v>
      </c>
      <c r="K11" s="17">
        <v>7.8377594350318006E-2</v>
      </c>
      <c r="L11" s="17">
        <v>7.8290348443533705E-2</v>
      </c>
      <c r="M11" s="17">
        <v>0</v>
      </c>
      <c r="N11" s="17">
        <v>5.0105085074299803E-2</v>
      </c>
      <c r="O11" s="17">
        <v>0.15250377244885299</v>
      </c>
      <c r="P11" s="17"/>
      <c r="Q11" s="17">
        <v>6.1790203033453998E-2</v>
      </c>
      <c r="R11" s="17">
        <v>0.48762154251677198</v>
      </c>
      <c r="S11" s="17">
        <v>0.15451375594321301</v>
      </c>
      <c r="T11" s="17">
        <v>0.21789169244472101</v>
      </c>
      <c r="U11" s="17"/>
      <c r="V11" s="17">
        <v>3.7727694496051599E-4</v>
      </c>
      <c r="W11" s="17">
        <v>0.31947119764388099</v>
      </c>
      <c r="X11" s="17">
        <v>2.1015858593100099E-2</v>
      </c>
      <c r="Y11" s="17">
        <v>0.12563507653143499</v>
      </c>
      <c r="Z11" s="17">
        <v>0.462854217581955</v>
      </c>
      <c r="AA11" s="17">
        <v>0.53202948503506498</v>
      </c>
      <c r="AB11" s="17">
        <v>6.5558501796642701E-2</v>
      </c>
      <c r="AC11" s="17">
        <v>0.61502505288371501</v>
      </c>
      <c r="AD11" s="17">
        <v>0.18471726874692501</v>
      </c>
      <c r="AE11" s="17">
        <v>0.29389844024051598</v>
      </c>
      <c r="AF11" s="17"/>
      <c r="AG11" s="17">
        <v>0</v>
      </c>
      <c r="AH11" s="17">
        <v>0.80403779224206395</v>
      </c>
      <c r="AI11" s="17">
        <v>0.93720420186740505</v>
      </c>
      <c r="AJ11" s="17">
        <v>4.4100518504897698E-2</v>
      </c>
      <c r="AK11" s="17">
        <v>0.11946726800011601</v>
      </c>
      <c r="AL11" s="17">
        <v>0.11519068210439699</v>
      </c>
      <c r="AM11" s="17">
        <v>6.1524818741655503E-3</v>
      </c>
      <c r="AN11" s="17"/>
      <c r="AO11" s="17">
        <v>0.13222899742479899</v>
      </c>
      <c r="AP11" s="17" t="s">
        <v>103</v>
      </c>
      <c r="AQ11" s="17"/>
      <c r="AR11" s="17">
        <v>0.19338191033747401</v>
      </c>
      <c r="AS11" s="17">
        <v>8.3764838563047395E-3</v>
      </c>
      <c r="AT11" s="17" t="s">
        <v>103</v>
      </c>
      <c r="AU11" s="17"/>
      <c r="AV11" s="17">
        <v>0.118104582069088</v>
      </c>
      <c r="AW11" s="17">
        <v>0.139137549865787</v>
      </c>
      <c r="AX11" s="17"/>
      <c r="AY11" s="17">
        <v>4.16137742982308E-2</v>
      </c>
      <c r="AZ11" s="17">
        <v>0.18821944598568299</v>
      </c>
      <c r="BA11" s="17"/>
      <c r="BB11" s="17">
        <v>0.13062162358356799</v>
      </c>
      <c r="BC11" s="17">
        <v>0.21789169244472101</v>
      </c>
      <c r="BD11" s="17"/>
      <c r="BE11" s="17">
        <v>0.12754080829199099</v>
      </c>
      <c r="BF11" s="17">
        <v>0.13735467520443601</v>
      </c>
      <c r="BG11" s="17"/>
      <c r="BH11" s="17">
        <v>0</v>
      </c>
      <c r="BI11" s="17">
        <v>4.6393109516044903E-2</v>
      </c>
      <c r="BJ11" s="17">
        <v>0.28516560866662999</v>
      </c>
      <c r="BK11" s="17">
        <v>0.48839424899456202</v>
      </c>
    </row>
    <row r="12" spans="2:63" ht="29" x14ac:dyDescent="0.35">
      <c r="B12" s="18" t="s">
        <v>509</v>
      </c>
      <c r="C12" s="17">
        <v>3.1533830358040499E-2</v>
      </c>
      <c r="D12" s="17">
        <v>0</v>
      </c>
      <c r="E12" s="17">
        <v>0</v>
      </c>
      <c r="F12" s="17">
        <v>0.118413159477976</v>
      </c>
      <c r="G12" s="17">
        <v>0</v>
      </c>
      <c r="H12" s="17">
        <v>3.7094665484851602E-2</v>
      </c>
      <c r="I12" s="17">
        <v>8.4458276637032004E-4</v>
      </c>
      <c r="J12" s="17">
        <v>0.31029484295332899</v>
      </c>
      <c r="K12" s="17">
        <v>5.1045222063605099E-4</v>
      </c>
      <c r="L12" s="17">
        <v>0.660680867346502</v>
      </c>
      <c r="M12" s="17">
        <v>0</v>
      </c>
      <c r="N12" s="17">
        <v>0</v>
      </c>
      <c r="O12" s="17">
        <v>1.86521081855303E-3</v>
      </c>
      <c r="P12" s="17"/>
      <c r="Q12" s="17">
        <v>0</v>
      </c>
      <c r="R12" s="17">
        <v>0.18863259264209101</v>
      </c>
      <c r="S12" s="17">
        <v>5.9855694328644203E-2</v>
      </c>
      <c r="T12" s="17">
        <v>5.1042522907325402E-2</v>
      </c>
      <c r="U12" s="17"/>
      <c r="V12" s="17">
        <v>1.51271984328672E-3</v>
      </c>
      <c r="W12" s="17">
        <v>0</v>
      </c>
      <c r="X12" s="17">
        <v>0.71666050209966603</v>
      </c>
      <c r="Y12" s="17">
        <v>4.9666525657255495E-4</v>
      </c>
      <c r="Z12" s="17">
        <v>0</v>
      </c>
      <c r="AA12" s="17">
        <v>0.26113482187780002</v>
      </c>
      <c r="AB12" s="17">
        <v>4.8163881377328204E-3</v>
      </c>
      <c r="AC12" s="17">
        <v>6.3850271170773396E-2</v>
      </c>
      <c r="AD12" s="17">
        <v>0</v>
      </c>
      <c r="AE12" s="17">
        <v>0.107058573184179</v>
      </c>
      <c r="AF12" s="17"/>
      <c r="AG12" s="17">
        <v>0</v>
      </c>
      <c r="AH12" s="17">
        <v>0</v>
      </c>
      <c r="AI12" s="17">
        <v>0</v>
      </c>
      <c r="AJ12" s="17">
        <v>1.3320606452061101E-2</v>
      </c>
      <c r="AK12" s="17">
        <v>2.5809489402292399E-2</v>
      </c>
      <c r="AL12" s="17">
        <v>0</v>
      </c>
      <c r="AM12" s="17">
        <v>6.4900148561235396E-2</v>
      </c>
      <c r="AN12" s="17"/>
      <c r="AO12" s="17">
        <v>3.1533830358040499E-2</v>
      </c>
      <c r="AP12" s="17" t="s">
        <v>103</v>
      </c>
      <c r="AQ12" s="17"/>
      <c r="AR12" s="17">
        <v>2.0890117061560898E-2</v>
      </c>
      <c r="AS12" s="17">
        <v>5.3090459187052103E-2</v>
      </c>
      <c r="AT12" s="17" t="s">
        <v>103</v>
      </c>
      <c r="AU12" s="17"/>
      <c r="AV12" s="17">
        <v>9.3360987189532803E-4</v>
      </c>
      <c r="AW12" s="17">
        <v>4.6501050070171697E-2</v>
      </c>
      <c r="AX12" s="17"/>
      <c r="AY12" s="17">
        <v>9.2518248436585502E-4</v>
      </c>
      <c r="AZ12" s="17">
        <v>5.0446678168341197E-2</v>
      </c>
      <c r="BA12" s="17"/>
      <c r="BB12" s="17">
        <v>3.1167769471524501E-2</v>
      </c>
      <c r="BC12" s="17">
        <v>5.1042522907325402E-2</v>
      </c>
      <c r="BD12" s="17"/>
      <c r="BE12" s="17">
        <v>4.6444842465036197E-2</v>
      </c>
      <c r="BF12" s="17">
        <v>1.5231364466920199E-2</v>
      </c>
      <c r="BG12" s="17"/>
      <c r="BH12" s="17">
        <v>0</v>
      </c>
      <c r="BI12" s="17">
        <v>1.8975467358676699E-2</v>
      </c>
      <c r="BJ12" s="17">
        <v>4.59123433222915E-2</v>
      </c>
      <c r="BK12" s="17">
        <v>0.14842728024164101</v>
      </c>
    </row>
    <row r="13" spans="2:63" x14ac:dyDescent="0.35">
      <c r="B13" s="18" t="s">
        <v>510</v>
      </c>
      <c r="C13" s="17">
        <v>0.135815385094713</v>
      </c>
      <c r="D13" s="17">
        <v>0</v>
      </c>
      <c r="E13" s="17">
        <v>0</v>
      </c>
      <c r="F13" s="17">
        <v>0.64536934522798595</v>
      </c>
      <c r="G13" s="17">
        <v>0</v>
      </c>
      <c r="H13" s="17">
        <v>0</v>
      </c>
      <c r="I13" s="17">
        <v>0</v>
      </c>
      <c r="J13" s="17">
        <v>0</v>
      </c>
      <c r="K13" s="17">
        <v>0</v>
      </c>
      <c r="L13" s="17">
        <v>0</v>
      </c>
      <c r="M13" s="17">
        <v>0</v>
      </c>
      <c r="N13" s="17">
        <v>0</v>
      </c>
      <c r="O13" s="17">
        <v>0</v>
      </c>
      <c r="P13" s="17"/>
      <c r="Q13" s="17">
        <v>0.170786793281136</v>
      </c>
      <c r="R13" s="17">
        <v>0</v>
      </c>
      <c r="S13" s="17">
        <v>0</v>
      </c>
      <c r="T13" s="17">
        <v>0</v>
      </c>
      <c r="U13" s="17"/>
      <c r="V13" s="17">
        <v>0.27701938272712201</v>
      </c>
      <c r="W13" s="17">
        <v>0</v>
      </c>
      <c r="X13" s="17">
        <v>0</v>
      </c>
      <c r="Y13" s="17">
        <v>0</v>
      </c>
      <c r="Z13" s="17">
        <v>0</v>
      </c>
      <c r="AA13" s="17">
        <v>0</v>
      </c>
      <c r="AB13" s="17">
        <v>0</v>
      </c>
      <c r="AC13" s="17">
        <v>0</v>
      </c>
      <c r="AD13" s="17">
        <v>0</v>
      </c>
      <c r="AE13" s="17">
        <v>0</v>
      </c>
      <c r="AF13" s="17"/>
      <c r="AG13" s="17">
        <v>0</v>
      </c>
      <c r="AH13" s="17">
        <v>0</v>
      </c>
      <c r="AI13" s="17">
        <v>0</v>
      </c>
      <c r="AJ13" s="17">
        <v>0</v>
      </c>
      <c r="AK13" s="17">
        <v>0</v>
      </c>
      <c r="AL13" s="17">
        <v>0.694055753032356</v>
      </c>
      <c r="AM13" s="17">
        <v>0</v>
      </c>
      <c r="AN13" s="17"/>
      <c r="AO13" s="17">
        <v>0.135815385094713</v>
      </c>
      <c r="AP13" s="17" t="s">
        <v>103</v>
      </c>
      <c r="AQ13" s="17"/>
      <c r="AR13" s="17">
        <v>0.202875036752935</v>
      </c>
      <c r="AS13" s="17">
        <v>0</v>
      </c>
      <c r="AT13" s="17" t="s">
        <v>103</v>
      </c>
      <c r="AU13" s="17"/>
      <c r="AV13" s="17">
        <v>0</v>
      </c>
      <c r="AW13" s="17">
        <v>0.202245583201313</v>
      </c>
      <c r="AX13" s="17"/>
      <c r="AY13" s="17">
        <v>0</v>
      </c>
      <c r="AZ13" s="17">
        <v>0.21973466565864999</v>
      </c>
      <c r="BA13" s="17"/>
      <c r="BB13" s="17">
        <v>0.138363823445703</v>
      </c>
      <c r="BC13" s="17">
        <v>0</v>
      </c>
      <c r="BD13" s="17"/>
      <c r="BE13" s="17">
        <v>0.260038607826103</v>
      </c>
      <c r="BF13" s="17">
        <v>0</v>
      </c>
      <c r="BG13" s="17"/>
      <c r="BH13" s="17">
        <v>0</v>
      </c>
      <c r="BI13" s="17">
        <v>0</v>
      </c>
      <c r="BJ13" s="17">
        <v>0.46437405077594701</v>
      </c>
      <c r="BK13" s="17">
        <v>0</v>
      </c>
    </row>
    <row r="14" spans="2:63" x14ac:dyDescent="0.35">
      <c r="B14" s="18" t="s">
        <v>79</v>
      </c>
      <c r="C14" s="19">
        <v>0.16635300548878301</v>
      </c>
      <c r="D14" s="19">
        <v>0</v>
      </c>
      <c r="E14" s="19">
        <v>0</v>
      </c>
      <c r="F14" s="19">
        <v>6.5420006841143703E-3</v>
      </c>
      <c r="G14" s="19">
        <v>0</v>
      </c>
      <c r="H14" s="19">
        <v>0</v>
      </c>
      <c r="I14" s="19">
        <v>7.5835315170193303E-3</v>
      </c>
      <c r="J14" s="19">
        <v>0</v>
      </c>
      <c r="K14" s="19">
        <v>0.45214957359666702</v>
      </c>
      <c r="L14" s="19">
        <v>0</v>
      </c>
      <c r="M14" s="19">
        <v>0</v>
      </c>
      <c r="N14" s="19">
        <v>0</v>
      </c>
      <c r="O14" s="19">
        <v>1.86521081855303E-3</v>
      </c>
      <c r="P14" s="19"/>
      <c r="Q14" s="19">
        <v>0.206030455093557</v>
      </c>
      <c r="R14" s="19">
        <v>0</v>
      </c>
      <c r="S14" s="19">
        <v>6.5580102581987598E-2</v>
      </c>
      <c r="T14" s="19">
        <v>1.02993935830936E-2</v>
      </c>
      <c r="U14" s="19"/>
      <c r="V14" s="19">
        <v>0.33418526337135301</v>
      </c>
      <c r="W14" s="19">
        <v>0</v>
      </c>
      <c r="X14" s="19">
        <v>0</v>
      </c>
      <c r="Y14" s="19">
        <v>0</v>
      </c>
      <c r="Z14" s="19">
        <v>0</v>
      </c>
      <c r="AA14" s="19">
        <v>0</v>
      </c>
      <c r="AB14" s="19">
        <v>0</v>
      </c>
      <c r="AC14" s="19">
        <v>0</v>
      </c>
      <c r="AD14" s="19">
        <v>0.48756160683219701</v>
      </c>
      <c r="AE14" s="19">
        <v>2.5290840167380101E-2</v>
      </c>
      <c r="AF14" s="19"/>
      <c r="AG14" s="19">
        <v>0</v>
      </c>
      <c r="AH14" s="19">
        <v>0</v>
      </c>
      <c r="AI14" s="19">
        <v>0</v>
      </c>
      <c r="AJ14" s="19">
        <v>0.41260227155544299</v>
      </c>
      <c r="AK14" s="19">
        <v>8.4949658516298692E-3</v>
      </c>
      <c r="AL14" s="19">
        <v>0</v>
      </c>
      <c r="AM14" s="19">
        <v>5.2983934043875297E-4</v>
      </c>
      <c r="AN14" s="19"/>
      <c r="AO14" s="19">
        <v>0.16635300548878301</v>
      </c>
      <c r="AP14" s="19" t="s">
        <v>103</v>
      </c>
      <c r="AQ14" s="19"/>
      <c r="AR14" s="19">
        <v>0.246796957298553</v>
      </c>
      <c r="AS14" s="19">
        <v>3.43050256157184E-3</v>
      </c>
      <c r="AT14" s="19" t="s">
        <v>103</v>
      </c>
      <c r="AU14" s="19"/>
      <c r="AV14" s="19">
        <v>0</v>
      </c>
      <c r="AW14" s="19">
        <v>0.24771980426891901</v>
      </c>
      <c r="AX14" s="19"/>
      <c r="AY14" s="19">
        <v>0.42900557131350298</v>
      </c>
      <c r="AZ14" s="19">
        <v>4.0620076985714302E-3</v>
      </c>
      <c r="BA14" s="19"/>
      <c r="BB14" s="19">
        <v>0.16928119369893099</v>
      </c>
      <c r="BC14" s="19">
        <v>1.02993935830936E-2</v>
      </c>
      <c r="BD14" s="19"/>
      <c r="BE14" s="19">
        <v>0</v>
      </c>
      <c r="BF14" s="19">
        <v>0.34822960637987099</v>
      </c>
      <c r="BG14" s="19"/>
      <c r="BH14" s="19">
        <v>0</v>
      </c>
      <c r="BI14" s="19">
        <v>0.24609515134715099</v>
      </c>
      <c r="BJ14" s="19">
        <v>5.0315857056838897E-3</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0.181095828951292</v>
      </c>
      <c r="D9" s="17">
        <v>0.99943584570613897</v>
      </c>
      <c r="E9" s="17">
        <v>0.97806181436168005</v>
      </c>
      <c r="F9" s="17">
        <v>2.62138445500779E-2</v>
      </c>
      <c r="G9" s="17">
        <v>1.8065250500336E-2</v>
      </c>
      <c r="H9" s="17">
        <v>7.4189330969703093E-2</v>
      </c>
      <c r="I9" s="17">
        <v>7.66650613462386E-2</v>
      </c>
      <c r="J9" s="17">
        <v>3.4557735570006798E-2</v>
      </c>
      <c r="K9" s="17">
        <v>1.17189897111109E-2</v>
      </c>
      <c r="L9" s="17">
        <v>0.660680867346502</v>
      </c>
      <c r="M9" s="17">
        <v>0</v>
      </c>
      <c r="N9" s="17">
        <v>5.0105085074299803E-2</v>
      </c>
      <c r="O9" s="17">
        <v>8.3738892099180402E-3</v>
      </c>
      <c r="P9" s="17"/>
      <c r="Q9" s="17">
        <v>0.19436824426739199</v>
      </c>
      <c r="R9" s="17">
        <v>8.7491880904537994E-2</v>
      </c>
      <c r="S9" s="17">
        <v>0.156819273562498</v>
      </c>
      <c r="T9" s="17">
        <v>0.42186846777258402</v>
      </c>
      <c r="U9" s="17"/>
      <c r="V9" s="17">
        <v>0.21563584123930701</v>
      </c>
      <c r="W9" s="17">
        <v>0.31472103177331701</v>
      </c>
      <c r="X9" s="17">
        <v>0.71666050209966603</v>
      </c>
      <c r="Y9" s="17">
        <v>1.35354515673492E-3</v>
      </c>
      <c r="Z9" s="17">
        <v>2.0622766758935301E-2</v>
      </c>
      <c r="AA9" s="17">
        <v>6.1096477042642899E-2</v>
      </c>
      <c r="AB9" s="17">
        <v>0.31996268675371298</v>
      </c>
      <c r="AC9" s="17">
        <v>0.110671893897172</v>
      </c>
      <c r="AD9" s="17">
        <v>0.23897175112279301</v>
      </c>
      <c r="AE9" s="17">
        <v>0.42476470001192501</v>
      </c>
      <c r="AF9" s="17"/>
      <c r="AG9" s="17">
        <v>2.5301638367846001E-2</v>
      </c>
      <c r="AH9" s="17">
        <v>5.15049486769521E-2</v>
      </c>
      <c r="AI9" s="17">
        <v>0.77128648709856096</v>
      </c>
      <c r="AJ9" s="17">
        <v>0.29741389873421997</v>
      </c>
      <c r="AK9" s="17">
        <v>4.0470878484014199E-2</v>
      </c>
      <c r="AL9" s="17">
        <v>9.9269417980308704E-3</v>
      </c>
      <c r="AM9" s="17">
        <v>5.4897637704299802E-3</v>
      </c>
      <c r="AN9" s="17"/>
      <c r="AO9" s="17">
        <v>0.181095828951292</v>
      </c>
      <c r="AP9" s="17" t="s">
        <v>103</v>
      </c>
      <c r="AQ9" s="17"/>
      <c r="AR9" s="17">
        <v>0.25103371404005698</v>
      </c>
      <c r="AS9" s="17">
        <v>3.9451180326343101E-2</v>
      </c>
      <c r="AT9" s="17" t="s">
        <v>103</v>
      </c>
      <c r="AU9" s="17"/>
      <c r="AV9" s="17">
        <v>1.25396801745997E-2</v>
      </c>
      <c r="AW9" s="17">
        <v>0.26354023204680799</v>
      </c>
      <c r="AX9" s="17"/>
      <c r="AY9" s="17">
        <v>2.5966786503577002E-2</v>
      </c>
      <c r="AZ9" s="17">
        <v>0.27694886966318399</v>
      </c>
      <c r="BA9" s="17"/>
      <c r="BB9" s="17">
        <v>0.176577973877557</v>
      </c>
      <c r="BC9" s="17">
        <v>0.42186846777258402</v>
      </c>
      <c r="BD9" s="17"/>
      <c r="BE9" s="17">
        <v>0.30722804318920299</v>
      </c>
      <c r="BF9" s="17">
        <v>4.3193310622552002E-2</v>
      </c>
      <c r="BG9" s="17"/>
      <c r="BH9" s="17">
        <v>0.25970130633734201</v>
      </c>
      <c r="BI9" s="17">
        <v>0.172887056238931</v>
      </c>
      <c r="BJ9" s="17">
        <v>0.19645624251903901</v>
      </c>
      <c r="BK9" s="17">
        <v>0.20620717061413099</v>
      </c>
    </row>
    <row r="10" spans="2:63" x14ac:dyDescent="0.35">
      <c r="B10" s="18" t="s">
        <v>507</v>
      </c>
      <c r="C10" s="17">
        <v>0.22999410866850001</v>
      </c>
      <c r="D10" s="17">
        <v>5.6415429386100896E-4</v>
      </c>
      <c r="E10" s="17">
        <v>1.97397563227526E-2</v>
      </c>
      <c r="F10" s="17">
        <v>0.79070965546134997</v>
      </c>
      <c r="G10" s="17">
        <v>0.88276531241918299</v>
      </c>
      <c r="H10" s="17">
        <v>0.555641998227277</v>
      </c>
      <c r="I10" s="17">
        <v>9.6037324831815304E-2</v>
      </c>
      <c r="J10" s="17">
        <v>0.65514742147666405</v>
      </c>
      <c r="K10" s="17">
        <v>4.4282613699760401E-2</v>
      </c>
      <c r="L10" s="17">
        <v>0.17401918947330899</v>
      </c>
      <c r="M10" s="17">
        <v>0</v>
      </c>
      <c r="N10" s="17">
        <v>5.0105085074299803E-2</v>
      </c>
      <c r="O10" s="17">
        <v>8.18377389433005E-2</v>
      </c>
      <c r="P10" s="17"/>
      <c r="Q10" s="17">
        <v>0.170786793281136</v>
      </c>
      <c r="R10" s="17">
        <v>0.45437191769705498</v>
      </c>
      <c r="S10" s="17">
        <v>0.52022442669933999</v>
      </c>
      <c r="T10" s="17">
        <v>0.38965235850048902</v>
      </c>
      <c r="U10" s="17"/>
      <c r="V10" s="17">
        <v>0.277301440990467</v>
      </c>
      <c r="W10" s="17">
        <v>5.5786398241611503E-2</v>
      </c>
      <c r="X10" s="17">
        <v>0.26232363930723301</v>
      </c>
      <c r="Y10" s="17">
        <v>7.3878598569169604E-2</v>
      </c>
      <c r="Z10" s="17">
        <v>0.350422407668393</v>
      </c>
      <c r="AA10" s="17">
        <v>0.41990617742504799</v>
      </c>
      <c r="AB10" s="17">
        <v>0.56676638238949295</v>
      </c>
      <c r="AC10" s="17">
        <v>0.81451553094828499</v>
      </c>
      <c r="AD10" s="17">
        <v>0.28486356691312897</v>
      </c>
      <c r="AE10" s="17">
        <v>0.18477745365222001</v>
      </c>
      <c r="AF10" s="17"/>
      <c r="AG10" s="17">
        <v>0.613666812638479</v>
      </c>
      <c r="AH10" s="17">
        <v>0.94849505132304801</v>
      </c>
      <c r="AI10" s="17">
        <v>4.4458160394499797E-2</v>
      </c>
      <c r="AJ10" s="17">
        <v>2.76294695608943E-2</v>
      </c>
      <c r="AK10" s="17">
        <v>0.181204846475568</v>
      </c>
      <c r="AL10" s="17">
        <v>0.79707770239438802</v>
      </c>
      <c r="AM10" s="17">
        <v>7.6425662610561093E-2</v>
      </c>
      <c r="AN10" s="17"/>
      <c r="AO10" s="17">
        <v>0.22999410866850001</v>
      </c>
      <c r="AP10" s="17" t="s">
        <v>103</v>
      </c>
      <c r="AQ10" s="17"/>
      <c r="AR10" s="17">
        <v>0.28933346903713503</v>
      </c>
      <c r="AS10" s="17">
        <v>0.10981456880427699</v>
      </c>
      <c r="AT10" s="17" t="s">
        <v>103</v>
      </c>
      <c r="AU10" s="17"/>
      <c r="AV10" s="17">
        <v>0.101480309883366</v>
      </c>
      <c r="AW10" s="17">
        <v>0.29285294536637901</v>
      </c>
      <c r="AX10" s="17"/>
      <c r="AY10" s="17">
        <v>4.1538963136429699E-2</v>
      </c>
      <c r="AZ10" s="17">
        <v>0.346439091838813</v>
      </c>
      <c r="BA10" s="17"/>
      <c r="BB10" s="17">
        <v>0.22699828307304001</v>
      </c>
      <c r="BC10" s="17">
        <v>0.38965235850048902</v>
      </c>
      <c r="BD10" s="17"/>
      <c r="BE10" s="17">
        <v>0.30215925814593902</v>
      </c>
      <c r="BF10" s="17">
        <v>0.15109471006016501</v>
      </c>
      <c r="BG10" s="17"/>
      <c r="BH10" s="17">
        <v>0.74029869366265799</v>
      </c>
      <c r="BI10" s="17">
        <v>2.5709128000981098E-2</v>
      </c>
      <c r="BJ10" s="17">
        <v>0.63642240138913797</v>
      </c>
      <c r="BK10" s="17">
        <v>0.70848895507495802</v>
      </c>
    </row>
    <row r="11" spans="2:63" ht="29" x14ac:dyDescent="0.35">
      <c r="B11" s="18" t="s">
        <v>508</v>
      </c>
      <c r="C11" s="17">
        <v>0.38814845839082501</v>
      </c>
      <c r="D11" s="17">
        <v>0</v>
      </c>
      <c r="E11" s="17">
        <v>1.0992146577838201E-3</v>
      </c>
      <c r="F11" s="17">
        <v>6.5391927320447005E-2</v>
      </c>
      <c r="G11" s="17">
        <v>9.0136811830313093E-2</v>
      </c>
      <c r="H11" s="17">
        <v>0.333074005318168</v>
      </c>
      <c r="I11" s="17">
        <v>0.81802491677218603</v>
      </c>
      <c r="J11" s="17">
        <v>0</v>
      </c>
      <c r="K11" s="17">
        <v>0.49133837077182602</v>
      </c>
      <c r="L11" s="17">
        <v>8.7009594736654594E-2</v>
      </c>
      <c r="M11" s="17">
        <v>1</v>
      </c>
      <c r="N11" s="17">
        <v>0.4498949149257</v>
      </c>
      <c r="O11" s="17">
        <v>0.82888323831275801</v>
      </c>
      <c r="P11" s="17"/>
      <c r="Q11" s="17">
        <v>0.42881450735791499</v>
      </c>
      <c r="R11" s="17">
        <v>0.25660037227782201</v>
      </c>
      <c r="S11" s="17">
        <v>0.17221064892940499</v>
      </c>
      <c r="T11" s="17">
        <v>0.125444081379639</v>
      </c>
      <c r="U11" s="17"/>
      <c r="V11" s="17">
        <v>0.17136473455558601</v>
      </c>
      <c r="W11" s="17">
        <v>0.62949256998507197</v>
      </c>
      <c r="X11" s="17">
        <v>0</v>
      </c>
      <c r="Y11" s="17">
        <v>0.91982344956613105</v>
      </c>
      <c r="Z11" s="17">
        <v>5.0394834142197698E-2</v>
      </c>
      <c r="AA11" s="17">
        <v>0.51899734553230903</v>
      </c>
      <c r="AB11" s="17">
        <v>0.106575438960573</v>
      </c>
      <c r="AC11" s="17">
        <v>9.0620946917666593E-3</v>
      </c>
      <c r="AD11" s="17">
        <v>0.16486654464971501</v>
      </c>
      <c r="AE11" s="17">
        <v>0.284200626414156</v>
      </c>
      <c r="AF11" s="17"/>
      <c r="AG11" s="17">
        <v>0.35717185981166899</v>
      </c>
      <c r="AH11" s="17">
        <v>0</v>
      </c>
      <c r="AI11" s="17">
        <v>0.18425535250694</v>
      </c>
      <c r="AJ11" s="17">
        <v>0.243872934100619</v>
      </c>
      <c r="AK11" s="17">
        <v>0.76766236729405901</v>
      </c>
      <c r="AL11" s="17">
        <v>0.120214788403537</v>
      </c>
      <c r="AM11" s="17">
        <v>0.91755473427857004</v>
      </c>
      <c r="AN11" s="17"/>
      <c r="AO11" s="17">
        <v>0.38814845839082501</v>
      </c>
      <c r="AP11" s="17" t="s">
        <v>103</v>
      </c>
      <c r="AQ11" s="17"/>
      <c r="AR11" s="17">
        <v>0.181125947462044</v>
      </c>
      <c r="AS11" s="17">
        <v>0.80742952159061299</v>
      </c>
      <c r="AT11" s="17" t="s">
        <v>103</v>
      </c>
      <c r="AU11" s="17"/>
      <c r="AV11" s="17">
        <v>0.84679965897772402</v>
      </c>
      <c r="AW11" s="17">
        <v>0.16381238559929101</v>
      </c>
      <c r="AX11" s="17"/>
      <c r="AY11" s="17">
        <v>0.47254410732394297</v>
      </c>
      <c r="AZ11" s="17">
        <v>0.33600103682842303</v>
      </c>
      <c r="BA11" s="17"/>
      <c r="BB11" s="17">
        <v>0.39307784035209198</v>
      </c>
      <c r="BC11" s="17">
        <v>0.125444081379639</v>
      </c>
      <c r="BD11" s="17"/>
      <c r="BE11" s="17">
        <v>0.36296023034173902</v>
      </c>
      <c r="BF11" s="17">
        <v>0.41568718116037701</v>
      </c>
      <c r="BG11" s="17"/>
      <c r="BH11" s="17">
        <v>0</v>
      </c>
      <c r="BI11" s="17">
        <v>0.54343572266584195</v>
      </c>
      <c r="BJ11" s="17">
        <v>7.2523766920824295E-2</v>
      </c>
      <c r="BK11" s="17">
        <v>7.8188988544089094E-2</v>
      </c>
    </row>
    <row r="12" spans="2:63" ht="29" x14ac:dyDescent="0.35">
      <c r="B12" s="18" t="s">
        <v>509</v>
      </c>
      <c r="C12" s="17">
        <v>3.4434109416535803E-2</v>
      </c>
      <c r="D12" s="17">
        <v>0</v>
      </c>
      <c r="E12" s="17">
        <v>1.0992146577838201E-3</v>
      </c>
      <c r="F12" s="17">
        <v>0.11114257198401099</v>
      </c>
      <c r="G12" s="17">
        <v>0</v>
      </c>
      <c r="H12" s="17">
        <v>3.7094665484851602E-2</v>
      </c>
      <c r="I12" s="17">
        <v>9.2726970497599703E-3</v>
      </c>
      <c r="J12" s="17">
        <v>0.31029484295332899</v>
      </c>
      <c r="K12" s="17">
        <v>5.1045222063605099E-4</v>
      </c>
      <c r="L12" s="17">
        <v>7.8290348443533705E-2</v>
      </c>
      <c r="M12" s="17">
        <v>0</v>
      </c>
      <c r="N12" s="17">
        <v>0</v>
      </c>
      <c r="O12" s="17">
        <v>7.9972528124747505E-2</v>
      </c>
      <c r="P12" s="17"/>
      <c r="Q12" s="17">
        <v>0</v>
      </c>
      <c r="R12" s="17">
        <v>0.20153582912058501</v>
      </c>
      <c r="S12" s="17">
        <v>8.92410742119846E-2</v>
      </c>
      <c r="T12" s="17">
        <v>4.6289520422869303E-2</v>
      </c>
      <c r="U12" s="17"/>
      <c r="V12" s="17">
        <v>1.51271984328672E-3</v>
      </c>
      <c r="W12" s="17">
        <v>0</v>
      </c>
      <c r="X12" s="17">
        <v>2.1015858593100099E-2</v>
      </c>
      <c r="Y12" s="17">
        <v>4.9444067079646098E-3</v>
      </c>
      <c r="Z12" s="17">
        <v>0.57855999143047399</v>
      </c>
      <c r="AA12" s="17">
        <v>0</v>
      </c>
      <c r="AB12" s="17">
        <v>0</v>
      </c>
      <c r="AC12" s="17">
        <v>3.1280885739794498E-2</v>
      </c>
      <c r="AD12" s="17">
        <v>2.2090847430923901E-2</v>
      </c>
      <c r="AE12" s="17">
        <v>8.0966379754319195E-2</v>
      </c>
      <c r="AF12" s="17"/>
      <c r="AG12" s="17">
        <v>3.8596891820067199E-3</v>
      </c>
      <c r="AH12" s="17">
        <v>0</v>
      </c>
      <c r="AI12" s="17">
        <v>0</v>
      </c>
      <c r="AJ12" s="17">
        <v>1.7948058531194001E-2</v>
      </c>
      <c r="AK12" s="17">
        <v>1.0661907746359001E-2</v>
      </c>
      <c r="AL12" s="17">
        <v>6.8692318506285599E-2</v>
      </c>
      <c r="AM12" s="17">
        <v>0</v>
      </c>
      <c r="AN12" s="17"/>
      <c r="AO12" s="17">
        <v>3.4434109416535803E-2</v>
      </c>
      <c r="AP12" s="17" t="s">
        <v>103</v>
      </c>
      <c r="AQ12" s="17"/>
      <c r="AR12" s="17">
        <v>3.1709912162211501E-2</v>
      </c>
      <c r="AS12" s="17">
        <v>3.9951404690535999E-2</v>
      </c>
      <c r="AT12" s="17" t="s">
        <v>103</v>
      </c>
      <c r="AU12" s="17"/>
      <c r="AV12" s="17">
        <v>3.9180350964310197E-2</v>
      </c>
      <c r="AW12" s="17">
        <v>3.2112621566977702E-2</v>
      </c>
      <c r="AX12" s="17"/>
      <c r="AY12" s="17">
        <v>3.09445717225473E-2</v>
      </c>
      <c r="AZ12" s="17">
        <v>3.65902678854459E-2</v>
      </c>
      <c r="BA12" s="17"/>
      <c r="BB12" s="17">
        <v>3.4211654618397702E-2</v>
      </c>
      <c r="BC12" s="17">
        <v>4.6289520422869303E-2</v>
      </c>
      <c r="BD12" s="17"/>
      <c r="BE12" s="17">
        <v>2.61207433180673E-2</v>
      </c>
      <c r="BF12" s="17">
        <v>4.3523255497846698E-2</v>
      </c>
      <c r="BG12" s="17"/>
      <c r="BH12" s="17">
        <v>0</v>
      </c>
      <c r="BI12" s="17">
        <v>1.3105070391415299E-2</v>
      </c>
      <c r="BJ12" s="17">
        <v>8.6830666004400495E-2</v>
      </c>
      <c r="BK12" s="17">
        <v>7.1148857668223396E-3</v>
      </c>
    </row>
    <row r="13" spans="2:63" x14ac:dyDescent="0.35">
      <c r="B13" s="18" t="s">
        <v>510</v>
      </c>
      <c r="C13" s="17">
        <v>1.0135809039857799E-3</v>
      </c>
      <c r="D13" s="17">
        <v>0</v>
      </c>
      <c r="E13" s="17">
        <v>0</v>
      </c>
      <c r="F13" s="17">
        <v>0</v>
      </c>
      <c r="G13" s="17">
        <v>9.0326252501679895E-3</v>
      </c>
      <c r="H13" s="17">
        <v>0</v>
      </c>
      <c r="I13" s="17">
        <v>0</v>
      </c>
      <c r="J13" s="17">
        <v>0</v>
      </c>
      <c r="K13" s="17">
        <v>0</v>
      </c>
      <c r="L13" s="17">
        <v>0</v>
      </c>
      <c r="M13" s="17">
        <v>0</v>
      </c>
      <c r="N13" s="17">
        <v>0.4498949149257</v>
      </c>
      <c r="O13" s="17">
        <v>0</v>
      </c>
      <c r="P13" s="17"/>
      <c r="Q13" s="17">
        <v>0</v>
      </c>
      <c r="R13" s="17">
        <v>0</v>
      </c>
      <c r="S13" s="17">
        <v>2.2604377171221001E-2</v>
      </c>
      <c r="T13" s="17">
        <v>1.15958751328726E-2</v>
      </c>
      <c r="U13" s="17"/>
      <c r="V13" s="17">
        <v>0</v>
      </c>
      <c r="W13" s="17">
        <v>0</v>
      </c>
      <c r="X13" s="17">
        <v>0</v>
      </c>
      <c r="Y13" s="17">
        <v>0</v>
      </c>
      <c r="Z13" s="17">
        <v>0</v>
      </c>
      <c r="AA13" s="17">
        <v>0</v>
      </c>
      <c r="AB13" s="17">
        <v>6.6954918962216304E-3</v>
      </c>
      <c r="AC13" s="17">
        <v>3.4469594722981202E-2</v>
      </c>
      <c r="AD13" s="17">
        <v>0</v>
      </c>
      <c r="AE13" s="17">
        <v>0</v>
      </c>
      <c r="AF13" s="17"/>
      <c r="AG13" s="17">
        <v>0</v>
      </c>
      <c r="AH13" s="17">
        <v>0</v>
      </c>
      <c r="AI13" s="17">
        <v>0</v>
      </c>
      <c r="AJ13" s="17">
        <v>5.3336751762899899E-4</v>
      </c>
      <c r="AK13" s="17">
        <v>0</v>
      </c>
      <c r="AL13" s="17">
        <v>4.0882488977584596E-3</v>
      </c>
      <c r="AM13" s="17">
        <v>0</v>
      </c>
      <c r="AN13" s="17"/>
      <c r="AO13" s="17">
        <v>1.0135809039857799E-3</v>
      </c>
      <c r="AP13" s="17" t="s">
        <v>103</v>
      </c>
      <c r="AQ13" s="17"/>
      <c r="AR13" s="17">
        <v>0</v>
      </c>
      <c r="AS13" s="17">
        <v>3.0663783372482699E-3</v>
      </c>
      <c r="AT13" s="17" t="s">
        <v>103</v>
      </c>
      <c r="AU13" s="17"/>
      <c r="AV13" s="17">
        <v>0</v>
      </c>
      <c r="AW13" s="17">
        <v>1.5093449163021001E-3</v>
      </c>
      <c r="AX13" s="17"/>
      <c r="AY13" s="17">
        <v>0</v>
      </c>
      <c r="AZ13" s="17">
        <v>1.63986473918246E-3</v>
      </c>
      <c r="BA13" s="17"/>
      <c r="BB13" s="17">
        <v>8.1501485467144101E-4</v>
      </c>
      <c r="BC13" s="17">
        <v>1.15958751328726E-2</v>
      </c>
      <c r="BD13" s="17"/>
      <c r="BE13" s="17">
        <v>1.53172500505179E-3</v>
      </c>
      <c r="BF13" s="17">
        <v>4.4708505020326001E-4</v>
      </c>
      <c r="BG13" s="17"/>
      <c r="BH13" s="17">
        <v>0</v>
      </c>
      <c r="BI13" s="17">
        <v>3.1877661116797099E-4</v>
      </c>
      <c r="BJ13" s="17">
        <v>2.7353374609141701E-3</v>
      </c>
      <c r="BK13" s="17">
        <v>0</v>
      </c>
    </row>
    <row r="14" spans="2:63" x14ac:dyDescent="0.35">
      <c r="B14" s="18" t="s">
        <v>79</v>
      </c>
      <c r="C14" s="19">
        <v>0.165313913668862</v>
      </c>
      <c r="D14" s="19">
        <v>0</v>
      </c>
      <c r="E14" s="19">
        <v>0</v>
      </c>
      <c r="F14" s="19">
        <v>6.5420006841143703E-3</v>
      </c>
      <c r="G14" s="19">
        <v>0</v>
      </c>
      <c r="H14" s="19">
        <v>0</v>
      </c>
      <c r="I14" s="19">
        <v>0</v>
      </c>
      <c r="J14" s="19">
        <v>0</v>
      </c>
      <c r="K14" s="19">
        <v>0.45214957359666702</v>
      </c>
      <c r="L14" s="19">
        <v>0</v>
      </c>
      <c r="M14" s="19">
        <v>0</v>
      </c>
      <c r="N14" s="19">
        <v>0</v>
      </c>
      <c r="O14" s="19">
        <v>9.3260540927651403E-4</v>
      </c>
      <c r="P14" s="19"/>
      <c r="Q14" s="19">
        <v>0.206030455093557</v>
      </c>
      <c r="R14" s="19">
        <v>0</v>
      </c>
      <c r="S14" s="19">
        <v>3.8900199425551098E-2</v>
      </c>
      <c r="T14" s="19">
        <v>5.1496967915468103E-3</v>
      </c>
      <c r="U14" s="19"/>
      <c r="V14" s="19">
        <v>0.33418526337135301</v>
      </c>
      <c r="W14" s="19">
        <v>0</v>
      </c>
      <c r="X14" s="19">
        <v>0</v>
      </c>
      <c r="Y14" s="19">
        <v>0</v>
      </c>
      <c r="Z14" s="19">
        <v>0</v>
      </c>
      <c r="AA14" s="19">
        <v>0</v>
      </c>
      <c r="AB14" s="19">
        <v>0</v>
      </c>
      <c r="AC14" s="19">
        <v>0</v>
      </c>
      <c r="AD14" s="19">
        <v>0.28920728988344002</v>
      </c>
      <c r="AE14" s="19">
        <v>2.5290840167380101E-2</v>
      </c>
      <c r="AF14" s="19"/>
      <c r="AG14" s="19">
        <v>0</v>
      </c>
      <c r="AH14" s="19">
        <v>0</v>
      </c>
      <c r="AI14" s="19">
        <v>0</v>
      </c>
      <c r="AJ14" s="19">
        <v>0.41260227155544299</v>
      </c>
      <c r="AK14" s="19">
        <v>0</v>
      </c>
      <c r="AL14" s="19">
        <v>0</v>
      </c>
      <c r="AM14" s="19">
        <v>5.2983934043875297E-4</v>
      </c>
      <c r="AN14" s="19"/>
      <c r="AO14" s="19">
        <v>0.165313913668862</v>
      </c>
      <c r="AP14" s="19" t="s">
        <v>103</v>
      </c>
      <c r="AQ14" s="19"/>
      <c r="AR14" s="19">
        <v>0.246796957298553</v>
      </c>
      <c r="AS14" s="19">
        <v>2.8694625098236602E-4</v>
      </c>
      <c r="AT14" s="19" t="s">
        <v>103</v>
      </c>
      <c r="AU14" s="19"/>
      <c r="AV14" s="19">
        <v>0</v>
      </c>
      <c r="AW14" s="19">
        <v>0.24617247050424201</v>
      </c>
      <c r="AX14" s="19"/>
      <c r="AY14" s="19">
        <v>0.42900557131350298</v>
      </c>
      <c r="AZ14" s="19">
        <v>2.3808690449517202E-3</v>
      </c>
      <c r="BA14" s="19"/>
      <c r="BB14" s="19">
        <v>0.168319233224241</v>
      </c>
      <c r="BC14" s="19">
        <v>5.1496967915468103E-3</v>
      </c>
      <c r="BD14" s="19"/>
      <c r="BE14" s="19">
        <v>0</v>
      </c>
      <c r="BF14" s="19">
        <v>0.346054457608856</v>
      </c>
      <c r="BG14" s="19"/>
      <c r="BH14" s="19">
        <v>0</v>
      </c>
      <c r="BI14" s="19">
        <v>0.244544246091663</v>
      </c>
      <c r="BJ14" s="19">
        <v>5.0315857056838897E-3</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0.129598548450329</v>
      </c>
      <c r="D9" s="17">
        <v>1</v>
      </c>
      <c r="E9" s="17">
        <v>1.31675221347277E-2</v>
      </c>
      <c r="F9" s="17">
        <v>2.3314777915215999E-2</v>
      </c>
      <c r="G9" s="17">
        <v>4.5163126250839902E-2</v>
      </c>
      <c r="H9" s="17">
        <v>0.14837866193940599</v>
      </c>
      <c r="I9" s="17">
        <v>7.4131313047127598E-2</v>
      </c>
      <c r="J9" s="17">
        <v>6.9115471140013596E-2</v>
      </c>
      <c r="K9" s="17">
        <v>5.6042687452374099E-3</v>
      </c>
      <c r="L9" s="17">
        <v>0.660680867346502</v>
      </c>
      <c r="M9" s="17">
        <v>0</v>
      </c>
      <c r="N9" s="17">
        <v>0</v>
      </c>
      <c r="O9" s="17">
        <v>1.86521081855303E-3</v>
      </c>
      <c r="P9" s="17"/>
      <c r="Q9" s="17">
        <v>0.13257804123393799</v>
      </c>
      <c r="R9" s="17">
        <v>8.7491880904537994E-2</v>
      </c>
      <c r="S9" s="17">
        <v>6.1001654819253702E-2</v>
      </c>
      <c r="T9" s="17">
        <v>0.47787193855221799</v>
      </c>
      <c r="U9" s="17"/>
      <c r="V9" s="17">
        <v>0.21563584123930701</v>
      </c>
      <c r="W9" s="17">
        <v>0</v>
      </c>
      <c r="X9" s="17">
        <v>0.73767636069276699</v>
      </c>
      <c r="Y9" s="17">
        <v>2.1564285688590598E-3</v>
      </c>
      <c r="Z9" s="17">
        <v>3.1539333748308397E-2</v>
      </c>
      <c r="AA9" s="17">
        <v>4.4291432234895199E-2</v>
      </c>
      <c r="AB9" s="17">
        <v>0.28080029727641798</v>
      </c>
      <c r="AC9" s="17">
        <v>0.14144672462903299</v>
      </c>
      <c r="AD9" s="17">
        <v>0.17085232769918099</v>
      </c>
      <c r="AE9" s="17">
        <v>9.6917190132669404E-2</v>
      </c>
      <c r="AF9" s="17"/>
      <c r="AG9" s="17">
        <v>1.7984868160100701E-2</v>
      </c>
      <c r="AH9" s="17">
        <v>5.15049486769521E-2</v>
      </c>
      <c r="AI9" s="17">
        <v>3.2943355252028003E-2</v>
      </c>
      <c r="AJ9" s="17">
        <v>0.29816455521693103</v>
      </c>
      <c r="AK9" s="17">
        <v>1.31046270306999E-2</v>
      </c>
      <c r="AL9" s="17">
        <v>1.36769271883064E-2</v>
      </c>
      <c r="AM9" s="17">
        <v>5.7748183923613102E-3</v>
      </c>
      <c r="AN9" s="17"/>
      <c r="AO9" s="17">
        <v>0.129598548450329</v>
      </c>
      <c r="AP9" s="17" t="s">
        <v>103</v>
      </c>
      <c r="AQ9" s="17"/>
      <c r="AR9" s="17">
        <v>0.175894810215454</v>
      </c>
      <c r="AS9" s="17">
        <v>3.5835093606835601E-2</v>
      </c>
      <c r="AT9" s="17" t="s">
        <v>103</v>
      </c>
      <c r="AU9" s="17"/>
      <c r="AV9" s="17">
        <v>1.31744064180576E-2</v>
      </c>
      <c r="AW9" s="17">
        <v>0.186544076486061</v>
      </c>
      <c r="AX9" s="17"/>
      <c r="AY9" s="17">
        <v>2.3852329075283799E-2</v>
      </c>
      <c r="AZ9" s="17">
        <v>0.19493832307248701</v>
      </c>
      <c r="BA9" s="17"/>
      <c r="BB9" s="17">
        <v>0.123063550494492</v>
      </c>
      <c r="BC9" s="17">
        <v>0.47787193855221799</v>
      </c>
      <c r="BD9" s="17"/>
      <c r="BE9" s="17">
        <v>0.21446788540459</v>
      </c>
      <c r="BF9" s="17">
        <v>3.6809443259426797E-2</v>
      </c>
      <c r="BG9" s="17"/>
      <c r="BH9" s="17">
        <v>0.34064378661044498</v>
      </c>
      <c r="BI9" s="17">
        <v>0.172887056238931</v>
      </c>
      <c r="BJ9" s="17">
        <v>2.0716817779579101E-2</v>
      </c>
      <c r="BK9" s="17">
        <v>0.200794102246213</v>
      </c>
    </row>
    <row r="10" spans="2:63" x14ac:dyDescent="0.35">
      <c r="B10" s="18" t="s">
        <v>507</v>
      </c>
      <c r="C10" s="17">
        <v>0.145894848166672</v>
      </c>
      <c r="D10" s="17">
        <v>0</v>
      </c>
      <c r="E10" s="17">
        <v>0.98463404854970504</v>
      </c>
      <c r="F10" s="17">
        <v>0.132241028260595</v>
      </c>
      <c r="G10" s="17">
        <v>0.79262850058887002</v>
      </c>
      <c r="H10" s="17">
        <v>0.444358001772723</v>
      </c>
      <c r="I10" s="17">
        <v>0.16172281021523999</v>
      </c>
      <c r="J10" s="17">
        <v>0.31029484295332899</v>
      </c>
      <c r="K10" s="17">
        <v>4.9376430224361702E-2</v>
      </c>
      <c r="L10" s="17">
        <v>0.25230953791684302</v>
      </c>
      <c r="M10" s="17">
        <v>1</v>
      </c>
      <c r="N10" s="17">
        <v>5.0105085074299803E-2</v>
      </c>
      <c r="O10" s="17">
        <v>1.7680383829112599E-2</v>
      </c>
      <c r="P10" s="17"/>
      <c r="Q10" s="17">
        <v>6.1790203033453998E-2</v>
      </c>
      <c r="R10" s="17">
        <v>0.49355430264456701</v>
      </c>
      <c r="S10" s="17">
        <v>0.480642349842969</v>
      </c>
      <c r="T10" s="17">
        <v>0.28456802006665299</v>
      </c>
      <c r="U10" s="17"/>
      <c r="V10" s="17">
        <v>1.4102913167245401E-4</v>
      </c>
      <c r="W10" s="17">
        <v>0.39863664575020502</v>
      </c>
      <c r="X10" s="17">
        <v>0.26232363930723301</v>
      </c>
      <c r="Y10" s="17">
        <v>0.138604547227275</v>
      </c>
      <c r="Z10" s="17">
        <v>0.15139758257395999</v>
      </c>
      <c r="AA10" s="17">
        <v>0.27927888025270098</v>
      </c>
      <c r="AB10" s="17">
        <v>0.60350474482715399</v>
      </c>
      <c r="AC10" s="17">
        <v>0.66963329991252796</v>
      </c>
      <c r="AD10" s="17">
        <v>0.24310432190912701</v>
      </c>
      <c r="AE10" s="17">
        <v>0.43004859937673601</v>
      </c>
      <c r="AF10" s="17"/>
      <c r="AG10" s="17">
        <v>0.978155442657893</v>
      </c>
      <c r="AH10" s="17">
        <v>0.92178041351640505</v>
      </c>
      <c r="AI10" s="17">
        <v>0.94812901738184296</v>
      </c>
      <c r="AJ10" s="17">
        <v>6.1614081128390204E-3</v>
      </c>
      <c r="AK10" s="17">
        <v>0.17665580965091801</v>
      </c>
      <c r="AL10" s="17">
        <v>0.141612038509802</v>
      </c>
      <c r="AM10" s="17">
        <v>1.24335298315193E-2</v>
      </c>
      <c r="AN10" s="17"/>
      <c r="AO10" s="17">
        <v>0.145894848166672</v>
      </c>
      <c r="AP10" s="17" t="s">
        <v>103</v>
      </c>
      <c r="AQ10" s="17"/>
      <c r="AR10" s="17">
        <v>0.172690926890643</v>
      </c>
      <c r="AS10" s="17">
        <v>9.1624960671988595E-2</v>
      </c>
      <c r="AT10" s="17" t="s">
        <v>103</v>
      </c>
      <c r="AU10" s="17"/>
      <c r="AV10" s="17">
        <v>0.15190502928158101</v>
      </c>
      <c r="AW10" s="17">
        <v>0.14295514054929501</v>
      </c>
      <c r="AX10" s="17"/>
      <c r="AY10" s="17">
        <v>4.62584184515413E-2</v>
      </c>
      <c r="AZ10" s="17">
        <v>0.20745943080818999</v>
      </c>
      <c r="BA10" s="17"/>
      <c r="BB10" s="17">
        <v>0.143292786336365</v>
      </c>
      <c r="BC10" s="17">
        <v>0.28456802006665299</v>
      </c>
      <c r="BD10" s="17"/>
      <c r="BE10" s="17">
        <v>0.12346098582729099</v>
      </c>
      <c r="BF10" s="17">
        <v>0.17042217555193101</v>
      </c>
      <c r="BG10" s="17"/>
      <c r="BH10" s="17">
        <v>0.65935621338955597</v>
      </c>
      <c r="BI10" s="17">
        <v>1.78502110654238E-2</v>
      </c>
      <c r="BJ10" s="17">
        <v>0.36453967906447499</v>
      </c>
      <c r="BK10" s="17">
        <v>0.72999908060866803</v>
      </c>
    </row>
    <row r="11" spans="2:63" ht="29" x14ac:dyDescent="0.35">
      <c r="B11" s="18" t="s">
        <v>508</v>
      </c>
      <c r="C11" s="17">
        <v>0.29862165481143599</v>
      </c>
      <c r="D11" s="17">
        <v>0</v>
      </c>
      <c r="E11" s="17">
        <v>1.0992146577838201E-3</v>
      </c>
      <c r="F11" s="17">
        <v>0.122784680337079</v>
      </c>
      <c r="G11" s="17">
        <v>0.16220837316028999</v>
      </c>
      <c r="H11" s="17">
        <v>0.40726333628787098</v>
      </c>
      <c r="I11" s="17">
        <v>0.75992296290578099</v>
      </c>
      <c r="J11" s="17">
        <v>0.31029484295332899</v>
      </c>
      <c r="K11" s="17">
        <v>0.45368093025857498</v>
      </c>
      <c r="L11" s="17">
        <v>8.7192462931208609E-3</v>
      </c>
      <c r="M11" s="17">
        <v>0</v>
      </c>
      <c r="N11" s="17">
        <v>0</v>
      </c>
      <c r="O11" s="17">
        <v>7.2531244324105903E-2</v>
      </c>
      <c r="P11" s="17"/>
      <c r="Q11" s="17">
        <v>0.32316546140270502</v>
      </c>
      <c r="R11" s="17">
        <v>0.20153582912058501</v>
      </c>
      <c r="S11" s="17">
        <v>0.233885471663134</v>
      </c>
      <c r="T11" s="17">
        <v>0.159021786589715</v>
      </c>
      <c r="U11" s="17"/>
      <c r="V11" s="17">
        <v>1.4102913167245401E-4</v>
      </c>
      <c r="W11" s="17">
        <v>0.60136335424979503</v>
      </c>
      <c r="X11" s="17">
        <v>0</v>
      </c>
      <c r="Y11" s="17">
        <v>0.859239024203866</v>
      </c>
      <c r="Z11" s="17">
        <v>0.58799463603884805</v>
      </c>
      <c r="AA11" s="17">
        <v>0.341061937495031</v>
      </c>
      <c r="AB11" s="17">
        <v>0.108095109523621</v>
      </c>
      <c r="AC11" s="17">
        <v>0</v>
      </c>
      <c r="AD11" s="17">
        <v>0.27474521307732902</v>
      </c>
      <c r="AE11" s="17">
        <v>0.40766085707729499</v>
      </c>
      <c r="AF11" s="17"/>
      <c r="AG11" s="17">
        <v>0</v>
      </c>
      <c r="AH11" s="17">
        <v>1.2357019789520699E-2</v>
      </c>
      <c r="AI11" s="17">
        <v>1.50403822254875E-2</v>
      </c>
      <c r="AJ11" s="17">
        <v>0.26312585420542201</v>
      </c>
      <c r="AK11" s="17">
        <v>1.93845047500644E-2</v>
      </c>
      <c r="AL11" s="17">
        <v>7.0777885273664506E-2</v>
      </c>
      <c r="AM11" s="17">
        <v>0.981261812435681</v>
      </c>
      <c r="AN11" s="17"/>
      <c r="AO11" s="17">
        <v>0.29862165481143599</v>
      </c>
      <c r="AP11" s="17" t="s">
        <v>103</v>
      </c>
      <c r="AQ11" s="17"/>
      <c r="AR11" s="17">
        <v>1.7842737897388598E-2</v>
      </c>
      <c r="AS11" s="17">
        <v>0.86728098697607303</v>
      </c>
      <c r="AT11" s="17" t="s">
        <v>103</v>
      </c>
      <c r="AU11" s="17"/>
      <c r="AV11" s="17">
        <v>0.83398695442846604</v>
      </c>
      <c r="AW11" s="17">
        <v>3.6763081954190903E-2</v>
      </c>
      <c r="AX11" s="17"/>
      <c r="AY11" s="17">
        <v>0.27982222931282102</v>
      </c>
      <c r="AZ11" s="17">
        <v>0.31023767505655703</v>
      </c>
      <c r="BA11" s="17"/>
      <c r="BB11" s="17">
        <v>0.30124110516105201</v>
      </c>
      <c r="BC11" s="17">
        <v>0.159021786589715</v>
      </c>
      <c r="BD11" s="17"/>
      <c r="BE11" s="17">
        <v>0.34794484401001602</v>
      </c>
      <c r="BF11" s="17">
        <v>0.24469576408173399</v>
      </c>
      <c r="BG11" s="17"/>
      <c r="BH11" s="17">
        <v>0</v>
      </c>
      <c r="BI11" s="17">
        <v>0.40380343961633602</v>
      </c>
      <c r="BJ11" s="17">
        <v>8.8287174048968797E-2</v>
      </c>
      <c r="BK11" s="17">
        <v>6.2091931378295898E-2</v>
      </c>
    </row>
    <row r="12" spans="2:63" ht="29" x14ac:dyDescent="0.35">
      <c r="B12" s="18" t="s">
        <v>509</v>
      </c>
      <c r="C12" s="17">
        <v>0.175466260246776</v>
      </c>
      <c r="D12" s="17">
        <v>0</v>
      </c>
      <c r="E12" s="17">
        <v>1.0992146577838201E-3</v>
      </c>
      <c r="F12" s="17">
        <v>0.71511751280299596</v>
      </c>
      <c r="G12" s="17">
        <v>0</v>
      </c>
      <c r="H12" s="17">
        <v>0</v>
      </c>
      <c r="I12" s="17">
        <v>3.3783310654812802E-3</v>
      </c>
      <c r="J12" s="17">
        <v>0.31029484295332899</v>
      </c>
      <c r="K12" s="17">
        <v>3.9188797175159003E-2</v>
      </c>
      <c r="L12" s="17">
        <v>7.8290348443533705E-2</v>
      </c>
      <c r="M12" s="17">
        <v>0</v>
      </c>
      <c r="N12" s="17">
        <v>0.4498949149257</v>
      </c>
      <c r="O12" s="17">
        <v>7.9972528124747505E-2</v>
      </c>
      <c r="P12" s="17"/>
      <c r="Q12" s="17">
        <v>0.170786793281136</v>
      </c>
      <c r="R12" s="17">
        <v>0.21741798733030901</v>
      </c>
      <c r="S12" s="17">
        <v>0.16296594707787099</v>
      </c>
      <c r="T12" s="17">
        <v>5.7691909559743397E-2</v>
      </c>
      <c r="U12" s="17"/>
      <c r="V12" s="17">
        <v>0.278532102570408</v>
      </c>
      <c r="W12" s="17">
        <v>0</v>
      </c>
      <c r="X12" s="17">
        <v>0</v>
      </c>
      <c r="Y12" s="17">
        <v>0</v>
      </c>
      <c r="Z12" s="17">
        <v>0.22906844763888401</v>
      </c>
      <c r="AA12" s="17">
        <v>0.317386412158707</v>
      </c>
      <c r="AB12" s="17">
        <v>4.8067255099463304E-3</v>
      </c>
      <c r="AC12" s="17">
        <v>0.188919975458439</v>
      </c>
      <c r="AD12" s="17">
        <v>0</v>
      </c>
      <c r="AE12" s="17">
        <v>4.00825132459195E-2</v>
      </c>
      <c r="AF12" s="17"/>
      <c r="AG12" s="17">
        <v>3.8596891820067199E-3</v>
      </c>
      <c r="AH12" s="17">
        <v>1.43576180171219E-2</v>
      </c>
      <c r="AI12" s="17">
        <v>3.8872451406410601E-3</v>
      </c>
      <c r="AJ12" s="17">
        <v>1.7948058531194001E-2</v>
      </c>
      <c r="AK12" s="17">
        <v>3.5000460630700003E-2</v>
      </c>
      <c r="AL12" s="17">
        <v>0.77294043554249203</v>
      </c>
      <c r="AM12" s="17">
        <v>0</v>
      </c>
      <c r="AN12" s="17"/>
      <c r="AO12" s="17">
        <v>0.175466260246776</v>
      </c>
      <c r="AP12" s="17" t="s">
        <v>103</v>
      </c>
      <c r="AQ12" s="17"/>
      <c r="AR12" s="17">
        <v>0.25994757211325997</v>
      </c>
      <c r="AS12" s="17">
        <v>4.3669237496086E-3</v>
      </c>
      <c r="AT12" s="17" t="s">
        <v>103</v>
      </c>
      <c r="AU12" s="17"/>
      <c r="AV12" s="17">
        <v>9.3360987189532803E-4</v>
      </c>
      <c r="AW12" s="17">
        <v>0.26083389759057202</v>
      </c>
      <c r="AX12" s="17"/>
      <c r="AY12" s="17">
        <v>1.07441498785704E-3</v>
      </c>
      <c r="AZ12" s="17">
        <v>0.28322163847686599</v>
      </c>
      <c r="BA12" s="17"/>
      <c r="BB12" s="17">
        <v>0.17767617683203299</v>
      </c>
      <c r="BC12" s="17">
        <v>5.7691909559743397E-2</v>
      </c>
      <c r="BD12" s="17"/>
      <c r="BE12" s="17">
        <v>0.312423970557347</v>
      </c>
      <c r="BF12" s="17">
        <v>2.57280409466593E-2</v>
      </c>
      <c r="BG12" s="17"/>
      <c r="BH12" s="17">
        <v>0</v>
      </c>
      <c r="BI12" s="17">
        <v>3.4181139293284299E-2</v>
      </c>
      <c r="BJ12" s="17">
        <v>0.52112010711482004</v>
      </c>
      <c r="BK12" s="17">
        <v>4.2203422123865799E-3</v>
      </c>
    </row>
    <row r="13" spans="2:63" x14ac:dyDescent="0.35">
      <c r="B13" s="18" t="s">
        <v>510</v>
      </c>
      <c r="C13" s="17">
        <v>8.4209921954826197E-2</v>
      </c>
      <c r="D13" s="17">
        <v>0</v>
      </c>
      <c r="E13" s="17">
        <v>0</v>
      </c>
      <c r="F13" s="17">
        <v>0</v>
      </c>
      <c r="G13" s="17">
        <v>0</v>
      </c>
      <c r="H13" s="17">
        <v>0</v>
      </c>
      <c r="I13" s="17">
        <v>8.4458276637032004E-4</v>
      </c>
      <c r="J13" s="17">
        <v>0</v>
      </c>
      <c r="K13" s="17">
        <v>0</v>
      </c>
      <c r="L13" s="17">
        <v>0</v>
      </c>
      <c r="M13" s="17">
        <v>0</v>
      </c>
      <c r="N13" s="17">
        <v>5.0105085074299803E-2</v>
      </c>
      <c r="O13" s="17">
        <v>0.82608542208492797</v>
      </c>
      <c r="P13" s="17"/>
      <c r="Q13" s="17">
        <v>0.10564904595521001</v>
      </c>
      <c r="R13" s="17">
        <v>0</v>
      </c>
      <c r="S13" s="17">
        <v>0</v>
      </c>
      <c r="T13" s="17">
        <v>1.0546951648577701E-2</v>
      </c>
      <c r="U13" s="17"/>
      <c r="V13" s="17">
        <v>0.17136473455558601</v>
      </c>
      <c r="W13" s="17">
        <v>0</v>
      </c>
      <c r="X13" s="17">
        <v>0</v>
      </c>
      <c r="Y13" s="17">
        <v>0</v>
      </c>
      <c r="Z13" s="17">
        <v>0</v>
      </c>
      <c r="AA13" s="17">
        <v>0</v>
      </c>
      <c r="AB13" s="17">
        <v>2.7931228628609202E-3</v>
      </c>
      <c r="AC13" s="17">
        <v>0</v>
      </c>
      <c r="AD13" s="17">
        <v>2.2090847430923901E-2</v>
      </c>
      <c r="AE13" s="17">
        <v>0</v>
      </c>
      <c r="AF13" s="17"/>
      <c r="AG13" s="17">
        <v>0</v>
      </c>
      <c r="AH13" s="17">
        <v>0</v>
      </c>
      <c r="AI13" s="17">
        <v>0</v>
      </c>
      <c r="AJ13" s="17">
        <v>0</v>
      </c>
      <c r="AK13" s="17">
        <v>0.755854597937618</v>
      </c>
      <c r="AL13" s="17">
        <v>9.9271348573442197E-4</v>
      </c>
      <c r="AM13" s="17">
        <v>0</v>
      </c>
      <c r="AN13" s="17"/>
      <c r="AO13" s="17">
        <v>8.4209921954826197E-2</v>
      </c>
      <c r="AP13" s="17" t="s">
        <v>103</v>
      </c>
      <c r="AQ13" s="17"/>
      <c r="AR13" s="17">
        <v>0.125631985469499</v>
      </c>
      <c r="AS13" s="17">
        <v>3.1814249352952301E-4</v>
      </c>
      <c r="AT13" s="17" t="s">
        <v>103</v>
      </c>
      <c r="AU13" s="17"/>
      <c r="AV13" s="17">
        <v>0</v>
      </c>
      <c r="AW13" s="17">
        <v>0.125398788695508</v>
      </c>
      <c r="AX13" s="17"/>
      <c r="AY13" s="17">
        <v>0.21998703685899301</v>
      </c>
      <c r="AZ13" s="17">
        <v>3.1428824691626301E-4</v>
      </c>
      <c r="BA13" s="17"/>
      <c r="BB13" s="17">
        <v>8.5592133097145806E-2</v>
      </c>
      <c r="BC13" s="17">
        <v>1.0546951648577701E-2</v>
      </c>
      <c r="BD13" s="17"/>
      <c r="BE13" s="17">
        <v>1.70589195704128E-4</v>
      </c>
      <c r="BF13" s="17">
        <v>0.17609156928950501</v>
      </c>
      <c r="BG13" s="17"/>
      <c r="BH13" s="17">
        <v>0</v>
      </c>
      <c r="BI13" s="17">
        <v>0.12539828775162601</v>
      </c>
      <c r="BJ13" s="17">
        <v>3.0463628647293901E-4</v>
      </c>
      <c r="BK13" s="17">
        <v>2.8945435544357602E-3</v>
      </c>
    </row>
    <row r="14" spans="2:63" x14ac:dyDescent="0.35">
      <c r="B14" s="18" t="s">
        <v>79</v>
      </c>
      <c r="C14" s="19">
        <v>0.16620876636995999</v>
      </c>
      <c r="D14" s="19">
        <v>0</v>
      </c>
      <c r="E14" s="19">
        <v>0</v>
      </c>
      <c r="F14" s="19">
        <v>6.5420006841143703E-3</v>
      </c>
      <c r="G14" s="19">
        <v>0</v>
      </c>
      <c r="H14" s="19">
        <v>0</v>
      </c>
      <c r="I14" s="19">
        <v>0</v>
      </c>
      <c r="J14" s="19">
        <v>0</v>
      </c>
      <c r="K14" s="19">
        <v>0.45214957359666702</v>
      </c>
      <c r="L14" s="19">
        <v>0</v>
      </c>
      <c r="M14" s="19">
        <v>0</v>
      </c>
      <c r="N14" s="19">
        <v>0.4498949149257</v>
      </c>
      <c r="O14" s="19">
        <v>1.86521081855303E-3</v>
      </c>
      <c r="P14" s="19"/>
      <c r="Q14" s="19">
        <v>0.206030455093557</v>
      </c>
      <c r="R14" s="19">
        <v>0</v>
      </c>
      <c r="S14" s="19">
        <v>6.1504576596772102E-2</v>
      </c>
      <c r="T14" s="19">
        <v>1.02993935830936E-2</v>
      </c>
      <c r="U14" s="19"/>
      <c r="V14" s="19">
        <v>0.33418526337135301</v>
      </c>
      <c r="W14" s="19">
        <v>0</v>
      </c>
      <c r="X14" s="19">
        <v>0</v>
      </c>
      <c r="Y14" s="19">
        <v>0</v>
      </c>
      <c r="Z14" s="19">
        <v>0</v>
      </c>
      <c r="AA14" s="19">
        <v>1.7981337858664601E-2</v>
      </c>
      <c r="AB14" s="19">
        <v>0</v>
      </c>
      <c r="AC14" s="19">
        <v>0</v>
      </c>
      <c r="AD14" s="19">
        <v>0.28920728988344002</v>
      </c>
      <c r="AE14" s="19">
        <v>2.5290840167380101E-2</v>
      </c>
      <c r="AF14" s="19"/>
      <c r="AG14" s="19">
        <v>0</v>
      </c>
      <c r="AH14" s="19">
        <v>0</v>
      </c>
      <c r="AI14" s="19">
        <v>0</v>
      </c>
      <c r="AJ14" s="19">
        <v>0.41460012393361401</v>
      </c>
      <c r="AK14" s="19">
        <v>0</v>
      </c>
      <c r="AL14" s="19">
        <v>0</v>
      </c>
      <c r="AM14" s="19">
        <v>5.2983934043875297E-4</v>
      </c>
      <c r="AN14" s="19"/>
      <c r="AO14" s="19">
        <v>0.16620876636995999</v>
      </c>
      <c r="AP14" s="19" t="s">
        <v>103</v>
      </c>
      <c r="AQ14" s="19"/>
      <c r="AR14" s="19">
        <v>0.24799196741375501</v>
      </c>
      <c r="AS14" s="19">
        <v>5.7389250196473096E-4</v>
      </c>
      <c r="AT14" s="19" t="s">
        <v>103</v>
      </c>
      <c r="AU14" s="19"/>
      <c r="AV14" s="19">
        <v>0</v>
      </c>
      <c r="AW14" s="19">
        <v>0.247505014724374</v>
      </c>
      <c r="AX14" s="19"/>
      <c r="AY14" s="19">
        <v>0.42900557131350298</v>
      </c>
      <c r="AZ14" s="19">
        <v>3.8286443389836402E-3</v>
      </c>
      <c r="BA14" s="19"/>
      <c r="BB14" s="19">
        <v>0.169134248078913</v>
      </c>
      <c r="BC14" s="19">
        <v>1.02993935830936E-2</v>
      </c>
      <c r="BD14" s="19"/>
      <c r="BE14" s="19">
        <v>1.53172500505179E-3</v>
      </c>
      <c r="BF14" s="19">
        <v>0.34625300687074401</v>
      </c>
      <c r="BG14" s="19"/>
      <c r="BH14" s="19">
        <v>0</v>
      </c>
      <c r="BI14" s="19">
        <v>0.24587986603440001</v>
      </c>
      <c r="BJ14" s="19">
        <v>5.0315857056838897E-3</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0.25698230235224401</v>
      </c>
      <c r="D9" s="17">
        <v>1</v>
      </c>
      <c r="E9" s="17">
        <v>1.31675221347277E-2</v>
      </c>
      <c r="F9" s="17">
        <v>0.65848390780529498</v>
      </c>
      <c r="G9" s="17">
        <v>0.108202062330649</v>
      </c>
      <c r="H9" s="17">
        <v>0.14837866193940599</v>
      </c>
      <c r="I9" s="17">
        <v>1.9407690246203799E-2</v>
      </c>
      <c r="J9" s="17">
        <v>0.34485257852333601</v>
      </c>
      <c r="K9" s="17">
        <v>1.06980852698388E-2</v>
      </c>
      <c r="L9" s="17">
        <v>8.7192462931208609E-3</v>
      </c>
      <c r="M9" s="17">
        <v>0</v>
      </c>
      <c r="N9" s="17">
        <v>0</v>
      </c>
      <c r="O9" s="17">
        <v>1.86129892383891E-2</v>
      </c>
      <c r="P9" s="17"/>
      <c r="Q9" s="17">
        <v>0.30336483451507401</v>
      </c>
      <c r="R9" s="17">
        <v>0</v>
      </c>
      <c r="S9" s="17">
        <v>0.25787793785093799</v>
      </c>
      <c r="T9" s="17">
        <v>0.35886515788600698</v>
      </c>
      <c r="U9" s="17"/>
      <c r="V9" s="17">
        <v>0.49265522396642902</v>
      </c>
      <c r="W9" s="17">
        <v>4.75016587056364E-3</v>
      </c>
      <c r="X9" s="17">
        <v>0.26232363930723301</v>
      </c>
      <c r="Y9" s="17">
        <v>1.35354515673492E-3</v>
      </c>
      <c r="Z9" s="17">
        <v>4.4956187927881898E-2</v>
      </c>
      <c r="AA9" s="17">
        <v>6.1946255459951298E-2</v>
      </c>
      <c r="AB9" s="17">
        <v>4.37179035815395E-2</v>
      </c>
      <c r="AC9" s="17">
        <v>0.10084583473916001</v>
      </c>
      <c r="AD9" s="17">
        <v>0.19919635182422099</v>
      </c>
      <c r="AE9" s="17">
        <v>0.52448900379950703</v>
      </c>
      <c r="AF9" s="17"/>
      <c r="AG9" s="17">
        <v>7.7748579992724207E-2</v>
      </c>
      <c r="AH9" s="17">
        <v>9.2371680024562405E-2</v>
      </c>
      <c r="AI9" s="17">
        <v>4.2002694740471302E-2</v>
      </c>
      <c r="AJ9" s="17">
        <v>0.26499787714973499</v>
      </c>
      <c r="AK9" s="17">
        <v>4.1784344927687303E-2</v>
      </c>
      <c r="AL9" s="17">
        <v>0.70169063321224501</v>
      </c>
      <c r="AM9" s="17">
        <v>7.4977281369249396E-3</v>
      </c>
      <c r="AN9" s="17"/>
      <c r="AO9" s="17">
        <v>0.25698230235224401</v>
      </c>
      <c r="AP9" s="17" t="s">
        <v>103</v>
      </c>
      <c r="AQ9" s="17"/>
      <c r="AR9" s="17">
        <v>0.37244703786299299</v>
      </c>
      <c r="AS9" s="17">
        <v>2.3132481625820499E-2</v>
      </c>
      <c r="AT9" s="17" t="s">
        <v>103</v>
      </c>
      <c r="AU9" s="17"/>
      <c r="AV9" s="17">
        <v>9.4003141686832391E-3</v>
      </c>
      <c r="AW9" s="17">
        <v>0.37807992697842602</v>
      </c>
      <c r="AX9" s="17"/>
      <c r="AY9" s="17">
        <v>4.5517713733930296E-3</v>
      </c>
      <c r="AZ9" s="17">
        <v>0.41295718352896099</v>
      </c>
      <c r="BA9" s="17"/>
      <c r="BB9" s="17">
        <v>0.25507057360244401</v>
      </c>
      <c r="BC9" s="17">
        <v>0.35886515788600698</v>
      </c>
      <c r="BD9" s="17"/>
      <c r="BE9" s="17">
        <v>0.47722652781952701</v>
      </c>
      <c r="BF9" s="17">
        <v>1.61855041448262E-2</v>
      </c>
      <c r="BG9" s="17"/>
      <c r="BH9" s="17">
        <v>0.25970130633734201</v>
      </c>
      <c r="BI9" s="17">
        <v>0.162827292751407</v>
      </c>
      <c r="BJ9" s="17">
        <v>0.49185913186129898</v>
      </c>
      <c r="BK9" s="17">
        <v>0.102438194037515</v>
      </c>
    </row>
    <row r="10" spans="2:63" x14ac:dyDescent="0.35">
      <c r="B10" s="18" t="s">
        <v>507</v>
      </c>
      <c r="C10" s="17">
        <v>0.50044375358562698</v>
      </c>
      <c r="D10" s="17">
        <v>0</v>
      </c>
      <c r="E10" s="17">
        <v>0.98463404854970504</v>
      </c>
      <c r="F10" s="17">
        <v>0.24704181489839899</v>
      </c>
      <c r="G10" s="17">
        <v>0.79262850058887002</v>
      </c>
      <c r="H10" s="17">
        <v>0.40726333628787098</v>
      </c>
      <c r="I10" s="17">
        <v>0.89972204795601995</v>
      </c>
      <c r="J10" s="17">
        <v>3.4557735570006798E-2</v>
      </c>
      <c r="K10" s="17">
        <v>0.45826429456253998</v>
      </c>
      <c r="L10" s="17">
        <v>0.98256150741375803</v>
      </c>
      <c r="M10" s="17">
        <v>0</v>
      </c>
      <c r="N10" s="17">
        <v>0.5</v>
      </c>
      <c r="O10" s="17">
        <v>0.89954927181831001</v>
      </c>
      <c r="P10" s="17"/>
      <c r="Q10" s="17">
        <v>0.49060471039136899</v>
      </c>
      <c r="R10" s="17">
        <v>0.602944780188722</v>
      </c>
      <c r="S10" s="17">
        <v>0.339197919084059</v>
      </c>
      <c r="T10" s="17">
        <v>0.394998778427393</v>
      </c>
      <c r="U10" s="17"/>
      <c r="V10" s="17">
        <v>0.50569102705861202</v>
      </c>
      <c r="W10" s="17">
        <v>0.91133422015254895</v>
      </c>
      <c r="X10" s="17">
        <v>0.71666050209966603</v>
      </c>
      <c r="Y10" s="17">
        <v>0.136823438616061</v>
      </c>
      <c r="Z10" s="17">
        <v>0.71654071982486001</v>
      </c>
      <c r="AA10" s="17">
        <v>0.50526694644390902</v>
      </c>
      <c r="AB10" s="17">
        <v>0.88590720648408505</v>
      </c>
      <c r="AC10" s="17">
        <v>0.11936303261273</v>
      </c>
      <c r="AD10" s="17">
        <v>0.25894199264593498</v>
      </c>
      <c r="AE10" s="17">
        <v>0.17169949884448399</v>
      </c>
      <c r="AF10" s="17"/>
      <c r="AG10" s="17">
        <v>1.0668097952355401E-2</v>
      </c>
      <c r="AH10" s="17">
        <v>2.93900582311327E-2</v>
      </c>
      <c r="AI10" s="17">
        <v>0.95107990477218296</v>
      </c>
      <c r="AJ10" s="17">
        <v>0.70490833448221402</v>
      </c>
      <c r="AK10" s="17">
        <v>0.90640084196873705</v>
      </c>
      <c r="AL10" s="17">
        <v>0.20807580651428401</v>
      </c>
      <c r="AM10" s="17">
        <v>7.1410228999333497E-2</v>
      </c>
      <c r="AN10" s="17"/>
      <c r="AO10" s="17">
        <v>0.50044375358562698</v>
      </c>
      <c r="AP10" s="17" t="s">
        <v>103</v>
      </c>
      <c r="AQ10" s="17"/>
      <c r="AR10" s="17">
        <v>0.52669924409082602</v>
      </c>
      <c r="AS10" s="17">
        <v>0.447268715158819</v>
      </c>
      <c r="AT10" s="17" t="s">
        <v>103</v>
      </c>
      <c r="AU10" s="17"/>
      <c r="AV10" s="17">
        <v>0.41934253129331001</v>
      </c>
      <c r="AW10" s="17">
        <v>0.54011208909716601</v>
      </c>
      <c r="AX10" s="17"/>
      <c r="AY10" s="17">
        <v>0.95001434925264505</v>
      </c>
      <c r="AZ10" s="17">
        <v>0.22265754457280301</v>
      </c>
      <c r="BA10" s="17"/>
      <c r="BB10" s="17">
        <v>0.50242232190780201</v>
      </c>
      <c r="BC10" s="17">
        <v>0.394998778427393</v>
      </c>
      <c r="BD10" s="17"/>
      <c r="BE10" s="17">
        <v>0.13696361577688701</v>
      </c>
      <c r="BF10" s="17">
        <v>0.89784283731023995</v>
      </c>
      <c r="BG10" s="17"/>
      <c r="BH10" s="17">
        <v>0.12682879909042599</v>
      </c>
      <c r="BI10" s="17">
        <v>0.56668903594341202</v>
      </c>
      <c r="BJ10" s="17">
        <v>0.38502602729229402</v>
      </c>
      <c r="BK10" s="17">
        <v>0.22035493551501301</v>
      </c>
    </row>
    <row r="11" spans="2:63" ht="29" x14ac:dyDescent="0.35">
      <c r="B11" s="18" t="s">
        <v>508</v>
      </c>
      <c r="C11" s="17">
        <v>0.237343629569474</v>
      </c>
      <c r="D11" s="17">
        <v>0</v>
      </c>
      <c r="E11" s="17">
        <v>1.0992146577838201E-3</v>
      </c>
      <c r="F11" s="17">
        <v>8.6475102992491101E-2</v>
      </c>
      <c r="G11" s="17">
        <v>9.9169437080481093E-2</v>
      </c>
      <c r="H11" s="17">
        <v>0.444358001772723</v>
      </c>
      <c r="I11" s="17">
        <v>7.1597564748016707E-2</v>
      </c>
      <c r="J11" s="17">
        <v>0.31029484295332899</v>
      </c>
      <c r="K11" s="17">
        <v>0.53001671572634901</v>
      </c>
      <c r="L11" s="17">
        <v>8.7192462931208609E-3</v>
      </c>
      <c r="M11" s="17">
        <v>1</v>
      </c>
      <c r="N11" s="17">
        <v>0.4498949149257</v>
      </c>
      <c r="O11" s="17">
        <v>7.0666033505552894E-2</v>
      </c>
      <c r="P11" s="17"/>
      <c r="Q11" s="17">
        <v>0.206030455093557</v>
      </c>
      <c r="R11" s="17">
        <v>0.397055219811278</v>
      </c>
      <c r="S11" s="17">
        <v>0.29232480576830899</v>
      </c>
      <c r="T11" s="17">
        <v>0.17468386365487701</v>
      </c>
      <c r="U11" s="17"/>
      <c r="V11" s="17">
        <v>1.4102913167245401E-4</v>
      </c>
      <c r="W11" s="17">
        <v>8.3915613976887904E-2</v>
      </c>
      <c r="X11" s="17">
        <v>2.1015858593100099E-2</v>
      </c>
      <c r="Y11" s="17">
        <v>0.86182301622720403</v>
      </c>
      <c r="Z11" s="17">
        <v>0.23378576994307099</v>
      </c>
      <c r="AA11" s="17">
        <v>0.42697684980568701</v>
      </c>
      <c r="AB11" s="17">
        <v>6.7581767071514504E-2</v>
      </c>
      <c r="AC11" s="17">
        <v>0.77526008530222701</v>
      </c>
      <c r="AD11" s="17">
        <v>5.4300048697647603E-2</v>
      </c>
      <c r="AE11" s="17">
        <v>0.18911745900635099</v>
      </c>
      <c r="AF11" s="17"/>
      <c r="AG11" s="17">
        <v>0.91158332205491999</v>
      </c>
      <c r="AH11" s="17">
        <v>0.86931590917138302</v>
      </c>
      <c r="AI11" s="17">
        <v>4.6116003248971599E-3</v>
      </c>
      <c r="AJ11" s="17">
        <v>2.6655655331029999E-2</v>
      </c>
      <c r="AK11" s="17">
        <v>3.2657939505587201E-2</v>
      </c>
      <c r="AL11" s="17">
        <v>8.9778249373011404E-2</v>
      </c>
      <c r="AM11" s="17">
        <v>0.92056220352330298</v>
      </c>
      <c r="AN11" s="17"/>
      <c r="AO11" s="17">
        <v>0.237343629569474</v>
      </c>
      <c r="AP11" s="17" t="s">
        <v>103</v>
      </c>
      <c r="AQ11" s="17"/>
      <c r="AR11" s="17">
        <v>9.5767870234181901E-2</v>
      </c>
      <c r="AS11" s="17">
        <v>0.52407590149056704</v>
      </c>
      <c r="AT11" s="17" t="s">
        <v>103</v>
      </c>
      <c r="AU11" s="17"/>
      <c r="AV11" s="17">
        <v>0.57079034960205899</v>
      </c>
      <c r="AW11" s="17">
        <v>7.4247735431167E-2</v>
      </c>
      <c r="AX11" s="17"/>
      <c r="AY11" s="17">
        <v>4.42333430178092E-2</v>
      </c>
      <c r="AZ11" s="17">
        <v>0.35666498852751999</v>
      </c>
      <c r="BA11" s="17"/>
      <c r="BB11" s="17">
        <v>0.23851937670894199</v>
      </c>
      <c r="BC11" s="17">
        <v>0.17468386365487701</v>
      </c>
      <c r="BD11" s="17"/>
      <c r="BE11" s="17">
        <v>0.38321740374093199</v>
      </c>
      <c r="BF11" s="17">
        <v>7.7857324362634706E-2</v>
      </c>
      <c r="BG11" s="17"/>
      <c r="BH11" s="17">
        <v>0.613469894572232</v>
      </c>
      <c r="BI11" s="17">
        <v>0.26639771418610603</v>
      </c>
      <c r="BJ11" s="17">
        <v>0.115115950706123</v>
      </c>
      <c r="BK11" s="17">
        <v>0.67298652823508498</v>
      </c>
    </row>
    <row r="12" spans="2:63" ht="29" x14ac:dyDescent="0.35">
      <c r="B12" s="18" t="s">
        <v>509</v>
      </c>
      <c r="C12" s="17">
        <v>2.7196358148716799E-3</v>
      </c>
      <c r="D12" s="17">
        <v>0</v>
      </c>
      <c r="E12" s="17">
        <v>1.0992146577838201E-3</v>
      </c>
      <c r="F12" s="17">
        <v>1.4571736197009999E-3</v>
      </c>
      <c r="G12" s="17">
        <v>0</v>
      </c>
      <c r="H12" s="17">
        <v>0</v>
      </c>
      <c r="I12" s="17">
        <v>1.6891655327406401E-3</v>
      </c>
      <c r="J12" s="17">
        <v>0.31029484295332899</v>
      </c>
      <c r="K12" s="17">
        <v>1.0209044412721E-3</v>
      </c>
      <c r="L12" s="17">
        <v>0</v>
      </c>
      <c r="M12" s="17">
        <v>0</v>
      </c>
      <c r="N12" s="17">
        <v>5.0105085074299803E-2</v>
      </c>
      <c r="O12" s="17">
        <v>9.3064946191945604E-3</v>
      </c>
      <c r="P12" s="17"/>
      <c r="Q12" s="17">
        <v>0</v>
      </c>
      <c r="R12" s="17">
        <v>0</v>
      </c>
      <c r="S12" s="17">
        <v>4.5019234714705501E-2</v>
      </c>
      <c r="T12" s="17">
        <v>6.1152806448628597E-2</v>
      </c>
      <c r="U12" s="17"/>
      <c r="V12" s="17">
        <v>1.51271984328672E-3</v>
      </c>
      <c r="W12" s="17">
        <v>0</v>
      </c>
      <c r="X12" s="17">
        <v>0</v>
      </c>
      <c r="Y12" s="17">
        <v>0</v>
      </c>
      <c r="Z12" s="17">
        <v>4.7173223041868401E-3</v>
      </c>
      <c r="AA12" s="17">
        <v>5.8099482904526703E-3</v>
      </c>
      <c r="AB12" s="17">
        <v>2.7931228628609202E-3</v>
      </c>
      <c r="AC12" s="17">
        <v>4.5310473458833296E-3</v>
      </c>
      <c r="AD12" s="17">
        <v>0</v>
      </c>
      <c r="AE12" s="17">
        <v>8.9403198182277599E-2</v>
      </c>
      <c r="AF12" s="17"/>
      <c r="AG12" s="17">
        <v>0</v>
      </c>
      <c r="AH12" s="17">
        <v>8.9223525729218503E-3</v>
      </c>
      <c r="AI12" s="17">
        <v>2.30580016244858E-3</v>
      </c>
      <c r="AJ12" s="17">
        <v>0</v>
      </c>
      <c r="AK12" s="17">
        <v>1.0661907746359001E-2</v>
      </c>
      <c r="AL12" s="17">
        <v>4.5531090045978801E-4</v>
      </c>
      <c r="AM12" s="17">
        <v>0</v>
      </c>
      <c r="AN12" s="17"/>
      <c r="AO12" s="17">
        <v>2.7196358148716799E-3</v>
      </c>
      <c r="AP12" s="17" t="s">
        <v>103</v>
      </c>
      <c r="AQ12" s="17"/>
      <c r="AR12" s="17">
        <v>3.0293376305944499E-3</v>
      </c>
      <c r="AS12" s="17">
        <v>2.0923991632216601E-3</v>
      </c>
      <c r="AT12" s="17" t="s">
        <v>103</v>
      </c>
      <c r="AU12" s="17"/>
      <c r="AV12" s="17">
        <v>4.6680493594766401E-4</v>
      </c>
      <c r="AW12" s="17">
        <v>3.8215433895048699E-3</v>
      </c>
      <c r="AX12" s="17"/>
      <c r="AY12" s="17">
        <v>1.2005363561525301E-3</v>
      </c>
      <c r="AZ12" s="17">
        <v>3.6582756721446701E-3</v>
      </c>
      <c r="BA12" s="17"/>
      <c r="BB12" s="17">
        <v>1.6231964614862001E-3</v>
      </c>
      <c r="BC12" s="17">
        <v>6.1152806448628597E-2</v>
      </c>
      <c r="BD12" s="17"/>
      <c r="BE12" s="17">
        <v>2.5924526626541402E-3</v>
      </c>
      <c r="BF12" s="17">
        <v>2.8586873417615699E-3</v>
      </c>
      <c r="BG12" s="17"/>
      <c r="BH12" s="17">
        <v>0</v>
      </c>
      <c r="BI12" s="17">
        <v>2.53505186358584E-3</v>
      </c>
      <c r="BJ12" s="17">
        <v>2.9673044346002499E-3</v>
      </c>
      <c r="BK12" s="17">
        <v>4.2203422123865799E-3</v>
      </c>
    </row>
    <row r="13" spans="2:63" x14ac:dyDescent="0.3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35">
      <c r="B14" s="18" t="s">
        <v>79</v>
      </c>
      <c r="C14" s="19">
        <v>2.5106786777839901E-3</v>
      </c>
      <c r="D14" s="19">
        <v>0</v>
      </c>
      <c r="E14" s="19">
        <v>0</v>
      </c>
      <c r="F14" s="19">
        <v>6.5420006841143703E-3</v>
      </c>
      <c r="G14" s="19">
        <v>0</v>
      </c>
      <c r="H14" s="19">
        <v>0</v>
      </c>
      <c r="I14" s="19">
        <v>7.5835315170193303E-3</v>
      </c>
      <c r="J14" s="19">
        <v>0</v>
      </c>
      <c r="K14" s="19">
        <v>0</v>
      </c>
      <c r="L14" s="19">
        <v>0</v>
      </c>
      <c r="M14" s="19">
        <v>0</v>
      </c>
      <c r="N14" s="19">
        <v>0</v>
      </c>
      <c r="O14" s="19">
        <v>1.86521081855303E-3</v>
      </c>
      <c r="P14" s="19"/>
      <c r="Q14" s="19">
        <v>0</v>
      </c>
      <c r="R14" s="19">
        <v>0</v>
      </c>
      <c r="S14" s="19">
        <v>6.5580102581987598E-2</v>
      </c>
      <c r="T14" s="19">
        <v>1.02993935830936E-2</v>
      </c>
      <c r="U14" s="19"/>
      <c r="V14" s="19">
        <v>0</v>
      </c>
      <c r="W14" s="19">
        <v>0</v>
      </c>
      <c r="X14" s="19">
        <v>0</v>
      </c>
      <c r="Y14" s="19">
        <v>0</v>
      </c>
      <c r="Z14" s="19">
        <v>0</v>
      </c>
      <c r="AA14" s="19">
        <v>0</v>
      </c>
      <c r="AB14" s="19">
        <v>0</v>
      </c>
      <c r="AC14" s="19">
        <v>0</v>
      </c>
      <c r="AD14" s="19">
        <v>0.48756160683219701</v>
      </c>
      <c r="AE14" s="19">
        <v>2.5290840167380101E-2</v>
      </c>
      <c r="AF14" s="19"/>
      <c r="AG14" s="19">
        <v>0</v>
      </c>
      <c r="AH14" s="19">
        <v>0</v>
      </c>
      <c r="AI14" s="19">
        <v>0</v>
      </c>
      <c r="AJ14" s="19">
        <v>3.4381330370201798E-3</v>
      </c>
      <c r="AK14" s="19">
        <v>8.4949658516298692E-3</v>
      </c>
      <c r="AL14" s="19">
        <v>0</v>
      </c>
      <c r="AM14" s="19">
        <v>5.2983934043875297E-4</v>
      </c>
      <c r="AN14" s="19"/>
      <c r="AO14" s="19">
        <v>2.5106786777839901E-3</v>
      </c>
      <c r="AP14" s="19" t="s">
        <v>103</v>
      </c>
      <c r="AQ14" s="19"/>
      <c r="AR14" s="19">
        <v>2.0565101814040599E-3</v>
      </c>
      <c r="AS14" s="19">
        <v>3.43050256157184E-3</v>
      </c>
      <c r="AT14" s="19" t="s">
        <v>103</v>
      </c>
      <c r="AU14" s="19"/>
      <c r="AV14" s="19">
        <v>0</v>
      </c>
      <c r="AW14" s="19">
        <v>3.7387051037363699E-3</v>
      </c>
      <c r="AX14" s="19"/>
      <c r="AY14" s="19">
        <v>0</v>
      </c>
      <c r="AZ14" s="19">
        <v>4.0620076985714302E-3</v>
      </c>
      <c r="BA14" s="19"/>
      <c r="BB14" s="19">
        <v>2.3645313193254298E-3</v>
      </c>
      <c r="BC14" s="19">
        <v>1.02993935830936E-2</v>
      </c>
      <c r="BD14" s="19"/>
      <c r="BE14" s="19">
        <v>0</v>
      </c>
      <c r="BF14" s="19">
        <v>5.2556468405375797E-3</v>
      </c>
      <c r="BG14" s="19"/>
      <c r="BH14" s="19">
        <v>0</v>
      </c>
      <c r="BI14" s="19">
        <v>1.55090525548813E-3</v>
      </c>
      <c r="BJ14" s="19">
        <v>5.0315857056838897E-3</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0.39319909059917002</v>
      </c>
      <c r="D9" s="17">
        <v>1</v>
      </c>
      <c r="E9" s="17">
        <v>5.4960732889190803E-3</v>
      </c>
      <c r="F9" s="17">
        <v>2.1842323690974899E-2</v>
      </c>
      <c r="G9" s="17">
        <v>0.81069375108920605</v>
      </c>
      <c r="H9" s="17">
        <v>3.7094665484851602E-2</v>
      </c>
      <c r="I9" s="17">
        <v>8.4248592863257907E-2</v>
      </c>
      <c r="J9" s="17">
        <v>3.4557735570006798E-2</v>
      </c>
      <c r="K9" s="17">
        <v>0.46284765886650597</v>
      </c>
      <c r="L9" s="17">
        <v>8.7192462931208609E-3</v>
      </c>
      <c r="M9" s="17">
        <v>0</v>
      </c>
      <c r="N9" s="17">
        <v>0</v>
      </c>
      <c r="O9" s="17">
        <v>0.837257127522676</v>
      </c>
      <c r="P9" s="17"/>
      <c r="Q9" s="17">
        <v>0.44425754228270498</v>
      </c>
      <c r="R9" s="17">
        <v>0.15999079056989199</v>
      </c>
      <c r="S9" s="17">
        <v>0.237684914905198</v>
      </c>
      <c r="T9" s="17">
        <v>0.39888969569327398</v>
      </c>
      <c r="U9" s="17"/>
      <c r="V9" s="17">
        <v>0.387000575794894</v>
      </c>
      <c r="W9" s="17">
        <v>5.1036232371047797E-2</v>
      </c>
      <c r="X9" s="17">
        <v>2.1015858593100099E-2</v>
      </c>
      <c r="Y9" s="17">
        <v>0.86393120924431699</v>
      </c>
      <c r="Z9" s="17">
        <v>7.7919783896355899E-2</v>
      </c>
      <c r="AA9" s="17">
        <v>4.8447361028515101E-2</v>
      </c>
      <c r="AB9" s="17">
        <v>0.58635284835902701</v>
      </c>
      <c r="AC9" s="17">
        <v>0.109182581027665</v>
      </c>
      <c r="AD9" s="17">
        <v>0.19919635182422099</v>
      </c>
      <c r="AE9" s="17">
        <v>0.435745201008784</v>
      </c>
      <c r="AF9" s="17"/>
      <c r="AG9" s="17">
        <v>0.56558792163300398</v>
      </c>
      <c r="AH9" s="17">
        <v>0.13381610404788299</v>
      </c>
      <c r="AI9" s="17">
        <v>3.2045103909482599E-2</v>
      </c>
      <c r="AJ9" s="17">
        <v>0.27338193705763097</v>
      </c>
      <c r="AK9" s="17">
        <v>0.77783162212704404</v>
      </c>
      <c r="AL9" s="17">
        <v>9.1520277560226196E-2</v>
      </c>
      <c r="AM9" s="17">
        <v>0.92135403817158701</v>
      </c>
      <c r="AN9" s="17"/>
      <c r="AO9" s="17">
        <v>0.39319909059917002</v>
      </c>
      <c r="AP9" s="17" t="s">
        <v>103</v>
      </c>
      <c r="AQ9" s="17"/>
      <c r="AR9" s="17">
        <v>0.30401587129765201</v>
      </c>
      <c r="AS9" s="17">
        <v>0.57382116324509502</v>
      </c>
      <c r="AT9" s="17" t="s">
        <v>103</v>
      </c>
      <c r="AU9" s="17"/>
      <c r="AV9" s="17">
        <v>0.51489463458400897</v>
      </c>
      <c r="AW9" s="17">
        <v>0.33367520757247399</v>
      </c>
      <c r="AX9" s="17"/>
      <c r="AY9" s="17">
        <v>0.22370805019502901</v>
      </c>
      <c r="AZ9" s="17">
        <v>0.49792629924957199</v>
      </c>
      <c r="BA9" s="17"/>
      <c r="BB9" s="17">
        <v>0.39309231214949703</v>
      </c>
      <c r="BC9" s="17">
        <v>0.39888969569327398</v>
      </c>
      <c r="BD9" s="17"/>
      <c r="BE9" s="17">
        <v>0.53211000417552701</v>
      </c>
      <c r="BF9" s="17">
        <v>0.24132540058851801</v>
      </c>
      <c r="BG9" s="17"/>
      <c r="BH9" s="17">
        <v>0.13287250724691599</v>
      </c>
      <c r="BI9" s="17">
        <v>0.52938405776948405</v>
      </c>
      <c r="BJ9" s="17">
        <v>9.4518449201733704E-2</v>
      </c>
      <c r="BK9" s="17">
        <v>0.29485672012696001</v>
      </c>
    </row>
    <row r="10" spans="2:63" x14ac:dyDescent="0.35">
      <c r="B10" s="18" t="s">
        <v>507</v>
      </c>
      <c r="C10" s="17">
        <v>0.20077341217828501</v>
      </c>
      <c r="D10" s="17">
        <v>0</v>
      </c>
      <c r="E10" s="17">
        <v>1.0969092819160101E-2</v>
      </c>
      <c r="F10" s="17">
        <v>0.27175264401515498</v>
      </c>
      <c r="G10" s="17">
        <v>0.18027362366062599</v>
      </c>
      <c r="H10" s="17">
        <v>0.222567992909109</v>
      </c>
      <c r="I10" s="17">
        <v>0.84584300792146605</v>
      </c>
      <c r="J10" s="17">
        <v>0.34485257852333601</v>
      </c>
      <c r="K10" s="17">
        <v>6.1147209658734599E-3</v>
      </c>
      <c r="L10" s="17">
        <v>0.99128075370687896</v>
      </c>
      <c r="M10" s="17">
        <v>1</v>
      </c>
      <c r="N10" s="17">
        <v>0.5</v>
      </c>
      <c r="O10" s="17">
        <v>0.15343637785813</v>
      </c>
      <c r="P10" s="17"/>
      <c r="Q10" s="17">
        <v>0.117135006309148</v>
      </c>
      <c r="R10" s="17">
        <v>0.52456990576394702</v>
      </c>
      <c r="S10" s="17">
        <v>0.581705195038141</v>
      </c>
      <c r="T10" s="17">
        <v>0.42615170777074401</v>
      </c>
      <c r="U10" s="17"/>
      <c r="V10" s="17">
        <v>2.8205826334490802E-4</v>
      </c>
      <c r="W10" s="17">
        <v>0.63424273585563495</v>
      </c>
      <c r="X10" s="17">
        <v>0.97898414140690004</v>
      </c>
      <c r="Y10" s="17">
        <v>0.12902635100389301</v>
      </c>
      <c r="Z10" s="17">
        <v>0.87168538196144596</v>
      </c>
      <c r="AA10" s="17">
        <v>0.32299265697311302</v>
      </c>
      <c r="AB10" s="17">
        <v>0.13673283236372699</v>
      </c>
      <c r="AC10" s="17">
        <v>0.24325787601165499</v>
      </c>
      <c r="AD10" s="17">
        <v>0.80080364817577898</v>
      </c>
      <c r="AE10" s="17">
        <v>0.371398310948368</v>
      </c>
      <c r="AF10" s="17"/>
      <c r="AG10" s="17">
        <v>0.43441207836699602</v>
      </c>
      <c r="AH10" s="17">
        <v>7.3338043355349103E-2</v>
      </c>
      <c r="AI10" s="17">
        <v>0.21383891778014499</v>
      </c>
      <c r="AJ10" s="17">
        <v>0.29384692433102499</v>
      </c>
      <c r="AK10" s="17">
        <v>0.20641931479700101</v>
      </c>
      <c r="AL10" s="17">
        <v>0.12933038961756901</v>
      </c>
      <c r="AM10" s="17">
        <v>5.7031439395608301E-3</v>
      </c>
      <c r="AN10" s="17"/>
      <c r="AO10" s="17">
        <v>0.20077341217828501</v>
      </c>
      <c r="AP10" s="17" t="s">
        <v>103</v>
      </c>
      <c r="AQ10" s="17"/>
      <c r="AR10" s="17">
        <v>0.112640484883297</v>
      </c>
      <c r="AS10" s="17">
        <v>0.37926833668369198</v>
      </c>
      <c r="AT10" s="17" t="s">
        <v>103</v>
      </c>
      <c r="AU10" s="17"/>
      <c r="AV10" s="17">
        <v>0.431175185542648</v>
      </c>
      <c r="AW10" s="17">
        <v>8.8078996607965504E-2</v>
      </c>
      <c r="AX10" s="17"/>
      <c r="AY10" s="17">
        <v>0.28233152105368903</v>
      </c>
      <c r="AZ10" s="17">
        <v>0.15037928476623899</v>
      </c>
      <c r="BA10" s="17"/>
      <c r="BB10" s="17">
        <v>0.196544416386916</v>
      </c>
      <c r="BC10" s="17">
        <v>0.42615170777074401</v>
      </c>
      <c r="BD10" s="17"/>
      <c r="BE10" s="17">
        <v>5.5812099542253003E-2</v>
      </c>
      <c r="BF10" s="17">
        <v>0.35926210750113402</v>
      </c>
      <c r="BG10" s="17"/>
      <c r="BH10" s="17">
        <v>0.25365759818085198</v>
      </c>
      <c r="BI10" s="17">
        <v>0.17287827440069001</v>
      </c>
      <c r="BJ10" s="17">
        <v>0.25408006200626199</v>
      </c>
      <c r="BK10" s="17">
        <v>0.28431035189022003</v>
      </c>
    </row>
    <row r="11" spans="2:63" ht="29" x14ac:dyDescent="0.35">
      <c r="B11" s="18" t="s">
        <v>508</v>
      </c>
      <c r="C11" s="17">
        <v>8.4287032759071498E-2</v>
      </c>
      <c r="D11" s="17">
        <v>0</v>
      </c>
      <c r="E11" s="17">
        <v>0.98353483389192098</v>
      </c>
      <c r="F11" s="17">
        <v>4.3715208591029999E-3</v>
      </c>
      <c r="G11" s="17">
        <v>9.0326252501679895E-3</v>
      </c>
      <c r="H11" s="17">
        <v>0.666148010636336</v>
      </c>
      <c r="I11" s="17">
        <v>5.0674965982219202E-3</v>
      </c>
      <c r="J11" s="17">
        <v>0.31029484295332899</v>
      </c>
      <c r="K11" s="17">
        <v>7.8888046570953996E-2</v>
      </c>
      <c r="L11" s="17">
        <v>0</v>
      </c>
      <c r="M11" s="17">
        <v>0</v>
      </c>
      <c r="N11" s="17">
        <v>0.4498949149257</v>
      </c>
      <c r="O11" s="17">
        <v>0</v>
      </c>
      <c r="P11" s="17"/>
      <c r="Q11" s="17">
        <v>6.1790203033453998E-2</v>
      </c>
      <c r="R11" s="17">
        <v>0.18569059601315499</v>
      </c>
      <c r="S11" s="17">
        <v>0.135590655341956</v>
      </c>
      <c r="T11" s="17">
        <v>0.125929542955945</v>
      </c>
      <c r="U11" s="17"/>
      <c r="V11" s="17">
        <v>0</v>
      </c>
      <c r="W11" s="17">
        <v>0.31472103177331701</v>
      </c>
      <c r="X11" s="17">
        <v>0</v>
      </c>
      <c r="Y11" s="17">
        <v>7.0424397517893202E-3</v>
      </c>
      <c r="Z11" s="17">
        <v>4.5677511838010901E-2</v>
      </c>
      <c r="AA11" s="17">
        <v>0.36052564936912401</v>
      </c>
      <c r="AB11" s="17">
        <v>1.9503603743945701E-2</v>
      </c>
      <c r="AC11" s="17">
        <v>0.64755954296067997</v>
      </c>
      <c r="AD11" s="17">
        <v>0</v>
      </c>
      <c r="AE11" s="17">
        <v>0.16756564787546699</v>
      </c>
      <c r="AF11" s="17"/>
      <c r="AG11" s="17">
        <v>0</v>
      </c>
      <c r="AH11" s="17">
        <v>0.79284585259676799</v>
      </c>
      <c r="AI11" s="17">
        <v>0.75411597831037203</v>
      </c>
      <c r="AJ11" s="17">
        <v>3.7076632813074998E-3</v>
      </c>
      <c r="AK11" s="17">
        <v>3.9896116528541498E-3</v>
      </c>
      <c r="AL11" s="17">
        <v>8.3853142660566399E-2</v>
      </c>
      <c r="AM11" s="17">
        <v>7.5128299871779301E-3</v>
      </c>
      <c r="AN11" s="17"/>
      <c r="AO11" s="17">
        <v>8.4287032759071498E-2</v>
      </c>
      <c r="AP11" s="17" t="s">
        <v>103</v>
      </c>
      <c r="AQ11" s="17"/>
      <c r="AR11" s="17">
        <v>0.120555037922337</v>
      </c>
      <c r="AS11" s="17">
        <v>1.08337271414005E-2</v>
      </c>
      <c r="AT11" s="17" t="s">
        <v>103</v>
      </c>
      <c r="AU11" s="17"/>
      <c r="AV11" s="17">
        <v>5.2995631615776799E-2</v>
      </c>
      <c r="AW11" s="17">
        <v>9.9592323654742507E-2</v>
      </c>
      <c r="AX11" s="17"/>
      <c r="AY11" s="17">
        <v>4.36890748110862E-2</v>
      </c>
      <c r="AZ11" s="17">
        <v>0.109372198338685</v>
      </c>
      <c r="BA11" s="17"/>
      <c r="BB11" s="17">
        <v>8.3505653168362906E-2</v>
      </c>
      <c r="BC11" s="17">
        <v>0.125929542955945</v>
      </c>
      <c r="BD11" s="17"/>
      <c r="BE11" s="17">
        <v>0.12752764002952999</v>
      </c>
      <c r="BF11" s="17">
        <v>3.7011333424935899E-2</v>
      </c>
      <c r="BG11" s="17"/>
      <c r="BH11" s="17">
        <v>0.613469894572232</v>
      </c>
      <c r="BI11" s="17">
        <v>2.13521460249066E-2</v>
      </c>
      <c r="BJ11" s="17">
        <v>0.18498937632638501</v>
      </c>
      <c r="BK11" s="17">
        <v>0.41661258577043297</v>
      </c>
    </row>
    <row r="12" spans="2:63" ht="29" x14ac:dyDescent="0.35">
      <c r="B12" s="18" t="s">
        <v>509</v>
      </c>
      <c r="C12" s="17">
        <v>2.2082752557762E-2</v>
      </c>
      <c r="D12" s="17">
        <v>0</v>
      </c>
      <c r="E12" s="17">
        <v>0</v>
      </c>
      <c r="F12" s="17">
        <v>5.6664166206781198E-2</v>
      </c>
      <c r="G12" s="17">
        <v>0</v>
      </c>
      <c r="H12" s="17">
        <v>7.4189330969703093E-2</v>
      </c>
      <c r="I12" s="17">
        <v>6.4840902617054094E-2</v>
      </c>
      <c r="J12" s="17">
        <v>0.31029484295332899</v>
      </c>
      <c r="K12" s="17">
        <v>0</v>
      </c>
      <c r="L12" s="17">
        <v>0</v>
      </c>
      <c r="M12" s="17">
        <v>0</v>
      </c>
      <c r="N12" s="17">
        <v>5.0105085074299803E-2</v>
      </c>
      <c r="O12" s="17">
        <v>9.3064946191945604E-3</v>
      </c>
      <c r="P12" s="17"/>
      <c r="Q12" s="17">
        <v>0</v>
      </c>
      <c r="R12" s="17">
        <v>0.129748707653007</v>
      </c>
      <c r="S12" s="17">
        <v>4.5019234714705501E-2</v>
      </c>
      <c r="T12" s="17">
        <v>4.9029053580036903E-2</v>
      </c>
      <c r="U12" s="17"/>
      <c r="V12" s="17">
        <v>1.51271984328672E-3</v>
      </c>
      <c r="W12" s="17">
        <v>0</v>
      </c>
      <c r="X12" s="17">
        <v>0</v>
      </c>
      <c r="Y12" s="17">
        <v>0</v>
      </c>
      <c r="Z12" s="17">
        <v>4.7173223041868401E-3</v>
      </c>
      <c r="AA12" s="17">
        <v>0.26803433262924897</v>
      </c>
      <c r="AB12" s="17">
        <v>0.25741071553330003</v>
      </c>
      <c r="AC12" s="17">
        <v>0</v>
      </c>
      <c r="AD12" s="17">
        <v>0</v>
      </c>
      <c r="AE12" s="17">
        <v>2.5290840167380101E-2</v>
      </c>
      <c r="AF12" s="17"/>
      <c r="AG12" s="17">
        <v>0</v>
      </c>
      <c r="AH12" s="17">
        <v>0</v>
      </c>
      <c r="AI12" s="17">
        <v>0</v>
      </c>
      <c r="AJ12" s="17">
        <v>1.9899336811613599E-2</v>
      </c>
      <c r="AK12" s="17">
        <v>1.1759451423101201E-2</v>
      </c>
      <c r="AL12" s="17">
        <v>1.24043712928196E-3</v>
      </c>
      <c r="AM12" s="17">
        <v>6.5429987901674105E-2</v>
      </c>
      <c r="AN12" s="17"/>
      <c r="AO12" s="17">
        <v>2.2082752557762E-2</v>
      </c>
      <c r="AP12" s="17" t="s">
        <v>103</v>
      </c>
      <c r="AQ12" s="17"/>
      <c r="AR12" s="17">
        <v>1.51731220266312E-2</v>
      </c>
      <c r="AS12" s="17">
        <v>3.6076772929811603E-2</v>
      </c>
      <c r="AT12" s="17" t="s">
        <v>103</v>
      </c>
      <c r="AU12" s="17"/>
      <c r="AV12" s="17">
        <v>9.34548257566743E-4</v>
      </c>
      <c r="AW12" s="17">
        <v>3.2426789798322801E-2</v>
      </c>
      <c r="AX12" s="17"/>
      <c r="AY12" s="17">
        <v>2.1265782626692799E-2</v>
      </c>
      <c r="AZ12" s="17">
        <v>2.2587551986853801E-2</v>
      </c>
      <c r="BA12" s="17"/>
      <c r="BB12" s="17">
        <v>2.1577132469915401E-2</v>
      </c>
      <c r="BC12" s="17">
        <v>4.9029053580036903E-2</v>
      </c>
      <c r="BD12" s="17"/>
      <c r="BE12" s="17">
        <v>2.4511648426586201E-2</v>
      </c>
      <c r="BF12" s="17">
        <v>1.9427198946078299E-2</v>
      </c>
      <c r="BG12" s="17"/>
      <c r="BH12" s="17">
        <v>0</v>
      </c>
      <c r="BI12" s="17">
        <v>3.1841275713256401E-2</v>
      </c>
      <c r="BJ12" s="17">
        <v>2.0380616896722302E-3</v>
      </c>
      <c r="BK12" s="17">
        <v>4.2203422123865799E-3</v>
      </c>
    </row>
    <row r="13" spans="2:63" x14ac:dyDescent="0.35">
      <c r="B13" s="18" t="s">
        <v>510</v>
      </c>
      <c r="C13" s="17">
        <v>0.135815385094713</v>
      </c>
      <c r="D13" s="17">
        <v>0</v>
      </c>
      <c r="E13" s="17">
        <v>0</v>
      </c>
      <c r="F13" s="17">
        <v>0.64536934522798595</v>
      </c>
      <c r="G13" s="17">
        <v>0</v>
      </c>
      <c r="H13" s="17">
        <v>0</v>
      </c>
      <c r="I13" s="17">
        <v>0</v>
      </c>
      <c r="J13" s="17">
        <v>0</v>
      </c>
      <c r="K13" s="17">
        <v>0</v>
      </c>
      <c r="L13" s="17">
        <v>0</v>
      </c>
      <c r="M13" s="17">
        <v>0</v>
      </c>
      <c r="N13" s="17">
        <v>0</v>
      </c>
      <c r="O13" s="17">
        <v>0</v>
      </c>
      <c r="P13" s="17"/>
      <c r="Q13" s="17">
        <v>0.170786793281136</v>
      </c>
      <c r="R13" s="17">
        <v>0</v>
      </c>
      <c r="S13" s="17">
        <v>0</v>
      </c>
      <c r="T13" s="17">
        <v>0</v>
      </c>
      <c r="U13" s="17"/>
      <c r="V13" s="17">
        <v>0.27701938272712201</v>
      </c>
      <c r="W13" s="17">
        <v>0</v>
      </c>
      <c r="X13" s="17">
        <v>0</v>
      </c>
      <c r="Y13" s="17">
        <v>0</v>
      </c>
      <c r="Z13" s="17">
        <v>0</v>
      </c>
      <c r="AA13" s="17">
        <v>0</v>
      </c>
      <c r="AB13" s="17">
        <v>0</v>
      </c>
      <c r="AC13" s="17">
        <v>0</v>
      </c>
      <c r="AD13" s="17">
        <v>0</v>
      </c>
      <c r="AE13" s="17">
        <v>0</v>
      </c>
      <c r="AF13" s="17"/>
      <c r="AG13" s="17">
        <v>0</v>
      </c>
      <c r="AH13" s="17">
        <v>0</v>
      </c>
      <c r="AI13" s="17">
        <v>0</v>
      </c>
      <c r="AJ13" s="17">
        <v>0</v>
      </c>
      <c r="AK13" s="17">
        <v>0</v>
      </c>
      <c r="AL13" s="17">
        <v>0.694055753032356</v>
      </c>
      <c r="AM13" s="17">
        <v>0</v>
      </c>
      <c r="AN13" s="17"/>
      <c r="AO13" s="17">
        <v>0.135815385094713</v>
      </c>
      <c r="AP13" s="17" t="s">
        <v>103</v>
      </c>
      <c r="AQ13" s="17"/>
      <c r="AR13" s="17">
        <v>0.202875036752935</v>
      </c>
      <c r="AS13" s="17">
        <v>0</v>
      </c>
      <c r="AT13" s="17" t="s">
        <v>103</v>
      </c>
      <c r="AU13" s="17"/>
      <c r="AV13" s="17">
        <v>0</v>
      </c>
      <c r="AW13" s="17">
        <v>0.202245583201313</v>
      </c>
      <c r="AX13" s="17"/>
      <c r="AY13" s="17">
        <v>0</v>
      </c>
      <c r="AZ13" s="17">
        <v>0.21973466565864999</v>
      </c>
      <c r="BA13" s="17"/>
      <c r="BB13" s="17">
        <v>0.138363823445703</v>
      </c>
      <c r="BC13" s="17">
        <v>0</v>
      </c>
      <c r="BD13" s="17"/>
      <c r="BE13" s="17">
        <v>0.260038607826103</v>
      </c>
      <c r="BF13" s="17">
        <v>0</v>
      </c>
      <c r="BG13" s="17"/>
      <c r="BH13" s="17">
        <v>0</v>
      </c>
      <c r="BI13" s="17">
        <v>0</v>
      </c>
      <c r="BJ13" s="17">
        <v>0.46437405077594701</v>
      </c>
      <c r="BK13" s="17">
        <v>0</v>
      </c>
    </row>
    <row r="14" spans="2:63" x14ac:dyDescent="0.35">
      <c r="B14" s="18" t="s">
        <v>79</v>
      </c>
      <c r="C14" s="19">
        <v>0.163842326810999</v>
      </c>
      <c r="D14" s="19">
        <v>0</v>
      </c>
      <c r="E14" s="19">
        <v>0</v>
      </c>
      <c r="F14" s="19">
        <v>0</v>
      </c>
      <c r="G14" s="19">
        <v>0</v>
      </c>
      <c r="H14" s="19">
        <v>0</v>
      </c>
      <c r="I14" s="19">
        <v>0</v>
      </c>
      <c r="J14" s="19">
        <v>0</v>
      </c>
      <c r="K14" s="19">
        <v>0.45214957359666702</v>
      </c>
      <c r="L14" s="19">
        <v>0</v>
      </c>
      <c r="M14" s="19">
        <v>0</v>
      </c>
      <c r="N14" s="19">
        <v>0</v>
      </c>
      <c r="O14" s="19">
        <v>0</v>
      </c>
      <c r="P14" s="19"/>
      <c r="Q14" s="19">
        <v>0.206030455093557</v>
      </c>
      <c r="R14" s="19">
        <v>0</v>
      </c>
      <c r="S14" s="19">
        <v>0</v>
      </c>
      <c r="T14" s="19">
        <v>0</v>
      </c>
      <c r="U14" s="19"/>
      <c r="V14" s="19">
        <v>0.33418526337135301</v>
      </c>
      <c r="W14" s="19">
        <v>0</v>
      </c>
      <c r="X14" s="19">
        <v>0</v>
      </c>
      <c r="Y14" s="19">
        <v>0</v>
      </c>
      <c r="Z14" s="19">
        <v>0</v>
      </c>
      <c r="AA14" s="19">
        <v>0</v>
      </c>
      <c r="AB14" s="19">
        <v>0</v>
      </c>
      <c r="AC14" s="19">
        <v>0</v>
      </c>
      <c r="AD14" s="19">
        <v>0</v>
      </c>
      <c r="AE14" s="19">
        <v>0</v>
      </c>
      <c r="AF14" s="19"/>
      <c r="AG14" s="19">
        <v>0</v>
      </c>
      <c r="AH14" s="19">
        <v>0</v>
      </c>
      <c r="AI14" s="19">
        <v>0</v>
      </c>
      <c r="AJ14" s="19">
        <v>0.40916413851842298</v>
      </c>
      <c r="AK14" s="19">
        <v>0</v>
      </c>
      <c r="AL14" s="19">
        <v>0</v>
      </c>
      <c r="AM14" s="19">
        <v>0</v>
      </c>
      <c r="AN14" s="19"/>
      <c r="AO14" s="19">
        <v>0.163842326810999</v>
      </c>
      <c r="AP14" s="19" t="s">
        <v>103</v>
      </c>
      <c r="AQ14" s="19"/>
      <c r="AR14" s="19">
        <v>0.24474044711714901</v>
      </c>
      <c r="AS14" s="19">
        <v>0</v>
      </c>
      <c r="AT14" s="19" t="s">
        <v>103</v>
      </c>
      <c r="AU14" s="19"/>
      <c r="AV14" s="19">
        <v>0</v>
      </c>
      <c r="AW14" s="19">
        <v>0.24398109916518301</v>
      </c>
      <c r="AX14" s="19"/>
      <c r="AY14" s="19">
        <v>0.42900557131350298</v>
      </c>
      <c r="AZ14" s="19">
        <v>0</v>
      </c>
      <c r="BA14" s="19"/>
      <c r="BB14" s="19">
        <v>0.16691666237960601</v>
      </c>
      <c r="BC14" s="19">
        <v>0</v>
      </c>
      <c r="BD14" s="19"/>
      <c r="BE14" s="19">
        <v>0</v>
      </c>
      <c r="BF14" s="19">
        <v>0.34297395953933302</v>
      </c>
      <c r="BG14" s="19"/>
      <c r="BH14" s="19">
        <v>0</v>
      </c>
      <c r="BI14" s="19">
        <v>0.244544246091663</v>
      </c>
      <c r="BJ14" s="19">
        <v>0</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0.290846832997185</v>
      </c>
      <c r="D9" s="17">
        <v>0.99943584570613897</v>
      </c>
      <c r="E9" s="17">
        <v>1.4266736792511499E-2</v>
      </c>
      <c r="F9" s="17">
        <v>0.78272576176207498</v>
      </c>
      <c r="G9" s="17">
        <v>0.117234687580817</v>
      </c>
      <c r="H9" s="17">
        <v>0.111283996454555</v>
      </c>
      <c r="I9" s="17">
        <v>8.1714844564147002E-2</v>
      </c>
      <c r="J9" s="17">
        <v>0</v>
      </c>
      <c r="K9" s="17">
        <v>1.4260545132532E-2</v>
      </c>
      <c r="L9" s="17">
        <v>0.16529994318018801</v>
      </c>
      <c r="M9" s="17">
        <v>0</v>
      </c>
      <c r="N9" s="17">
        <v>5.0105085074299803E-2</v>
      </c>
      <c r="O9" s="17">
        <v>0</v>
      </c>
      <c r="P9" s="17"/>
      <c r="Q9" s="17">
        <v>0.30336483451507401</v>
      </c>
      <c r="R9" s="17">
        <v>0.20671184744985999</v>
      </c>
      <c r="S9" s="17">
        <v>0.30970670259452399</v>
      </c>
      <c r="T9" s="17">
        <v>0.40369670180116102</v>
      </c>
      <c r="U9" s="17"/>
      <c r="V9" s="17">
        <v>0.49227794702146799</v>
      </c>
      <c r="W9" s="17">
        <v>0</v>
      </c>
      <c r="X9" s="17">
        <v>0.28333949790033303</v>
      </c>
      <c r="Y9" s="17">
        <v>0.12247617747168001</v>
      </c>
      <c r="Z9" s="17">
        <v>0.121353960029509</v>
      </c>
      <c r="AA9" s="17">
        <v>7.9982900151876105E-2</v>
      </c>
      <c r="AB9" s="17">
        <v>0.28383670418113</v>
      </c>
      <c r="AC9" s="17">
        <v>0.124103771989027</v>
      </c>
      <c r="AD9" s="17">
        <v>0.54270369040530797</v>
      </c>
      <c r="AE9" s="17">
        <v>9.4224271817383298E-2</v>
      </c>
      <c r="AF9" s="17"/>
      <c r="AG9" s="17">
        <v>2.5301638367846001E-2</v>
      </c>
      <c r="AH9" s="17">
        <v>0.118327071039096</v>
      </c>
      <c r="AI9" s="17">
        <v>0.201709274222033</v>
      </c>
      <c r="AJ9" s="17">
        <v>0.29277692077492201</v>
      </c>
      <c r="AK9" s="17">
        <v>0.153529766377485</v>
      </c>
      <c r="AL9" s="17">
        <v>0.70597141686573905</v>
      </c>
      <c r="AM9" s="17">
        <v>3.77674192362429E-3</v>
      </c>
      <c r="AN9" s="17"/>
      <c r="AO9" s="17">
        <v>0.290846832997185</v>
      </c>
      <c r="AP9" s="17" t="s">
        <v>103</v>
      </c>
      <c r="AQ9" s="17"/>
      <c r="AR9" s="17">
        <v>0.42383780988070402</v>
      </c>
      <c r="AS9" s="17">
        <v>2.1501253458336301E-2</v>
      </c>
      <c r="AT9" s="17" t="s">
        <v>103</v>
      </c>
      <c r="AU9" s="17"/>
      <c r="AV9" s="17">
        <v>8.5301156010151105E-2</v>
      </c>
      <c r="AW9" s="17">
        <v>0.391383602323295</v>
      </c>
      <c r="AX9" s="17"/>
      <c r="AY9" s="17">
        <v>2.3442329683601999E-2</v>
      </c>
      <c r="AZ9" s="17">
        <v>0.45607401636807998</v>
      </c>
      <c r="BA9" s="17"/>
      <c r="BB9" s="17">
        <v>0.28872931933432699</v>
      </c>
      <c r="BC9" s="17">
        <v>0.40369670180116102</v>
      </c>
      <c r="BD9" s="17"/>
      <c r="BE9" s="17">
        <v>0.47784534031527698</v>
      </c>
      <c r="BF9" s="17">
        <v>8.6398150012522906E-2</v>
      </c>
      <c r="BG9" s="17"/>
      <c r="BH9" s="17">
        <v>0.386530105427768</v>
      </c>
      <c r="BI9" s="17">
        <v>0.17559448029535499</v>
      </c>
      <c r="BJ9" s="17">
        <v>0.58049401332461203</v>
      </c>
      <c r="BK9" s="17">
        <v>8.1361881532550098E-2</v>
      </c>
    </row>
    <row r="10" spans="2:63" x14ac:dyDescent="0.35">
      <c r="B10" s="18" t="s">
        <v>507</v>
      </c>
      <c r="C10" s="17">
        <v>0.30836277384129701</v>
      </c>
      <c r="D10" s="17">
        <v>5.6415429386100896E-4</v>
      </c>
      <c r="E10" s="17">
        <v>0.97586338504611203</v>
      </c>
      <c r="F10" s="17">
        <v>8.9404730836433299E-2</v>
      </c>
      <c r="G10" s="17">
        <v>0.77456325008853399</v>
      </c>
      <c r="H10" s="17">
        <v>0.444358001772723</v>
      </c>
      <c r="I10" s="17">
        <v>0.83994864193718699</v>
      </c>
      <c r="J10" s="17">
        <v>0.68970515704667101</v>
      </c>
      <c r="K10" s="17">
        <v>4.2251510498975298E-2</v>
      </c>
      <c r="L10" s="17">
        <v>0.66940011363962304</v>
      </c>
      <c r="M10" s="17">
        <v>0</v>
      </c>
      <c r="N10" s="17">
        <v>0.4498949149257</v>
      </c>
      <c r="O10" s="17">
        <v>0.90885576643750499</v>
      </c>
      <c r="P10" s="17"/>
      <c r="Q10" s="17">
        <v>0.284574255297812</v>
      </c>
      <c r="R10" s="17">
        <v>0.412115090948586</v>
      </c>
      <c r="S10" s="17">
        <v>0.35180364737033598</v>
      </c>
      <c r="T10" s="17">
        <v>0.40163354472339402</v>
      </c>
      <c r="U10" s="17"/>
      <c r="V10" s="17">
        <v>0.17188304063221899</v>
      </c>
      <c r="W10" s="17">
        <v>0.96712061839415997</v>
      </c>
      <c r="X10" s="17">
        <v>0.71666050209966603</v>
      </c>
      <c r="Y10" s="17">
        <v>1.15350377134694E-2</v>
      </c>
      <c r="Z10" s="17">
        <v>0.65429491463579403</v>
      </c>
      <c r="AA10" s="17">
        <v>0.101971944325146</v>
      </c>
      <c r="AB10" s="17">
        <v>0.56377744180490097</v>
      </c>
      <c r="AC10" s="17">
        <v>0.77609375576326001</v>
      </c>
      <c r="AD10" s="17">
        <v>0.30478824211449002</v>
      </c>
      <c r="AE10" s="17">
        <v>0.54215165667686904</v>
      </c>
      <c r="AF10" s="17"/>
      <c r="AG10" s="17">
        <v>0.55827115142525796</v>
      </c>
      <c r="AH10" s="17">
        <v>0.86347481037506701</v>
      </c>
      <c r="AI10" s="17">
        <v>0.79440348063732602</v>
      </c>
      <c r="AJ10" s="17">
        <v>0.26502497043282203</v>
      </c>
      <c r="AK10" s="17">
        <v>0.81274981536145297</v>
      </c>
      <c r="AL10" s="17">
        <v>0.17056934526793299</v>
      </c>
      <c r="AM10" s="17">
        <v>9.8110393370030007E-3</v>
      </c>
      <c r="AN10" s="17"/>
      <c r="AO10" s="17">
        <v>0.30836277384129701</v>
      </c>
      <c r="AP10" s="17" t="s">
        <v>103</v>
      </c>
      <c r="AQ10" s="17"/>
      <c r="AR10" s="17">
        <v>0.25726263881302502</v>
      </c>
      <c r="AS10" s="17">
        <v>0.41185547542328799</v>
      </c>
      <c r="AT10" s="17" t="s">
        <v>103</v>
      </c>
      <c r="AU10" s="17"/>
      <c r="AV10" s="17">
        <v>0.38659765650244499</v>
      </c>
      <c r="AW10" s="17">
        <v>0.27009642610460799</v>
      </c>
      <c r="AX10" s="17"/>
      <c r="AY10" s="17">
        <v>0.54100222614816995</v>
      </c>
      <c r="AZ10" s="17">
        <v>0.164616647769007</v>
      </c>
      <c r="BA10" s="17"/>
      <c r="BB10" s="17">
        <v>0.30661264215057099</v>
      </c>
      <c r="BC10" s="17">
        <v>0.40163354472339402</v>
      </c>
      <c r="BD10" s="17"/>
      <c r="BE10" s="17">
        <v>0.111109825982312</v>
      </c>
      <c r="BF10" s="17">
        <v>0.52402281296669995</v>
      </c>
      <c r="BG10" s="17"/>
      <c r="BH10" s="17">
        <v>0.613469894572232</v>
      </c>
      <c r="BI10" s="17">
        <v>0.28021744841813501</v>
      </c>
      <c r="BJ10" s="17">
        <v>0.30970005971943798</v>
      </c>
      <c r="BK10" s="17">
        <v>0.80648443759124799</v>
      </c>
    </row>
    <row r="11" spans="2:63" ht="29" x14ac:dyDescent="0.35">
      <c r="B11" s="18" t="s">
        <v>508</v>
      </c>
      <c r="C11" s="17">
        <v>5.3750322101687599E-2</v>
      </c>
      <c r="D11" s="17">
        <v>0</v>
      </c>
      <c r="E11" s="17">
        <v>9.8698781613762807E-3</v>
      </c>
      <c r="F11" s="17">
        <v>7.2662514814411897E-2</v>
      </c>
      <c r="G11" s="17">
        <v>0.108202062330649</v>
      </c>
      <c r="H11" s="17">
        <v>0.444358001772723</v>
      </c>
      <c r="I11" s="17">
        <v>7.7491930732295405E-2</v>
      </c>
      <c r="J11" s="17">
        <v>0</v>
      </c>
      <c r="K11" s="17">
        <v>3.9188797175159003E-2</v>
      </c>
      <c r="L11" s="17">
        <v>8.7009594736654594E-2</v>
      </c>
      <c r="M11" s="17">
        <v>0</v>
      </c>
      <c r="N11" s="17">
        <v>0.5</v>
      </c>
      <c r="O11" s="17">
        <v>7.9972528124747505E-2</v>
      </c>
      <c r="P11" s="17"/>
      <c r="Q11" s="17">
        <v>0</v>
      </c>
      <c r="R11" s="17">
        <v>0.270203555186463</v>
      </c>
      <c r="S11" s="17">
        <v>0.275928478979591</v>
      </c>
      <c r="T11" s="17">
        <v>0.173511101213953</v>
      </c>
      <c r="U11" s="17"/>
      <c r="V11" s="17">
        <v>1.4102913167245401E-4</v>
      </c>
      <c r="W11" s="17">
        <v>0</v>
      </c>
      <c r="X11" s="17">
        <v>0</v>
      </c>
      <c r="Y11" s="17">
        <v>8.0493092796808004E-3</v>
      </c>
      <c r="Z11" s="17">
        <v>0.224351125334697</v>
      </c>
      <c r="AA11" s="17">
        <v>0.81804515552297796</v>
      </c>
      <c r="AB11" s="17">
        <v>0.15238585401396901</v>
      </c>
      <c r="AC11" s="17">
        <v>9.5271424901829396E-2</v>
      </c>
      <c r="AD11" s="17">
        <v>2.2090847430923901E-2</v>
      </c>
      <c r="AE11" s="17">
        <v>0.31304239117098698</v>
      </c>
      <c r="AF11" s="17"/>
      <c r="AG11" s="17">
        <v>5.9255350395226898E-2</v>
      </c>
      <c r="AH11" s="17">
        <v>1.8198118585836601E-2</v>
      </c>
      <c r="AI11" s="17">
        <v>3.8872451406410601E-3</v>
      </c>
      <c r="AJ11" s="17">
        <v>3.3033970273833202E-2</v>
      </c>
      <c r="AK11" s="17">
        <v>2.1462713955497301E-2</v>
      </c>
      <c r="AL11" s="17">
        <v>0.12345923786632799</v>
      </c>
      <c r="AM11" s="17">
        <v>7.0050554864927395E-2</v>
      </c>
      <c r="AN11" s="17"/>
      <c r="AO11" s="17">
        <v>5.3750322101687599E-2</v>
      </c>
      <c r="AP11" s="17" t="s">
        <v>103</v>
      </c>
      <c r="AQ11" s="17"/>
      <c r="AR11" s="17">
        <v>5.3497135226631097E-2</v>
      </c>
      <c r="AS11" s="17">
        <v>5.4263099488483298E-2</v>
      </c>
      <c r="AT11" s="17" t="s">
        <v>103</v>
      </c>
      <c r="AU11" s="17"/>
      <c r="AV11" s="17">
        <v>1.33371097653259E-2</v>
      </c>
      <c r="AW11" s="17">
        <v>7.3517285172597702E-2</v>
      </c>
      <c r="AX11" s="17"/>
      <c r="AY11" s="17">
        <v>6.3015194822278698E-3</v>
      </c>
      <c r="AZ11" s="17">
        <v>8.3068571846873093E-2</v>
      </c>
      <c r="BA11" s="17"/>
      <c r="BB11" s="17">
        <v>5.15031321959094E-2</v>
      </c>
      <c r="BC11" s="17">
        <v>0.173511101213953</v>
      </c>
      <c r="BD11" s="17"/>
      <c r="BE11" s="17">
        <v>6.3649808223397594E-2</v>
      </c>
      <c r="BF11" s="17">
        <v>4.2927043729920997E-2</v>
      </c>
      <c r="BG11" s="17"/>
      <c r="BH11" s="17">
        <v>0</v>
      </c>
      <c r="BI11" s="17">
        <v>5.2422959408543197E-2</v>
      </c>
      <c r="BJ11" s="17">
        <v>5.1881068900904603E-2</v>
      </c>
      <c r="BK11" s="17">
        <v>9.5065231695541305E-2</v>
      </c>
    </row>
    <row r="12" spans="2:63" ht="29" x14ac:dyDescent="0.35">
      <c r="B12" s="18" t="s">
        <v>509</v>
      </c>
      <c r="C12" s="17">
        <v>0.18300804603910101</v>
      </c>
      <c r="D12" s="17">
        <v>0</v>
      </c>
      <c r="E12" s="17">
        <v>0</v>
      </c>
      <c r="F12" s="17">
        <v>5.52069925870802E-2</v>
      </c>
      <c r="G12" s="17">
        <v>0</v>
      </c>
      <c r="H12" s="17">
        <v>0</v>
      </c>
      <c r="I12" s="17">
        <v>8.4458276637032004E-4</v>
      </c>
      <c r="J12" s="17">
        <v>0.31029484295332899</v>
      </c>
      <c r="K12" s="17">
        <v>0.45214957359666702</v>
      </c>
      <c r="L12" s="17">
        <v>7.8290348443533705E-2</v>
      </c>
      <c r="M12" s="17">
        <v>1</v>
      </c>
      <c r="N12" s="17">
        <v>0</v>
      </c>
      <c r="O12" s="17">
        <v>9.3064946191945604E-3</v>
      </c>
      <c r="P12" s="17"/>
      <c r="Q12" s="17">
        <v>0.206030455093557</v>
      </c>
      <c r="R12" s="17">
        <v>0.110969506415091</v>
      </c>
      <c r="S12" s="17">
        <v>6.2561171055548107E-2</v>
      </c>
      <c r="T12" s="17">
        <v>1.08592586783978E-2</v>
      </c>
      <c r="U12" s="17"/>
      <c r="V12" s="17">
        <v>1.51271984328672E-3</v>
      </c>
      <c r="W12" s="17">
        <v>3.28793816058401E-2</v>
      </c>
      <c r="X12" s="17">
        <v>0</v>
      </c>
      <c r="Y12" s="17">
        <v>0.85793947553516903</v>
      </c>
      <c r="Z12" s="17">
        <v>0</v>
      </c>
      <c r="AA12" s="17">
        <v>0</v>
      </c>
      <c r="AB12" s="17">
        <v>0</v>
      </c>
      <c r="AC12" s="17">
        <v>4.5310473458833296E-3</v>
      </c>
      <c r="AD12" s="17">
        <v>0.130417220049278</v>
      </c>
      <c r="AE12" s="17">
        <v>2.5290840167380101E-2</v>
      </c>
      <c r="AF12" s="17"/>
      <c r="AG12" s="17">
        <v>0.35717185981166899</v>
      </c>
      <c r="AH12" s="17">
        <v>0</v>
      </c>
      <c r="AI12" s="17">
        <v>0</v>
      </c>
      <c r="AJ12" s="17">
        <v>0</v>
      </c>
      <c r="AK12" s="17">
        <v>1.22577043055647E-2</v>
      </c>
      <c r="AL12" s="17">
        <v>0</v>
      </c>
      <c r="AM12" s="17">
        <v>0.91583182453400702</v>
      </c>
      <c r="AN12" s="17"/>
      <c r="AO12" s="17">
        <v>0.18300804603910101</v>
      </c>
      <c r="AP12" s="17" t="s">
        <v>103</v>
      </c>
      <c r="AQ12" s="17"/>
      <c r="AR12" s="17">
        <v>2.06619689624917E-2</v>
      </c>
      <c r="AS12" s="17">
        <v>0.51180627912792798</v>
      </c>
      <c r="AT12" s="17" t="s">
        <v>103</v>
      </c>
      <c r="AU12" s="17"/>
      <c r="AV12" s="17">
        <v>0.514764077722078</v>
      </c>
      <c r="AW12" s="17">
        <v>2.07391035890927E-2</v>
      </c>
      <c r="AX12" s="17"/>
      <c r="AY12" s="17">
        <v>2.4835337249701098E-4</v>
      </c>
      <c r="AZ12" s="17">
        <v>0.295933852743343</v>
      </c>
      <c r="BA12" s="17"/>
      <c r="BB12" s="17">
        <v>0.18623824393958599</v>
      </c>
      <c r="BC12" s="17">
        <v>1.08592586783978E-2</v>
      </c>
      <c r="BD12" s="17"/>
      <c r="BE12" s="17">
        <v>0.34739502547901402</v>
      </c>
      <c r="BF12" s="17">
        <v>3.2809352277457901E-3</v>
      </c>
      <c r="BG12" s="17"/>
      <c r="BH12" s="17">
        <v>0</v>
      </c>
      <c r="BI12" s="17">
        <v>0.24707929795524899</v>
      </c>
      <c r="BJ12" s="17">
        <v>5.7600554125794998E-2</v>
      </c>
      <c r="BK12" s="17">
        <v>1.7088449180660499E-2</v>
      </c>
    </row>
    <row r="13" spans="2:63" x14ac:dyDescent="0.3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35">
      <c r="B14" s="18" t="s">
        <v>79</v>
      </c>
      <c r="C14" s="19">
        <v>0.164032025020729</v>
      </c>
      <c r="D14" s="19">
        <v>0</v>
      </c>
      <c r="E14" s="19">
        <v>0</v>
      </c>
      <c r="F14" s="19">
        <v>0</v>
      </c>
      <c r="G14" s="19">
        <v>0</v>
      </c>
      <c r="H14" s="19">
        <v>0</v>
      </c>
      <c r="I14" s="19">
        <v>0</v>
      </c>
      <c r="J14" s="19">
        <v>0</v>
      </c>
      <c r="K14" s="19">
        <v>0.45214957359666702</v>
      </c>
      <c r="L14" s="19">
        <v>0</v>
      </c>
      <c r="M14" s="19">
        <v>0</v>
      </c>
      <c r="N14" s="19">
        <v>0</v>
      </c>
      <c r="O14" s="19">
        <v>1.86521081855303E-3</v>
      </c>
      <c r="P14" s="19"/>
      <c r="Q14" s="19">
        <v>0.206030455093557</v>
      </c>
      <c r="R14" s="19">
        <v>0</v>
      </c>
      <c r="S14" s="19">
        <v>0</v>
      </c>
      <c r="T14" s="19">
        <v>1.02993935830936E-2</v>
      </c>
      <c r="U14" s="19"/>
      <c r="V14" s="19">
        <v>0.33418526337135301</v>
      </c>
      <c r="W14" s="19">
        <v>0</v>
      </c>
      <c r="X14" s="19">
        <v>0</v>
      </c>
      <c r="Y14" s="19">
        <v>0</v>
      </c>
      <c r="Z14" s="19">
        <v>0</v>
      </c>
      <c r="AA14" s="19">
        <v>0</v>
      </c>
      <c r="AB14" s="19">
        <v>0</v>
      </c>
      <c r="AC14" s="19">
        <v>0</v>
      </c>
      <c r="AD14" s="19">
        <v>0</v>
      </c>
      <c r="AE14" s="19">
        <v>2.5290840167380101E-2</v>
      </c>
      <c r="AF14" s="19"/>
      <c r="AG14" s="19">
        <v>0</v>
      </c>
      <c r="AH14" s="19">
        <v>0</v>
      </c>
      <c r="AI14" s="19">
        <v>0</v>
      </c>
      <c r="AJ14" s="19">
        <v>0.40916413851842298</v>
      </c>
      <c r="AK14" s="19">
        <v>0</v>
      </c>
      <c r="AL14" s="19">
        <v>0</v>
      </c>
      <c r="AM14" s="19">
        <v>5.2983934043875297E-4</v>
      </c>
      <c r="AN14" s="19"/>
      <c r="AO14" s="19">
        <v>0.164032025020729</v>
      </c>
      <c r="AP14" s="19" t="s">
        <v>103</v>
      </c>
      <c r="AQ14" s="19"/>
      <c r="AR14" s="19">
        <v>0.24474044711714901</v>
      </c>
      <c r="AS14" s="19">
        <v>5.7389250196473096E-4</v>
      </c>
      <c r="AT14" s="19" t="s">
        <v>103</v>
      </c>
      <c r="AU14" s="19"/>
      <c r="AV14" s="19">
        <v>0</v>
      </c>
      <c r="AW14" s="19">
        <v>0.244263582810407</v>
      </c>
      <c r="AX14" s="19"/>
      <c r="AY14" s="19">
        <v>0.42900557131350298</v>
      </c>
      <c r="AZ14" s="19">
        <v>3.0691127269627901E-4</v>
      </c>
      <c r="BA14" s="19"/>
      <c r="BB14" s="19">
        <v>0.16691666237960601</v>
      </c>
      <c r="BC14" s="19">
        <v>1.02993935830936E-2</v>
      </c>
      <c r="BD14" s="19"/>
      <c r="BE14" s="19">
        <v>0</v>
      </c>
      <c r="BF14" s="19">
        <v>0.34337105806311002</v>
      </c>
      <c r="BG14" s="19"/>
      <c r="BH14" s="19">
        <v>0</v>
      </c>
      <c r="BI14" s="19">
        <v>0.24468581392271799</v>
      </c>
      <c r="BJ14" s="19">
        <v>3.2430392924932198E-4</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0.37020355449202003</v>
      </c>
      <c r="D9" s="17">
        <v>0.99943584570613897</v>
      </c>
      <c r="E9" s="17">
        <v>3.2976439733514501E-3</v>
      </c>
      <c r="F9" s="17">
        <v>0.66794025572881099</v>
      </c>
      <c r="G9" s="17">
        <v>0.88276531241918299</v>
      </c>
      <c r="H9" s="17">
        <v>3.7094665484851602E-2</v>
      </c>
      <c r="I9" s="17">
        <v>8.0870261797776705E-2</v>
      </c>
      <c r="J9" s="17">
        <v>0</v>
      </c>
      <c r="K9" s="17">
        <v>7.1356254071455599E-3</v>
      </c>
      <c r="L9" s="17">
        <v>0.66940011363962304</v>
      </c>
      <c r="M9" s="17">
        <v>0</v>
      </c>
      <c r="N9" s="17">
        <v>5.0105085074299803E-2</v>
      </c>
      <c r="O9" s="17">
        <v>0.83539191670412205</v>
      </c>
      <c r="P9" s="17"/>
      <c r="Q9" s="17">
        <v>0.40901388047028397</v>
      </c>
      <c r="R9" s="17">
        <v>0.194697103618276</v>
      </c>
      <c r="S9" s="17">
        <v>0.24494298592879299</v>
      </c>
      <c r="T9" s="17">
        <v>0.37366415291632599</v>
      </c>
      <c r="U9" s="17"/>
      <c r="V9" s="17">
        <v>0.66364268157705497</v>
      </c>
      <c r="W9" s="17">
        <v>0</v>
      </c>
      <c r="X9" s="17">
        <v>0.97898414140690004</v>
      </c>
      <c r="Y9" s="17">
        <v>6.7946171212720802E-3</v>
      </c>
      <c r="Z9" s="17">
        <v>1.41519669125605E-2</v>
      </c>
      <c r="AA9" s="17">
        <v>1.1050053070627701E-2</v>
      </c>
      <c r="AB9" s="17">
        <v>0.88153111906738402</v>
      </c>
      <c r="AC9" s="17">
        <v>0.12882729660226</v>
      </c>
      <c r="AD9" s="17">
        <v>0.15686879672169701</v>
      </c>
      <c r="AE9" s="17">
        <v>0.41159814760480601</v>
      </c>
      <c r="AF9" s="17"/>
      <c r="AG9" s="17">
        <v>7.3167702077452596E-3</v>
      </c>
      <c r="AH9" s="17">
        <v>3.4471910235339999E-2</v>
      </c>
      <c r="AI9" s="17">
        <v>3.2226795436504099E-2</v>
      </c>
      <c r="AJ9" s="17">
        <v>0.30251890410982002</v>
      </c>
      <c r="AK9" s="17">
        <v>0.80661868639482004</v>
      </c>
      <c r="AL9" s="17">
        <v>0.78578326583702596</v>
      </c>
      <c r="AM9" s="17">
        <v>4.3250912804006503E-3</v>
      </c>
      <c r="AN9" s="17"/>
      <c r="AO9" s="17">
        <v>0.37020355449202003</v>
      </c>
      <c r="AP9" s="17" t="s">
        <v>103</v>
      </c>
      <c r="AQ9" s="17"/>
      <c r="AR9" s="17">
        <v>0.50754296642885499</v>
      </c>
      <c r="AS9" s="17">
        <v>9.2051123639126806E-2</v>
      </c>
      <c r="AT9" s="17" t="s">
        <v>103</v>
      </c>
      <c r="AU9" s="17"/>
      <c r="AV9" s="17">
        <v>1.7873362808601499E-2</v>
      </c>
      <c r="AW9" s="17">
        <v>0.54253575688679101</v>
      </c>
      <c r="AX9" s="17"/>
      <c r="AY9" s="17">
        <v>0.24541481255278499</v>
      </c>
      <c r="AZ9" s="17">
        <v>0.447309557164077</v>
      </c>
      <c r="BA9" s="17"/>
      <c r="BB9" s="17">
        <v>0.37013861986229601</v>
      </c>
      <c r="BC9" s="17">
        <v>0.37366415291632599</v>
      </c>
      <c r="BD9" s="17"/>
      <c r="BE9" s="17">
        <v>0.48108826148053402</v>
      </c>
      <c r="BF9" s="17">
        <v>0.24897139797871201</v>
      </c>
      <c r="BG9" s="17"/>
      <c r="BH9" s="17">
        <v>0.25970130633734201</v>
      </c>
      <c r="BI9" s="17">
        <v>0.29980612742551199</v>
      </c>
      <c r="BJ9" s="17">
        <v>0.55187254467663105</v>
      </c>
      <c r="BK9" s="17">
        <v>0.20963723062925499</v>
      </c>
    </row>
    <row r="10" spans="2:63" x14ac:dyDescent="0.35">
      <c r="B10" s="18" t="s">
        <v>507</v>
      </c>
      <c r="C10" s="17">
        <v>0.43500901934395397</v>
      </c>
      <c r="D10" s="17">
        <v>5.6415429386100896E-4</v>
      </c>
      <c r="E10" s="17">
        <v>0.99670235602664903</v>
      </c>
      <c r="F10" s="17">
        <v>7.1964489213641694E-2</v>
      </c>
      <c r="G10" s="17">
        <v>0.108202062330649</v>
      </c>
      <c r="H10" s="17">
        <v>0.48145266725757402</v>
      </c>
      <c r="I10" s="17">
        <v>0.149089495480312</v>
      </c>
      <c r="J10" s="17">
        <v>0.37941031409334203</v>
      </c>
      <c r="K10" s="17">
        <v>0.91448678024253605</v>
      </c>
      <c r="L10" s="17">
        <v>0.16529994318018801</v>
      </c>
      <c r="M10" s="17">
        <v>1</v>
      </c>
      <c r="N10" s="17">
        <v>0</v>
      </c>
      <c r="O10" s="17">
        <v>7.5329060551935501E-2</v>
      </c>
      <c r="P10" s="17"/>
      <c r="Q10" s="17">
        <v>0.473851113220568</v>
      </c>
      <c r="R10" s="17">
        <v>0.264150191654277</v>
      </c>
      <c r="S10" s="17">
        <v>0.29788671637151198</v>
      </c>
      <c r="T10" s="17">
        <v>0.42179893605312402</v>
      </c>
      <c r="U10" s="17"/>
      <c r="V10" s="17">
        <v>0.33470356944798602</v>
      </c>
      <c r="W10" s="17">
        <v>0.403386811620769</v>
      </c>
      <c r="X10" s="17">
        <v>0</v>
      </c>
      <c r="Y10" s="17">
        <v>0.86190125800704798</v>
      </c>
      <c r="Z10" s="17">
        <v>0.74091423040753601</v>
      </c>
      <c r="AA10" s="17">
        <v>0.32359697051719399</v>
      </c>
      <c r="AB10" s="17">
        <v>2.3284070737881399E-2</v>
      </c>
      <c r="AC10" s="17">
        <v>0.103026327712172</v>
      </c>
      <c r="AD10" s="17">
        <v>0.148761480268257</v>
      </c>
      <c r="AE10" s="17">
        <v>0.244381373955839</v>
      </c>
      <c r="AF10" s="17"/>
      <c r="AG10" s="17">
        <v>0.93342787939702798</v>
      </c>
      <c r="AH10" s="17">
        <v>8.7678541203013202E-2</v>
      </c>
      <c r="AI10" s="17">
        <v>0.78613909118135195</v>
      </c>
      <c r="AJ10" s="17">
        <v>0.43329971883419999</v>
      </c>
      <c r="AK10" s="17">
        <v>2.8482659247990299E-2</v>
      </c>
      <c r="AL10" s="17">
        <v>0.12979543074824099</v>
      </c>
      <c r="AM10" s="17">
        <v>0.92490891387534702</v>
      </c>
      <c r="AN10" s="17"/>
      <c r="AO10" s="17">
        <v>0.43500901934395397</v>
      </c>
      <c r="AP10" s="17" t="s">
        <v>103</v>
      </c>
      <c r="AQ10" s="17"/>
      <c r="AR10" s="17">
        <v>0.36600283111715198</v>
      </c>
      <c r="AS10" s="17">
        <v>0.57476670964195198</v>
      </c>
      <c r="AT10" s="17" t="s">
        <v>103</v>
      </c>
      <c r="AU10" s="17"/>
      <c r="AV10" s="17">
        <v>0.57429866613477099</v>
      </c>
      <c r="AW10" s="17">
        <v>0.36687948583006302</v>
      </c>
      <c r="AX10" s="17"/>
      <c r="AY10" s="17">
        <v>0.46594764542992101</v>
      </c>
      <c r="AZ10" s="17">
        <v>0.41589228053737198</v>
      </c>
      <c r="BA10" s="17"/>
      <c r="BB10" s="17">
        <v>0.43525689319752903</v>
      </c>
      <c r="BC10" s="17">
        <v>0.42179893605312402</v>
      </c>
      <c r="BD10" s="17"/>
      <c r="BE10" s="17">
        <v>0.433234562937165</v>
      </c>
      <c r="BF10" s="17">
        <v>0.43694906304047698</v>
      </c>
      <c r="BG10" s="17"/>
      <c r="BH10" s="17">
        <v>0.12682879909042599</v>
      </c>
      <c r="BI10" s="17">
        <v>0.50603833187806302</v>
      </c>
      <c r="BJ10" s="17">
        <v>0.28938299374311799</v>
      </c>
      <c r="BK10" s="17">
        <v>0.30770138389918</v>
      </c>
    </row>
    <row r="11" spans="2:63" ht="29" x14ac:dyDescent="0.35">
      <c r="B11" s="18" t="s">
        <v>508</v>
      </c>
      <c r="C11" s="17">
        <v>0.169097811637728</v>
      </c>
      <c r="D11" s="17">
        <v>0</v>
      </c>
      <c r="E11" s="17">
        <v>0</v>
      </c>
      <c r="F11" s="17">
        <v>0.191804261102238</v>
      </c>
      <c r="G11" s="17">
        <v>0</v>
      </c>
      <c r="H11" s="17">
        <v>0.444358001772723</v>
      </c>
      <c r="I11" s="17">
        <v>0.762456711204892</v>
      </c>
      <c r="J11" s="17">
        <v>0.31029484295332899</v>
      </c>
      <c r="K11" s="17">
        <v>7.7867142129681904E-2</v>
      </c>
      <c r="L11" s="17">
        <v>0.16529994318018801</v>
      </c>
      <c r="M11" s="17">
        <v>0</v>
      </c>
      <c r="N11" s="17">
        <v>0.9498949149257</v>
      </c>
      <c r="O11" s="17">
        <v>0</v>
      </c>
      <c r="P11" s="17"/>
      <c r="Q11" s="17">
        <v>0.117135006309148</v>
      </c>
      <c r="R11" s="17">
        <v>0.41658001540371498</v>
      </c>
      <c r="S11" s="17">
        <v>0.28360702116583802</v>
      </c>
      <c r="T11" s="17">
        <v>0.164257542810332</v>
      </c>
      <c r="U11" s="17"/>
      <c r="V11" s="17">
        <v>1.4102913167245401E-4</v>
      </c>
      <c r="W11" s="17">
        <v>0.59661318837923105</v>
      </c>
      <c r="X11" s="17">
        <v>0</v>
      </c>
      <c r="Y11" s="17">
        <v>0.13130412487168</v>
      </c>
      <c r="Z11" s="17">
        <v>2.3818077268393301E-2</v>
      </c>
      <c r="AA11" s="17">
        <v>0.66535297641217805</v>
      </c>
      <c r="AB11" s="17">
        <v>6.84861235481002E-2</v>
      </c>
      <c r="AC11" s="17">
        <v>0.70882715186067802</v>
      </c>
      <c r="AD11" s="17">
        <v>0.206808116177849</v>
      </c>
      <c r="AE11" s="17">
        <v>0.18716924094185999</v>
      </c>
      <c r="AF11" s="17"/>
      <c r="AG11" s="17">
        <v>0</v>
      </c>
      <c r="AH11" s="17">
        <v>0.87784954856164699</v>
      </c>
      <c r="AI11" s="17">
        <v>0.181634113382144</v>
      </c>
      <c r="AJ11" s="17">
        <v>0.24279518548776599</v>
      </c>
      <c r="AK11" s="17">
        <v>0.13734544543900801</v>
      </c>
      <c r="AL11" s="17">
        <v>8.3636177185911306E-2</v>
      </c>
      <c r="AM11" s="17">
        <v>6.90430850996889E-2</v>
      </c>
      <c r="AN11" s="17"/>
      <c r="AO11" s="17">
        <v>0.169097811637728</v>
      </c>
      <c r="AP11" s="17" t="s">
        <v>103</v>
      </c>
      <c r="AQ11" s="17"/>
      <c r="AR11" s="17">
        <v>9.13652130273096E-2</v>
      </c>
      <c r="AS11" s="17">
        <v>0.32652903225446001</v>
      </c>
      <c r="AT11" s="17" t="s">
        <v>103</v>
      </c>
      <c r="AU11" s="17"/>
      <c r="AV11" s="17">
        <v>0.40736022773500802</v>
      </c>
      <c r="AW11" s="17">
        <v>5.2558588252529702E-2</v>
      </c>
      <c r="AX11" s="17"/>
      <c r="AY11" s="17">
        <v>0.28838918864479701</v>
      </c>
      <c r="AZ11" s="17">
        <v>9.5388588423189993E-2</v>
      </c>
      <c r="BA11" s="17"/>
      <c r="BB11" s="17">
        <v>0.169188634387303</v>
      </c>
      <c r="BC11" s="17">
        <v>0.164257542810332</v>
      </c>
      <c r="BD11" s="17"/>
      <c r="BE11" s="17">
        <v>5.9324784267759403E-2</v>
      </c>
      <c r="BF11" s="17">
        <v>0.28911454971175499</v>
      </c>
      <c r="BG11" s="17"/>
      <c r="BH11" s="17">
        <v>0.613469894572232</v>
      </c>
      <c r="BI11" s="17">
        <v>0.17964113288057601</v>
      </c>
      <c r="BJ11" s="17">
        <v>0.10706922445209099</v>
      </c>
      <c r="BK11" s="17">
        <v>0.45921973188911702</v>
      </c>
    </row>
    <row r="12" spans="2:63" ht="29" x14ac:dyDescent="0.35">
      <c r="B12" s="18" t="s">
        <v>509</v>
      </c>
      <c r="C12" s="17">
        <v>2.32737849533791E-2</v>
      </c>
      <c r="D12" s="17">
        <v>0</v>
      </c>
      <c r="E12" s="17">
        <v>0</v>
      </c>
      <c r="F12" s="17">
        <v>6.1748993271194499E-2</v>
      </c>
      <c r="G12" s="17">
        <v>9.0326252501679895E-3</v>
      </c>
      <c r="H12" s="17">
        <v>3.7094665484851602E-2</v>
      </c>
      <c r="I12" s="17">
        <v>0</v>
      </c>
      <c r="J12" s="17">
        <v>0.31029484295332899</v>
      </c>
      <c r="K12" s="17">
        <v>5.1045222063605099E-4</v>
      </c>
      <c r="L12" s="17">
        <v>0</v>
      </c>
      <c r="M12" s="17">
        <v>0</v>
      </c>
      <c r="N12" s="17">
        <v>0</v>
      </c>
      <c r="O12" s="17">
        <v>8.83464173346655E-2</v>
      </c>
      <c r="P12" s="17"/>
      <c r="Q12" s="17">
        <v>0</v>
      </c>
      <c r="R12" s="17">
        <v>0.124572689323732</v>
      </c>
      <c r="S12" s="17">
        <v>0.107983173951869</v>
      </c>
      <c r="T12" s="17">
        <v>3.5129671428671898E-2</v>
      </c>
      <c r="U12" s="17"/>
      <c r="V12" s="17">
        <v>1.51271984328672E-3</v>
      </c>
      <c r="W12" s="17">
        <v>0</v>
      </c>
      <c r="X12" s="17">
        <v>2.1015858593100099E-2</v>
      </c>
      <c r="Y12" s="17">
        <v>0</v>
      </c>
      <c r="Z12" s="17">
        <v>0.22111572541151001</v>
      </c>
      <c r="AA12" s="17">
        <v>0</v>
      </c>
      <c r="AB12" s="17">
        <v>2.6698686646634901E-2</v>
      </c>
      <c r="AC12" s="17">
        <v>5.9319223824890098E-2</v>
      </c>
      <c r="AD12" s="17">
        <v>0</v>
      </c>
      <c r="AE12" s="17">
        <v>0.13156039733011499</v>
      </c>
      <c r="AF12" s="17"/>
      <c r="AG12" s="17">
        <v>5.9255350395226898E-2</v>
      </c>
      <c r="AH12" s="17">
        <v>0</v>
      </c>
      <c r="AI12" s="17">
        <v>0</v>
      </c>
      <c r="AJ12" s="17">
        <v>1.7948058531194001E-2</v>
      </c>
      <c r="AK12" s="17">
        <v>1.9058243066551701E-2</v>
      </c>
      <c r="AL12" s="17">
        <v>7.8512622882216697E-4</v>
      </c>
      <c r="AM12" s="17">
        <v>1.1930704041248799E-3</v>
      </c>
      <c r="AN12" s="17"/>
      <c r="AO12" s="17">
        <v>2.32737849533791E-2</v>
      </c>
      <c r="AP12" s="17" t="s">
        <v>103</v>
      </c>
      <c r="AQ12" s="17"/>
      <c r="AR12" s="17">
        <v>3.3032479245279397E-2</v>
      </c>
      <c r="AS12" s="17">
        <v>3.5095781538719102E-3</v>
      </c>
      <c r="AT12" s="17" t="s">
        <v>103</v>
      </c>
      <c r="AU12" s="17"/>
      <c r="AV12" s="17">
        <v>4.6774332161907898E-4</v>
      </c>
      <c r="AW12" s="17">
        <v>3.4428705749492701E-2</v>
      </c>
      <c r="AX12" s="17"/>
      <c r="AY12" s="17">
        <v>2.4835337249701098E-4</v>
      </c>
      <c r="AZ12" s="17">
        <v>3.7501021813137497E-2</v>
      </c>
      <c r="BA12" s="17"/>
      <c r="BB12" s="17">
        <v>2.30513212335468E-2</v>
      </c>
      <c r="BC12" s="17">
        <v>3.5129671428671898E-2</v>
      </c>
      <c r="BD12" s="17"/>
      <c r="BE12" s="17">
        <v>2.63523913145415E-2</v>
      </c>
      <c r="BF12" s="17">
        <v>1.9907891690406701E-2</v>
      </c>
      <c r="BG12" s="17"/>
      <c r="BH12" s="17">
        <v>0</v>
      </c>
      <c r="BI12" s="17">
        <v>1.3105070391415299E-2</v>
      </c>
      <c r="BJ12" s="17">
        <v>4.6643651422476097E-2</v>
      </c>
      <c r="BK12" s="17">
        <v>2.34416535824475E-2</v>
      </c>
    </row>
    <row r="13" spans="2:63" x14ac:dyDescent="0.3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35">
      <c r="B14" s="18" t="s">
        <v>79</v>
      </c>
      <c r="C14" s="19">
        <v>2.4158295729187901E-3</v>
      </c>
      <c r="D14" s="19">
        <v>0</v>
      </c>
      <c r="E14" s="19">
        <v>0</v>
      </c>
      <c r="F14" s="19">
        <v>6.5420006841143703E-3</v>
      </c>
      <c r="G14" s="19">
        <v>0</v>
      </c>
      <c r="H14" s="19">
        <v>0</v>
      </c>
      <c r="I14" s="19">
        <v>7.5835315170193303E-3</v>
      </c>
      <c r="J14" s="19">
        <v>0</v>
      </c>
      <c r="K14" s="19">
        <v>0</v>
      </c>
      <c r="L14" s="19">
        <v>0</v>
      </c>
      <c r="M14" s="19">
        <v>0</v>
      </c>
      <c r="N14" s="19">
        <v>0</v>
      </c>
      <c r="O14" s="19">
        <v>9.3260540927651403E-4</v>
      </c>
      <c r="P14" s="19"/>
      <c r="Q14" s="19">
        <v>0</v>
      </c>
      <c r="R14" s="19">
        <v>0</v>
      </c>
      <c r="S14" s="19">
        <v>6.5580102581987598E-2</v>
      </c>
      <c r="T14" s="19">
        <v>5.1496967915468103E-3</v>
      </c>
      <c r="U14" s="19"/>
      <c r="V14" s="19">
        <v>0</v>
      </c>
      <c r="W14" s="19">
        <v>0</v>
      </c>
      <c r="X14" s="19">
        <v>0</v>
      </c>
      <c r="Y14" s="19">
        <v>0</v>
      </c>
      <c r="Z14" s="19">
        <v>0</v>
      </c>
      <c r="AA14" s="19">
        <v>0</v>
      </c>
      <c r="AB14" s="19">
        <v>0</v>
      </c>
      <c r="AC14" s="19">
        <v>0</v>
      </c>
      <c r="AD14" s="19">
        <v>0.48756160683219701</v>
      </c>
      <c r="AE14" s="19">
        <v>2.5290840167380101E-2</v>
      </c>
      <c r="AF14" s="19"/>
      <c r="AG14" s="19">
        <v>0</v>
      </c>
      <c r="AH14" s="19">
        <v>0</v>
      </c>
      <c r="AI14" s="19">
        <v>0</v>
      </c>
      <c r="AJ14" s="19">
        <v>3.4381330370201798E-3</v>
      </c>
      <c r="AK14" s="19">
        <v>8.4949658516298692E-3</v>
      </c>
      <c r="AL14" s="19">
        <v>0</v>
      </c>
      <c r="AM14" s="19">
        <v>5.2983934043875297E-4</v>
      </c>
      <c r="AN14" s="19"/>
      <c r="AO14" s="19">
        <v>2.4158295729187901E-3</v>
      </c>
      <c r="AP14" s="19" t="s">
        <v>103</v>
      </c>
      <c r="AQ14" s="19"/>
      <c r="AR14" s="19">
        <v>2.0565101814040599E-3</v>
      </c>
      <c r="AS14" s="19">
        <v>3.14355631058947E-3</v>
      </c>
      <c r="AT14" s="19" t="s">
        <v>103</v>
      </c>
      <c r="AU14" s="19"/>
      <c r="AV14" s="19">
        <v>0</v>
      </c>
      <c r="AW14" s="19">
        <v>3.59746328112396E-3</v>
      </c>
      <c r="AX14" s="19"/>
      <c r="AY14" s="19">
        <v>0</v>
      </c>
      <c r="AZ14" s="19">
        <v>3.9085520622232899E-3</v>
      </c>
      <c r="BA14" s="19"/>
      <c r="BB14" s="19">
        <v>2.3645313193254298E-3</v>
      </c>
      <c r="BC14" s="19">
        <v>5.1496967915468103E-3</v>
      </c>
      <c r="BD14" s="19"/>
      <c r="BE14" s="19">
        <v>0</v>
      </c>
      <c r="BF14" s="19">
        <v>5.0570975786493203E-3</v>
      </c>
      <c r="BG14" s="19"/>
      <c r="BH14" s="19">
        <v>0</v>
      </c>
      <c r="BI14" s="19">
        <v>1.4093374244325699E-3</v>
      </c>
      <c r="BJ14" s="19">
        <v>5.0315857056838897E-3</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35">
      <c r="B8" s="11" t="s">
        <v>30</v>
      </c>
      <c r="C8" s="11">
        <v>36</v>
      </c>
      <c r="D8" s="11">
        <v>4</v>
      </c>
      <c r="E8" s="11">
        <v>2</v>
      </c>
      <c r="F8" s="11">
        <v>8</v>
      </c>
      <c r="G8" s="11">
        <v>1</v>
      </c>
      <c r="H8" s="11">
        <v>0</v>
      </c>
      <c r="I8" s="11">
        <v>5</v>
      </c>
      <c r="J8" s="11">
        <v>0</v>
      </c>
      <c r="K8" s="11">
        <v>13</v>
      </c>
      <c r="L8" s="11">
        <v>0</v>
      </c>
      <c r="M8" s="11">
        <v>0</v>
      </c>
      <c r="N8" s="11">
        <v>0</v>
      </c>
      <c r="O8" s="11">
        <v>4</v>
      </c>
      <c r="P8" s="11"/>
      <c r="Q8" s="11">
        <v>29</v>
      </c>
      <c r="R8" s="11">
        <v>5</v>
      </c>
      <c r="S8" s="11">
        <v>1</v>
      </c>
      <c r="T8" s="11">
        <v>1</v>
      </c>
      <c r="U8" s="11"/>
      <c r="V8" s="11">
        <v>18</v>
      </c>
      <c r="W8" s="11">
        <v>6</v>
      </c>
      <c r="X8" s="11">
        <v>0</v>
      </c>
      <c r="Y8" s="11">
        <v>7</v>
      </c>
      <c r="Z8" s="11">
        <v>1</v>
      </c>
      <c r="AA8" s="11">
        <v>2</v>
      </c>
      <c r="AB8" s="11">
        <v>1</v>
      </c>
      <c r="AC8" s="11">
        <v>1</v>
      </c>
      <c r="AD8" s="11">
        <v>0</v>
      </c>
      <c r="AE8" s="11">
        <v>0</v>
      </c>
      <c r="AF8" s="11"/>
      <c r="AG8" s="11">
        <v>1</v>
      </c>
      <c r="AH8" s="11">
        <v>1</v>
      </c>
      <c r="AI8" s="11">
        <v>2</v>
      </c>
      <c r="AJ8" s="11">
        <v>14</v>
      </c>
      <c r="AK8" s="11">
        <v>4</v>
      </c>
      <c r="AL8" s="11">
        <v>7</v>
      </c>
      <c r="AM8" s="11">
        <v>6</v>
      </c>
      <c r="AN8" s="11"/>
      <c r="AO8" s="11">
        <v>36</v>
      </c>
      <c r="AP8" s="11" t="s">
        <v>102</v>
      </c>
      <c r="AQ8" s="11"/>
      <c r="AR8" s="11">
        <v>24</v>
      </c>
      <c r="AS8" s="11">
        <v>12</v>
      </c>
      <c r="AT8" s="11" t="s">
        <v>102</v>
      </c>
      <c r="AU8" s="11"/>
      <c r="AV8" s="11">
        <v>12</v>
      </c>
      <c r="AW8" s="11">
        <v>24</v>
      </c>
      <c r="AX8" s="11"/>
      <c r="AY8" s="11">
        <v>14</v>
      </c>
      <c r="AZ8" s="11">
        <v>22</v>
      </c>
      <c r="BA8" s="11"/>
      <c r="BB8" s="11">
        <v>35</v>
      </c>
      <c r="BC8" s="11">
        <v>1</v>
      </c>
      <c r="BD8" s="11"/>
      <c r="BE8" s="11">
        <v>19</v>
      </c>
      <c r="BF8" s="11">
        <v>17</v>
      </c>
      <c r="BG8" s="11"/>
      <c r="BH8" s="11">
        <v>0</v>
      </c>
      <c r="BI8" s="11">
        <v>24</v>
      </c>
      <c r="BJ8" s="11">
        <v>11</v>
      </c>
      <c r="BK8" s="11">
        <v>1</v>
      </c>
    </row>
    <row r="9" spans="2:63" x14ac:dyDescent="0.35">
      <c r="B9" s="18" t="s">
        <v>506</v>
      </c>
      <c r="C9" s="17">
        <v>0.40155238034610402</v>
      </c>
      <c r="D9" s="17">
        <v>1</v>
      </c>
      <c r="E9" s="17">
        <v>3.2976439733514501E-3</v>
      </c>
      <c r="F9" s="17">
        <v>3.4926325059203601E-2</v>
      </c>
      <c r="G9" s="17">
        <v>0.117234687580817</v>
      </c>
      <c r="H9" s="17">
        <v>7.4189330969703093E-2</v>
      </c>
      <c r="I9" s="17">
        <v>0.89720601303722203</v>
      </c>
      <c r="J9" s="17">
        <v>6.9115471140013596E-2</v>
      </c>
      <c r="K9" s="17">
        <v>0.45928519900381198</v>
      </c>
      <c r="L9" s="17">
        <v>0.74769046208315704</v>
      </c>
      <c r="M9" s="17">
        <v>0</v>
      </c>
      <c r="N9" s="17">
        <v>0</v>
      </c>
      <c r="O9" s="17">
        <v>1.21043108470241E-2</v>
      </c>
      <c r="P9" s="17"/>
      <c r="Q9" s="17">
        <v>0.45574350263664298</v>
      </c>
      <c r="R9" s="17">
        <v>0.14027744876069201</v>
      </c>
      <c r="S9" s="17">
        <v>0.28609958293447502</v>
      </c>
      <c r="T9" s="17">
        <v>0.42504060195711801</v>
      </c>
      <c r="U9" s="17"/>
      <c r="V9" s="17">
        <v>0.54958485679737201</v>
      </c>
      <c r="W9" s="17">
        <v>0.64764942075027898</v>
      </c>
      <c r="X9" s="17">
        <v>0.71666050209966603</v>
      </c>
      <c r="Y9" s="17">
        <v>5.49506845257539E-3</v>
      </c>
      <c r="Z9" s="17">
        <v>2.3586611520934199E-2</v>
      </c>
      <c r="AA9" s="17">
        <v>4.8787083819683698E-2</v>
      </c>
      <c r="AB9" s="17">
        <v>0.35952420640911398</v>
      </c>
      <c r="AC9" s="17">
        <v>0.190396437439315</v>
      </c>
      <c r="AD9" s="17">
        <v>0.55980248502577701</v>
      </c>
      <c r="AE9" s="17">
        <v>0.363576572141315</v>
      </c>
      <c r="AF9" s="17"/>
      <c r="AG9" s="17">
        <v>0.62098358284622401</v>
      </c>
      <c r="AH9" s="17">
        <v>0.11094196680995499</v>
      </c>
      <c r="AI9" s="17">
        <v>1.56435432889558E-2</v>
      </c>
      <c r="AJ9" s="17">
        <v>0.94713444988290496</v>
      </c>
      <c r="AK9" s="17">
        <v>4.1575202389118798E-2</v>
      </c>
      <c r="AL9" s="17">
        <v>1.0522936095846E-2</v>
      </c>
      <c r="AM9" s="17">
        <v>9.2024523790492103E-3</v>
      </c>
      <c r="AN9" s="17"/>
      <c r="AO9" s="17">
        <v>0.40155238034610402</v>
      </c>
      <c r="AP9" s="17" t="s">
        <v>103</v>
      </c>
      <c r="AQ9" s="17"/>
      <c r="AR9" s="17">
        <v>0.43926350732269498</v>
      </c>
      <c r="AS9" s="17">
        <v>0.32517633146972502</v>
      </c>
      <c r="AT9" s="17" t="s">
        <v>103</v>
      </c>
      <c r="AU9" s="17"/>
      <c r="AV9" s="17">
        <v>0.29819820368915601</v>
      </c>
      <c r="AW9" s="17">
        <v>0.452105109889062</v>
      </c>
      <c r="AX9" s="17"/>
      <c r="AY9" s="17">
        <v>0.69704746429447595</v>
      </c>
      <c r="AZ9" s="17">
        <v>0.21896824352070299</v>
      </c>
      <c r="BA9" s="17"/>
      <c r="BB9" s="17">
        <v>0.40111164762124901</v>
      </c>
      <c r="BC9" s="17">
        <v>0.42504060195711801</v>
      </c>
      <c r="BD9" s="17"/>
      <c r="BE9" s="17">
        <v>0.22079454820257099</v>
      </c>
      <c r="BF9" s="17">
        <v>0.59917802587088198</v>
      </c>
      <c r="BG9" s="17"/>
      <c r="BH9" s="17">
        <v>0.13287250724691599</v>
      </c>
      <c r="BI9" s="17">
        <v>0.55569283833373695</v>
      </c>
      <c r="BJ9" s="17">
        <v>4.3759783812847203E-2</v>
      </c>
      <c r="BK9" s="17">
        <v>0.44822635740336603</v>
      </c>
    </row>
    <row r="10" spans="2:63" x14ac:dyDescent="0.35">
      <c r="B10" s="18" t="s">
        <v>507</v>
      </c>
      <c r="C10" s="17">
        <v>0.26653558683662798</v>
      </c>
      <c r="D10" s="17">
        <v>0</v>
      </c>
      <c r="E10" s="17">
        <v>1.31675221347277E-2</v>
      </c>
      <c r="F10" s="17">
        <v>0.19546247575603101</v>
      </c>
      <c r="G10" s="17">
        <v>0.88276531241918299</v>
      </c>
      <c r="H10" s="17">
        <v>0.92581066903029696</v>
      </c>
      <c r="I10" s="17">
        <v>1.5184776414352201E-2</v>
      </c>
      <c r="J10" s="17">
        <v>0.31029484295332899</v>
      </c>
      <c r="K10" s="17">
        <v>0.50203645604166502</v>
      </c>
      <c r="L10" s="17">
        <v>0.24359029162372201</v>
      </c>
      <c r="M10" s="17">
        <v>1</v>
      </c>
      <c r="N10" s="17">
        <v>5.0105085074299803E-2</v>
      </c>
      <c r="O10" s="17">
        <v>8.18377389433005E-2</v>
      </c>
      <c r="P10" s="17"/>
      <c r="Q10" s="17">
        <v>0.206030455093557</v>
      </c>
      <c r="R10" s="17">
        <v>0.51255585625599198</v>
      </c>
      <c r="S10" s="17">
        <v>0.49638293971027397</v>
      </c>
      <c r="T10" s="17">
        <v>0.42087533741177302</v>
      </c>
      <c r="U10" s="17"/>
      <c r="V10" s="17">
        <v>3.7727694496051599E-4</v>
      </c>
      <c r="W10" s="17">
        <v>3.7629547476403701E-2</v>
      </c>
      <c r="X10" s="17">
        <v>0.28333949790033303</v>
      </c>
      <c r="Y10" s="17">
        <v>0.92087855464576795</v>
      </c>
      <c r="Z10" s="17">
        <v>0.37399523036646898</v>
      </c>
      <c r="AA10" s="17">
        <v>0.43221557064800697</v>
      </c>
      <c r="AB10" s="17">
        <v>0.58921263206327201</v>
      </c>
      <c r="AC10" s="17">
        <v>0.77513396783770405</v>
      </c>
      <c r="AD10" s="17">
        <v>0.197661503163618</v>
      </c>
      <c r="AE10" s="17">
        <v>0.43393394619287901</v>
      </c>
      <c r="AF10" s="17"/>
      <c r="AG10" s="17">
        <v>0.37901641715377599</v>
      </c>
      <c r="AH10" s="17">
        <v>0.87085991460420797</v>
      </c>
      <c r="AI10" s="17">
        <v>0.232297749639028</v>
      </c>
      <c r="AJ10" s="17">
        <v>2.8471147660827999E-2</v>
      </c>
      <c r="AK10" s="17">
        <v>7.5469829098129604E-2</v>
      </c>
      <c r="AL10" s="17">
        <v>0.113179486143599</v>
      </c>
      <c r="AM10" s="17">
        <v>0.98387216008461598</v>
      </c>
      <c r="AN10" s="17"/>
      <c r="AO10" s="17">
        <v>0.26653558683662798</v>
      </c>
      <c r="AP10" s="17" t="s">
        <v>103</v>
      </c>
      <c r="AQ10" s="17"/>
      <c r="AR10" s="17">
        <v>8.9561855824737094E-2</v>
      </c>
      <c r="AS10" s="17">
        <v>0.62495909239745695</v>
      </c>
      <c r="AT10" s="17" t="s">
        <v>103</v>
      </c>
      <c r="AU10" s="17"/>
      <c r="AV10" s="17">
        <v>0.621021564040797</v>
      </c>
      <c r="AW10" s="17">
        <v>9.3148943819249194E-2</v>
      </c>
      <c r="AX10" s="17"/>
      <c r="AY10" s="17">
        <v>4.5589263778004097E-2</v>
      </c>
      <c r="AZ10" s="17">
        <v>0.403056618392785</v>
      </c>
      <c r="BA10" s="17"/>
      <c r="BB10" s="17">
        <v>0.26363955750111701</v>
      </c>
      <c r="BC10" s="17">
        <v>0.42087533741177302</v>
      </c>
      <c r="BD10" s="17"/>
      <c r="BE10" s="17">
        <v>0.38638997731143698</v>
      </c>
      <c r="BF10" s="17">
        <v>0.135496721158295</v>
      </c>
      <c r="BG10" s="17"/>
      <c r="BH10" s="17">
        <v>0.25365759818085198</v>
      </c>
      <c r="BI10" s="17">
        <v>0.26986073239571801</v>
      </c>
      <c r="BJ10" s="17">
        <v>0.234368592082943</v>
      </c>
      <c r="BK10" s="17">
        <v>0.46459449429194399</v>
      </c>
    </row>
    <row r="11" spans="2:63" ht="29" x14ac:dyDescent="0.35">
      <c r="B11" s="18" t="s">
        <v>508</v>
      </c>
      <c r="C11" s="17">
        <v>0.23236370082838001</v>
      </c>
      <c r="D11" s="17">
        <v>0</v>
      </c>
      <c r="E11" s="17">
        <v>0.98353483389192098</v>
      </c>
      <c r="F11" s="17">
        <v>0.713675619787835</v>
      </c>
      <c r="G11" s="17">
        <v>0</v>
      </c>
      <c r="H11" s="17">
        <v>0</v>
      </c>
      <c r="I11" s="17">
        <v>7.0752981981646396E-2</v>
      </c>
      <c r="J11" s="17">
        <v>0.31029484295332899</v>
      </c>
      <c r="K11" s="17">
        <v>3.8678344954522902E-2</v>
      </c>
      <c r="L11" s="17">
        <v>0</v>
      </c>
      <c r="M11" s="17">
        <v>0</v>
      </c>
      <c r="N11" s="17">
        <v>0.9498949149257</v>
      </c>
      <c r="O11" s="17">
        <v>7.1598638914829399E-2</v>
      </c>
      <c r="P11" s="17"/>
      <c r="Q11" s="17">
        <v>0.23257699631459</v>
      </c>
      <c r="R11" s="17">
        <v>0.270203555186463</v>
      </c>
      <c r="S11" s="17">
        <v>0.119138436327672</v>
      </c>
      <c r="T11" s="17">
        <v>0.13058618734715799</v>
      </c>
      <c r="U11" s="17"/>
      <c r="V11" s="17">
        <v>0.27701938272712201</v>
      </c>
      <c r="W11" s="17">
        <v>0.31472103177331701</v>
      </c>
      <c r="X11" s="17">
        <v>0</v>
      </c>
      <c r="Y11" s="17">
        <v>6.8131308449080899E-2</v>
      </c>
      <c r="Z11" s="17">
        <v>0.24497389209363299</v>
      </c>
      <c r="AA11" s="17">
        <v>0.51899734553230903</v>
      </c>
      <c r="AB11" s="17">
        <v>5.1263161527613801E-2</v>
      </c>
      <c r="AC11" s="17">
        <v>3.4469594722981202E-2</v>
      </c>
      <c r="AD11" s="17">
        <v>2.2090847430923901E-2</v>
      </c>
      <c r="AE11" s="17">
        <v>0.16160561515740701</v>
      </c>
      <c r="AF11" s="17"/>
      <c r="AG11" s="17">
        <v>0</v>
      </c>
      <c r="AH11" s="17">
        <v>1.43576180171219E-2</v>
      </c>
      <c r="AI11" s="17">
        <v>0.75047726209382304</v>
      </c>
      <c r="AJ11" s="17">
        <v>2.43944024562671E-2</v>
      </c>
      <c r="AK11" s="17">
        <v>0.11055367777576799</v>
      </c>
      <c r="AL11" s="17">
        <v>0.81156303657481499</v>
      </c>
      <c r="AM11" s="17">
        <v>6.9253875363351697E-3</v>
      </c>
      <c r="AN11" s="17"/>
      <c r="AO11" s="17">
        <v>0.23236370082838001</v>
      </c>
      <c r="AP11" s="17" t="s">
        <v>103</v>
      </c>
      <c r="AQ11" s="17"/>
      <c r="AR11" s="17">
        <v>0.343035372027513</v>
      </c>
      <c r="AS11" s="17">
        <v>8.2212355559308607E-3</v>
      </c>
      <c r="AT11" s="17" t="s">
        <v>103</v>
      </c>
      <c r="AU11" s="17"/>
      <c r="AV11" s="17">
        <v>4.1857120244578598E-2</v>
      </c>
      <c r="AW11" s="17">
        <v>0.32554452772783299</v>
      </c>
      <c r="AX11" s="17"/>
      <c r="AY11" s="17">
        <v>6.4989725796820198E-3</v>
      </c>
      <c r="AZ11" s="17">
        <v>0.37192377707586799</v>
      </c>
      <c r="BA11" s="17"/>
      <c r="BB11" s="17">
        <v>0.234273452941097</v>
      </c>
      <c r="BC11" s="17">
        <v>0.13058618734715799</v>
      </c>
      <c r="BD11" s="17"/>
      <c r="BE11" s="17">
        <v>0.38958758947147998</v>
      </c>
      <c r="BF11" s="17">
        <v>6.0468120335161898E-2</v>
      </c>
      <c r="BG11" s="17"/>
      <c r="BH11" s="17">
        <v>0.613469894572232</v>
      </c>
      <c r="BI11" s="17">
        <v>4.5260711043296001E-2</v>
      </c>
      <c r="BJ11" s="17">
        <v>0.67832307199308095</v>
      </c>
      <c r="BK11" s="17">
        <v>8.0064262537866901E-2</v>
      </c>
    </row>
    <row r="12" spans="2:63" ht="29" x14ac:dyDescent="0.35">
      <c r="B12" s="18" t="s">
        <v>509</v>
      </c>
      <c r="C12" s="17">
        <v>9.8604089273832199E-2</v>
      </c>
      <c r="D12" s="17">
        <v>0</v>
      </c>
      <c r="E12" s="17">
        <v>0</v>
      </c>
      <c r="F12" s="17">
        <v>5.5935579396930703E-2</v>
      </c>
      <c r="G12" s="17">
        <v>0</v>
      </c>
      <c r="H12" s="17">
        <v>0</v>
      </c>
      <c r="I12" s="17">
        <v>9.2726970497599703E-3</v>
      </c>
      <c r="J12" s="17">
        <v>0.31029484295332899</v>
      </c>
      <c r="K12" s="17">
        <v>0</v>
      </c>
      <c r="L12" s="17">
        <v>8.7192462931208609E-3</v>
      </c>
      <c r="M12" s="17">
        <v>0</v>
      </c>
      <c r="N12" s="17">
        <v>0</v>
      </c>
      <c r="O12" s="17">
        <v>0.83445931129484596</v>
      </c>
      <c r="P12" s="17"/>
      <c r="Q12" s="17">
        <v>0.10564904595521001</v>
      </c>
      <c r="R12" s="17">
        <v>7.6963139796853403E-2</v>
      </c>
      <c r="S12" s="17">
        <v>7.1699137871142002E-2</v>
      </c>
      <c r="T12" s="17">
        <v>2.34978732839498E-2</v>
      </c>
      <c r="U12" s="17"/>
      <c r="V12" s="17">
        <v>0.173018483530546</v>
      </c>
      <c r="W12" s="17">
        <v>0</v>
      </c>
      <c r="X12" s="17">
        <v>0</v>
      </c>
      <c r="Y12" s="17">
        <v>5.49506845257539E-3</v>
      </c>
      <c r="Z12" s="17">
        <v>0.35744426601896401</v>
      </c>
      <c r="AA12" s="17">
        <v>0</v>
      </c>
      <c r="AB12" s="17">
        <v>0</v>
      </c>
      <c r="AC12" s="17">
        <v>0</v>
      </c>
      <c r="AD12" s="17">
        <v>2.2090847430923901E-2</v>
      </c>
      <c r="AE12" s="17">
        <v>4.0883866508399702E-2</v>
      </c>
      <c r="AF12" s="17"/>
      <c r="AG12" s="17">
        <v>0</v>
      </c>
      <c r="AH12" s="17">
        <v>3.8405005687146198E-3</v>
      </c>
      <c r="AI12" s="17">
        <v>1.5814449781924799E-3</v>
      </c>
      <c r="AJ12" s="17">
        <v>0</v>
      </c>
      <c r="AK12" s="17">
        <v>0.76390632488535404</v>
      </c>
      <c r="AL12" s="17">
        <v>6.4734541185740194E-2</v>
      </c>
      <c r="AM12" s="17">
        <v>0</v>
      </c>
      <c r="AN12" s="17"/>
      <c r="AO12" s="17">
        <v>9.8604089273832199E-2</v>
      </c>
      <c r="AP12" s="17" t="s">
        <v>103</v>
      </c>
      <c r="AQ12" s="17"/>
      <c r="AR12" s="17">
        <v>0.128139264825055</v>
      </c>
      <c r="AS12" s="17">
        <v>3.8786730517279697E-2</v>
      </c>
      <c r="AT12" s="17" t="s">
        <v>103</v>
      </c>
      <c r="AU12" s="17"/>
      <c r="AV12" s="17">
        <v>3.8923112025468297E-2</v>
      </c>
      <c r="AW12" s="17">
        <v>0.12779532662179199</v>
      </c>
      <c r="AX12" s="17"/>
      <c r="AY12" s="17">
        <v>0.25086429934783799</v>
      </c>
      <c r="AZ12" s="17">
        <v>4.5236779933727402E-3</v>
      </c>
      <c r="BA12" s="17"/>
      <c r="BB12" s="17">
        <v>0.100013381461849</v>
      </c>
      <c r="BC12" s="17">
        <v>2.34978732839498E-2</v>
      </c>
      <c r="BD12" s="17"/>
      <c r="BE12" s="17">
        <v>3.2278850145126999E-3</v>
      </c>
      <c r="BF12" s="17">
        <v>0.20288053312653301</v>
      </c>
      <c r="BG12" s="17"/>
      <c r="BH12" s="17">
        <v>0</v>
      </c>
      <c r="BI12" s="17">
        <v>0.127776380802816</v>
      </c>
      <c r="BJ12" s="17">
        <v>4.3548552111129797E-2</v>
      </c>
      <c r="BK12" s="17">
        <v>7.1148857668223396E-3</v>
      </c>
    </row>
    <row r="13" spans="2:63" x14ac:dyDescent="0.3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35">
      <c r="B14" s="18" t="s">
        <v>79</v>
      </c>
      <c r="C14" s="19">
        <v>9.4424271505574701E-4</v>
      </c>
      <c r="D14" s="19">
        <v>0</v>
      </c>
      <c r="E14" s="19">
        <v>0</v>
      </c>
      <c r="F14" s="19">
        <v>0</v>
      </c>
      <c r="G14" s="19">
        <v>0</v>
      </c>
      <c r="H14" s="19">
        <v>0</v>
      </c>
      <c r="I14" s="19">
        <v>7.5835315170193303E-3</v>
      </c>
      <c r="J14" s="19">
        <v>0</v>
      </c>
      <c r="K14" s="19">
        <v>0</v>
      </c>
      <c r="L14" s="19">
        <v>0</v>
      </c>
      <c r="M14" s="19">
        <v>0</v>
      </c>
      <c r="N14" s="19">
        <v>0</v>
      </c>
      <c r="O14" s="19">
        <v>0</v>
      </c>
      <c r="P14" s="19"/>
      <c r="Q14" s="19">
        <v>0</v>
      </c>
      <c r="R14" s="19">
        <v>0</v>
      </c>
      <c r="S14" s="19">
        <v>2.6679903156436501E-2</v>
      </c>
      <c r="T14" s="19">
        <v>0</v>
      </c>
      <c r="U14" s="19"/>
      <c r="V14" s="19">
        <v>0</v>
      </c>
      <c r="W14" s="19">
        <v>0</v>
      </c>
      <c r="X14" s="19">
        <v>0</v>
      </c>
      <c r="Y14" s="19">
        <v>0</v>
      </c>
      <c r="Z14" s="19">
        <v>0</v>
      </c>
      <c r="AA14" s="19">
        <v>0</v>
      </c>
      <c r="AB14" s="19">
        <v>0</v>
      </c>
      <c r="AC14" s="19">
        <v>0</v>
      </c>
      <c r="AD14" s="19">
        <v>0.19835431694875699</v>
      </c>
      <c r="AE14" s="19">
        <v>0</v>
      </c>
      <c r="AF14" s="19"/>
      <c r="AG14" s="19">
        <v>0</v>
      </c>
      <c r="AH14" s="19">
        <v>0</v>
      </c>
      <c r="AI14" s="19">
        <v>0</v>
      </c>
      <c r="AJ14" s="19">
        <v>0</v>
      </c>
      <c r="AK14" s="19">
        <v>8.4949658516298692E-3</v>
      </c>
      <c r="AL14" s="19">
        <v>0</v>
      </c>
      <c r="AM14" s="19">
        <v>0</v>
      </c>
      <c r="AN14" s="19"/>
      <c r="AO14" s="19">
        <v>9.4424271505574701E-4</v>
      </c>
      <c r="AP14" s="19" t="s">
        <v>103</v>
      </c>
      <c r="AQ14" s="19"/>
      <c r="AR14" s="19">
        <v>0</v>
      </c>
      <c r="AS14" s="19">
        <v>2.8566100596071099E-3</v>
      </c>
      <c r="AT14" s="19" t="s">
        <v>103</v>
      </c>
      <c r="AU14" s="19"/>
      <c r="AV14" s="19">
        <v>0</v>
      </c>
      <c r="AW14" s="19">
        <v>1.4060919420643401E-3</v>
      </c>
      <c r="AX14" s="19"/>
      <c r="AY14" s="19">
        <v>0</v>
      </c>
      <c r="AZ14" s="19">
        <v>1.52768301727157E-3</v>
      </c>
      <c r="BA14" s="19"/>
      <c r="BB14" s="19">
        <v>9.6196047468963199E-4</v>
      </c>
      <c r="BC14" s="19">
        <v>0</v>
      </c>
      <c r="BD14" s="19"/>
      <c r="BE14" s="19">
        <v>0</v>
      </c>
      <c r="BF14" s="19">
        <v>1.9765995091269601E-3</v>
      </c>
      <c r="BG14" s="19"/>
      <c r="BH14" s="19">
        <v>0</v>
      </c>
      <c r="BI14" s="19">
        <v>1.4093374244325699E-3</v>
      </c>
      <c r="BJ14" s="19">
        <v>0</v>
      </c>
      <c r="BK14" s="19">
        <v>0</v>
      </c>
    </row>
    <row r="15" spans="2:63" x14ac:dyDescent="0.35">
      <c r="B15" s="16" t="s">
        <v>724</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K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29" x14ac:dyDescent="0.35">
      <c r="B9" s="18" t="s">
        <v>520</v>
      </c>
      <c r="C9" s="17">
        <v>8.5046252139104703E-2</v>
      </c>
      <c r="D9" s="17">
        <v>0</v>
      </c>
      <c r="E9" s="17">
        <v>8.8424100511855994E-3</v>
      </c>
      <c r="F9" s="17">
        <v>0.26362885233444</v>
      </c>
      <c r="G9" s="17">
        <v>5.0642779426997202E-3</v>
      </c>
      <c r="H9" s="17">
        <v>0</v>
      </c>
      <c r="I9" s="17">
        <v>2.0547531120392201E-2</v>
      </c>
      <c r="J9" s="17">
        <v>0</v>
      </c>
      <c r="K9" s="17">
        <v>0</v>
      </c>
      <c r="L9" s="17">
        <v>0.27199528923418698</v>
      </c>
      <c r="M9" s="17">
        <v>0</v>
      </c>
      <c r="N9" s="17">
        <v>0</v>
      </c>
      <c r="O9" s="17">
        <v>6.7013428979991103E-4</v>
      </c>
      <c r="P9" s="17"/>
      <c r="Q9" s="17">
        <v>9.7887580663849005E-2</v>
      </c>
      <c r="R9" s="17">
        <v>2.5751990747515701E-2</v>
      </c>
      <c r="S9" s="17">
        <v>6.8577816830525402E-3</v>
      </c>
      <c r="T9" s="17">
        <v>2.6255706941731401E-2</v>
      </c>
      <c r="U9" s="17"/>
      <c r="V9" s="17">
        <v>1.7047384325958299E-4</v>
      </c>
      <c r="W9" s="17">
        <v>0</v>
      </c>
      <c r="X9" s="17">
        <v>0</v>
      </c>
      <c r="Y9" s="17">
        <v>0.190128790195776</v>
      </c>
      <c r="Z9" s="17">
        <v>0.39702304479140099</v>
      </c>
      <c r="AA9" s="17">
        <v>0</v>
      </c>
      <c r="AB9" s="17">
        <v>0</v>
      </c>
      <c r="AC9" s="17">
        <v>7.1596225185962398E-3</v>
      </c>
      <c r="AD9" s="17">
        <v>0.433084922402942</v>
      </c>
      <c r="AE9" s="17">
        <v>3.97932774460171E-2</v>
      </c>
      <c r="AF9" s="17"/>
      <c r="AG9" s="17">
        <v>8.2047002040180699E-4</v>
      </c>
      <c r="AH9" s="17">
        <v>0</v>
      </c>
      <c r="AI9" s="17">
        <v>0</v>
      </c>
      <c r="AJ9" s="17">
        <v>0.20284262864986199</v>
      </c>
      <c r="AK9" s="17">
        <v>5.4308100760258604E-4</v>
      </c>
      <c r="AL9" s="17">
        <v>3.0617586286137099E-2</v>
      </c>
      <c r="AM9" s="17">
        <v>1.7201837950924499E-3</v>
      </c>
      <c r="AN9" s="17"/>
      <c r="AO9" s="17">
        <v>8.5046252139104703E-2</v>
      </c>
      <c r="AP9" s="17" t="s">
        <v>103</v>
      </c>
      <c r="AQ9" s="17"/>
      <c r="AR9" s="17">
        <v>0.11981484861512399</v>
      </c>
      <c r="AS9" s="17">
        <v>1.1754792447348301E-2</v>
      </c>
      <c r="AT9" s="17" t="s">
        <v>103</v>
      </c>
      <c r="AU9" s="17"/>
      <c r="AV9" s="17">
        <v>1.5479865665932501E-2</v>
      </c>
      <c r="AW9" s="17">
        <v>0.104240116729074</v>
      </c>
      <c r="AX9" s="17"/>
      <c r="AY9" s="17">
        <v>0.225198137205122</v>
      </c>
      <c r="AZ9" s="17">
        <v>5.8211802336007902E-3</v>
      </c>
      <c r="BA9" s="17"/>
      <c r="BB9" s="17">
        <v>8.5808243653729299E-2</v>
      </c>
      <c r="BC9" s="17">
        <v>2.6255706941731401E-2</v>
      </c>
      <c r="BD9" s="17"/>
      <c r="BE9" s="17">
        <v>8.0031448785116994E-3</v>
      </c>
      <c r="BF9" s="17">
        <v>0.14654895323594699</v>
      </c>
      <c r="BG9" s="17"/>
      <c r="BH9" s="17">
        <v>3.0959081601626503E-4</v>
      </c>
      <c r="BI9" s="17">
        <v>0.11934329805306899</v>
      </c>
      <c r="BJ9" s="17">
        <v>8.5538282868306295E-2</v>
      </c>
      <c r="BK9" s="17">
        <v>7.0329248085153704E-3</v>
      </c>
    </row>
    <row r="10" spans="2:63" ht="29" x14ac:dyDescent="0.35">
      <c r="B10" s="18" t="s">
        <v>521</v>
      </c>
      <c r="C10" s="17">
        <v>0.32581664149971601</v>
      </c>
      <c r="D10" s="17">
        <v>0.24511494920924101</v>
      </c>
      <c r="E10" s="17">
        <v>9.8271949268930008E-3</v>
      </c>
      <c r="F10" s="17">
        <v>0.55746686868411199</v>
      </c>
      <c r="G10" s="17">
        <v>0.48987144411460098</v>
      </c>
      <c r="H10" s="17">
        <v>3.5767868372468599E-2</v>
      </c>
      <c r="I10" s="17">
        <v>0.27231149373195002</v>
      </c>
      <c r="J10" s="17">
        <v>3.3403390049533202E-2</v>
      </c>
      <c r="K10" s="17">
        <v>0.30978935187973</v>
      </c>
      <c r="L10" s="17">
        <v>0.30077699197589802</v>
      </c>
      <c r="M10" s="17">
        <v>0</v>
      </c>
      <c r="N10" s="17">
        <v>1.9492266885775E-2</v>
      </c>
      <c r="O10" s="17">
        <v>0.30415398948553402</v>
      </c>
      <c r="P10" s="17"/>
      <c r="Q10" s="17">
        <v>0.36092915900938</v>
      </c>
      <c r="R10" s="17">
        <v>0.13253228787759899</v>
      </c>
      <c r="S10" s="17">
        <v>0.248015274916844</v>
      </c>
      <c r="T10" s="17">
        <v>0.15740693888348201</v>
      </c>
      <c r="U10" s="17"/>
      <c r="V10" s="17">
        <v>0.46413962681929599</v>
      </c>
      <c r="W10" s="17">
        <v>0.13845052920609799</v>
      </c>
      <c r="X10" s="17">
        <v>0.28987027725651698</v>
      </c>
      <c r="Y10" s="17">
        <v>0.51338655853650295</v>
      </c>
      <c r="Z10" s="17">
        <v>0.43183381117492098</v>
      </c>
      <c r="AA10" s="17">
        <v>0.14689436897605901</v>
      </c>
      <c r="AB10" s="17">
        <v>0.34923077776099898</v>
      </c>
      <c r="AC10" s="17">
        <v>0.121732191336685</v>
      </c>
      <c r="AD10" s="17">
        <v>8.5051488685424906E-2</v>
      </c>
      <c r="AE10" s="17">
        <v>0.15326052386452299</v>
      </c>
      <c r="AF10" s="17"/>
      <c r="AG10" s="17">
        <v>0.48939035019791899</v>
      </c>
      <c r="AH10" s="17">
        <v>2.87979731772703E-2</v>
      </c>
      <c r="AI10" s="17">
        <v>1.37395194506011E-2</v>
      </c>
      <c r="AJ10" s="17">
        <v>0.29441614892962897</v>
      </c>
      <c r="AK10" s="17">
        <v>0.31450505037344201</v>
      </c>
      <c r="AL10" s="17">
        <v>0.66915239554410699</v>
      </c>
      <c r="AM10" s="17">
        <v>0.41500924450813198</v>
      </c>
      <c r="AN10" s="17"/>
      <c r="AO10" s="17">
        <v>0.32581664149971601</v>
      </c>
      <c r="AP10" s="17" t="s">
        <v>103</v>
      </c>
      <c r="AQ10" s="17"/>
      <c r="AR10" s="17">
        <v>0.292324892423311</v>
      </c>
      <c r="AS10" s="17">
        <v>0.39641653411064598</v>
      </c>
      <c r="AT10" s="17" t="s">
        <v>103</v>
      </c>
      <c r="AU10" s="17"/>
      <c r="AV10" s="17">
        <v>0.46740956235310599</v>
      </c>
      <c r="AW10" s="17">
        <v>0.28675013988105902</v>
      </c>
      <c r="AX10" s="17"/>
      <c r="AY10" s="17">
        <v>0.26782947340288299</v>
      </c>
      <c r="AZ10" s="17">
        <v>0.358595633804415</v>
      </c>
      <c r="BA10" s="17"/>
      <c r="BB10" s="17">
        <v>0.32799942044730301</v>
      </c>
      <c r="BC10" s="17">
        <v>0.15740693888348201</v>
      </c>
      <c r="BD10" s="17"/>
      <c r="BE10" s="17">
        <v>0.497190449713306</v>
      </c>
      <c r="BF10" s="17">
        <v>0.189010735336854</v>
      </c>
      <c r="BG10" s="17"/>
      <c r="BH10" s="17">
        <v>4.5139386049257202E-4</v>
      </c>
      <c r="BI10" s="17">
        <v>0.39287811485815599</v>
      </c>
      <c r="BJ10" s="17">
        <v>0.38811542004736799</v>
      </c>
      <c r="BK10" s="17">
        <v>0.20573623634930399</v>
      </c>
    </row>
    <row r="11" spans="2:63" ht="29" x14ac:dyDescent="0.35">
      <c r="B11" s="18" t="s">
        <v>522</v>
      </c>
      <c r="C11" s="17">
        <v>0.11397328022813299</v>
      </c>
      <c r="D11" s="17">
        <v>2.1196791262197302E-2</v>
      </c>
      <c r="E11" s="17">
        <v>9.8271949268930008E-3</v>
      </c>
      <c r="F11" s="17">
        <v>8.6198122112386005E-2</v>
      </c>
      <c r="G11" s="17">
        <v>0.43933487746482802</v>
      </c>
      <c r="H11" s="17">
        <v>0.57153573674493696</v>
      </c>
      <c r="I11" s="17">
        <v>0.34782743030546798</v>
      </c>
      <c r="J11" s="17">
        <v>0</v>
      </c>
      <c r="K11" s="17">
        <v>3.5143245435187799E-2</v>
      </c>
      <c r="L11" s="17">
        <v>0.12246528482242799</v>
      </c>
      <c r="M11" s="17">
        <v>7.7992840843347497E-2</v>
      </c>
      <c r="N11" s="17">
        <v>1.12884014484159E-2</v>
      </c>
      <c r="O11" s="17">
        <v>5.91405110336976E-2</v>
      </c>
      <c r="P11" s="17"/>
      <c r="Q11" s="17">
        <v>4.6270948766689898E-2</v>
      </c>
      <c r="R11" s="17">
        <v>0.50127524796877299</v>
      </c>
      <c r="S11" s="17">
        <v>0.21345650784105299</v>
      </c>
      <c r="T11" s="17">
        <v>0.41119406609319498</v>
      </c>
      <c r="U11" s="17"/>
      <c r="V11" s="17">
        <v>0</v>
      </c>
      <c r="W11" s="17">
        <v>0.27930640782236998</v>
      </c>
      <c r="X11" s="17">
        <v>1.6629625850812801E-2</v>
      </c>
      <c r="Y11" s="17">
        <v>0.101532667783167</v>
      </c>
      <c r="Z11" s="17">
        <v>0.110234173445502</v>
      </c>
      <c r="AA11" s="17">
        <v>0.30551438216180199</v>
      </c>
      <c r="AB11" s="17">
        <v>0.33636579223135199</v>
      </c>
      <c r="AC11" s="17">
        <v>0.54723002299557999</v>
      </c>
      <c r="AD11" s="17">
        <v>0.13240210120729901</v>
      </c>
      <c r="AE11" s="17">
        <v>0.27994254520455403</v>
      </c>
      <c r="AF11" s="17"/>
      <c r="AG11" s="17">
        <v>0.33053368271128702</v>
      </c>
      <c r="AH11" s="17">
        <v>9.9341417667712706E-2</v>
      </c>
      <c r="AI11" s="17">
        <v>0.232469936055512</v>
      </c>
      <c r="AJ11" s="17">
        <v>0.120629370134683</v>
      </c>
      <c r="AK11" s="17">
        <v>7.1336578448412305E-2</v>
      </c>
      <c r="AL11" s="17">
        <v>0.152918426382957</v>
      </c>
      <c r="AM11" s="17">
        <v>3.2121696100847197E-2</v>
      </c>
      <c r="AN11" s="17"/>
      <c r="AO11" s="17">
        <v>0.11397328022813299</v>
      </c>
      <c r="AP11" s="17" t="s">
        <v>103</v>
      </c>
      <c r="AQ11" s="17"/>
      <c r="AR11" s="17">
        <v>7.0153241463352903E-2</v>
      </c>
      <c r="AS11" s="17">
        <v>0.206344987180275</v>
      </c>
      <c r="AT11" s="17" t="s">
        <v>103</v>
      </c>
      <c r="AU11" s="17"/>
      <c r="AV11" s="17">
        <v>0.30513928354359998</v>
      </c>
      <c r="AW11" s="17">
        <v>6.1229209882352802E-2</v>
      </c>
      <c r="AX11" s="17"/>
      <c r="AY11" s="17">
        <v>0.14669103370683001</v>
      </c>
      <c r="AZ11" s="17">
        <v>9.5478585199840593E-2</v>
      </c>
      <c r="BA11" s="17"/>
      <c r="BB11" s="17">
        <v>0.11012096492745201</v>
      </c>
      <c r="BC11" s="17">
        <v>0.41119406609319498</v>
      </c>
      <c r="BD11" s="17"/>
      <c r="BE11" s="17">
        <v>3.7221565513601403E-2</v>
      </c>
      <c r="BF11" s="17">
        <v>0.17524336572444299</v>
      </c>
      <c r="BG11" s="17"/>
      <c r="BH11" s="17">
        <v>0</v>
      </c>
      <c r="BI11" s="17">
        <v>0.11503069272246901</v>
      </c>
      <c r="BJ11" s="17">
        <v>0.13260069456764501</v>
      </c>
      <c r="BK11" s="17">
        <v>0.27798401940707301</v>
      </c>
    </row>
    <row r="12" spans="2:63" x14ac:dyDescent="0.35">
      <c r="B12" s="18" t="s">
        <v>523</v>
      </c>
      <c r="C12" s="17">
        <v>0.15516610236779599</v>
      </c>
      <c r="D12" s="17">
        <v>0.48912550635237401</v>
      </c>
      <c r="E12" s="17">
        <v>7.6589382514979501E-2</v>
      </c>
      <c r="F12" s="17">
        <v>1.45257419325117E-2</v>
      </c>
      <c r="G12" s="17">
        <v>0</v>
      </c>
      <c r="H12" s="17">
        <v>0.32116065813765698</v>
      </c>
      <c r="I12" s="17">
        <v>4.4836424458702298E-2</v>
      </c>
      <c r="J12" s="17">
        <v>0.33333333333333298</v>
      </c>
      <c r="K12" s="17">
        <v>0.31392754859098498</v>
      </c>
      <c r="L12" s="17">
        <v>0.27199528923418698</v>
      </c>
      <c r="M12" s="17">
        <v>0</v>
      </c>
      <c r="N12" s="17">
        <v>9.2320441077113399E-3</v>
      </c>
      <c r="O12" s="17">
        <v>3.2746366051609598E-2</v>
      </c>
      <c r="P12" s="17"/>
      <c r="Q12" s="17">
        <v>0.164180908920496</v>
      </c>
      <c r="R12" s="17">
        <v>8.8315299704610106E-2</v>
      </c>
      <c r="S12" s="17">
        <v>0.19822085223688199</v>
      </c>
      <c r="T12" s="17">
        <v>0.13616558599888001</v>
      </c>
      <c r="U12" s="17"/>
      <c r="V12" s="17">
        <v>0.35135615387903202</v>
      </c>
      <c r="W12" s="17">
        <v>0</v>
      </c>
      <c r="X12" s="17">
        <v>0.179764452322001</v>
      </c>
      <c r="Y12" s="17">
        <v>0.19087875074546301</v>
      </c>
      <c r="Z12" s="17">
        <v>2.43758363365797E-2</v>
      </c>
      <c r="AA12" s="17">
        <v>0.20139615207252101</v>
      </c>
      <c r="AB12" s="17">
        <v>1.6339097753744099E-2</v>
      </c>
      <c r="AC12" s="17">
        <v>0.234963166618291</v>
      </c>
      <c r="AD12" s="17">
        <v>8.7306204456260496E-3</v>
      </c>
      <c r="AE12" s="17">
        <v>0.22096136450520101</v>
      </c>
      <c r="AF12" s="17"/>
      <c r="AG12" s="17">
        <v>8.0295247284009205E-2</v>
      </c>
      <c r="AH12" s="17">
        <v>7.2116942226224199E-3</v>
      </c>
      <c r="AI12" s="17">
        <v>1.69222592220644E-2</v>
      </c>
      <c r="AJ12" s="17">
        <v>0.237659164529892</v>
      </c>
      <c r="AK12" s="17">
        <v>0.235986126027666</v>
      </c>
      <c r="AL12" s="17">
        <v>4.0552137994828402E-2</v>
      </c>
      <c r="AM12" s="17">
        <v>0.13800648998167001</v>
      </c>
      <c r="AN12" s="17"/>
      <c r="AO12" s="17">
        <v>0.15516610236779599</v>
      </c>
      <c r="AP12" s="17" t="s">
        <v>103</v>
      </c>
      <c r="AQ12" s="17"/>
      <c r="AR12" s="17">
        <v>0.219183352774869</v>
      </c>
      <c r="AS12" s="17">
        <v>2.02191041182898E-2</v>
      </c>
      <c r="AT12" s="17" t="s">
        <v>103</v>
      </c>
      <c r="AU12" s="17"/>
      <c r="AV12" s="17">
        <v>2.5106112376225499E-2</v>
      </c>
      <c r="AW12" s="17">
        <v>0.19105058570852099</v>
      </c>
      <c r="AX12" s="17"/>
      <c r="AY12" s="17">
        <v>0.26217407411379501</v>
      </c>
      <c r="AZ12" s="17">
        <v>9.4676625169215406E-2</v>
      </c>
      <c r="BA12" s="17"/>
      <c r="BB12" s="17">
        <v>0.15541237040627001</v>
      </c>
      <c r="BC12" s="17">
        <v>0.13616558599888001</v>
      </c>
      <c r="BD12" s="17"/>
      <c r="BE12" s="17">
        <v>0.169195485290874</v>
      </c>
      <c r="BF12" s="17">
        <v>0.14396659373981799</v>
      </c>
      <c r="BG12" s="17"/>
      <c r="BH12" s="17">
        <v>2.7980954671952599E-3</v>
      </c>
      <c r="BI12" s="17">
        <v>0.200605738606151</v>
      </c>
      <c r="BJ12" s="17">
        <v>0.103321694282542</v>
      </c>
      <c r="BK12" s="17">
        <v>0.46396757031135499</v>
      </c>
    </row>
    <row r="13" spans="2:63" ht="29" x14ac:dyDescent="0.35">
      <c r="B13" s="18" t="s">
        <v>524</v>
      </c>
      <c r="C13" s="17">
        <v>8.23929516299165E-2</v>
      </c>
      <c r="D13" s="17">
        <v>0</v>
      </c>
      <c r="E13" s="17">
        <v>1.17967646783078E-2</v>
      </c>
      <c r="F13" s="17">
        <v>2.8433679267251499E-2</v>
      </c>
      <c r="G13" s="17">
        <v>5.5600844592471901E-2</v>
      </c>
      <c r="H13" s="17">
        <v>7.1535736744937295E-2</v>
      </c>
      <c r="I13" s="17">
        <v>5.3384100085571602E-2</v>
      </c>
      <c r="J13" s="17">
        <v>0.33333333333333298</v>
      </c>
      <c r="K13" s="17">
        <v>3.0659595233499801E-2</v>
      </c>
      <c r="L13" s="17">
        <v>3.3713062829662699E-3</v>
      </c>
      <c r="M13" s="17">
        <v>0.92097785919955699</v>
      </c>
      <c r="N13" s="17">
        <v>0.930234797894259</v>
      </c>
      <c r="O13" s="17">
        <v>6.0171539246216604E-3</v>
      </c>
      <c r="P13" s="17"/>
      <c r="Q13" s="17">
        <v>6.9012179201709697E-2</v>
      </c>
      <c r="R13" s="17">
        <v>0.13434680192429499</v>
      </c>
      <c r="S13" s="17">
        <v>0.19969592536316899</v>
      </c>
      <c r="T13" s="17">
        <v>0.157814145527581</v>
      </c>
      <c r="U13" s="17"/>
      <c r="V13" s="17">
        <v>9.7676046337929395E-2</v>
      </c>
      <c r="W13" s="17">
        <v>2.2875742336867899E-2</v>
      </c>
      <c r="X13" s="17">
        <v>0.25219105664595498</v>
      </c>
      <c r="Y13" s="17">
        <v>4.0732327390905401E-3</v>
      </c>
      <c r="Z13" s="17">
        <v>2.5704918472598602E-3</v>
      </c>
      <c r="AA13" s="17">
        <v>0.33994218010525901</v>
      </c>
      <c r="AB13" s="17">
        <v>3.6377511696891303E-2</v>
      </c>
      <c r="AC13" s="17">
        <v>6.6938051624895703E-2</v>
      </c>
      <c r="AD13" s="17">
        <v>7.2804718981249503E-2</v>
      </c>
      <c r="AE13" s="17">
        <v>0.10253621690490899</v>
      </c>
      <c r="AF13" s="17"/>
      <c r="AG13" s="17">
        <v>1.6409400408036101E-3</v>
      </c>
      <c r="AH13" s="17">
        <v>5.3083655406723704E-3</v>
      </c>
      <c r="AI13" s="17">
        <v>1.5053282859062799E-2</v>
      </c>
      <c r="AJ13" s="17">
        <v>7.3063501941849296E-2</v>
      </c>
      <c r="AK13" s="17">
        <v>6.6226712230526105E-2</v>
      </c>
      <c r="AL13" s="17">
        <v>0.104391095279611</v>
      </c>
      <c r="AM13" s="17">
        <v>0.199961723298446</v>
      </c>
      <c r="AN13" s="17"/>
      <c r="AO13" s="17">
        <v>8.23929516299165E-2</v>
      </c>
      <c r="AP13" s="17" t="s">
        <v>103</v>
      </c>
      <c r="AQ13" s="17"/>
      <c r="AR13" s="17">
        <v>0.11310101019395299</v>
      </c>
      <c r="AS13" s="17">
        <v>1.7661019237692699E-2</v>
      </c>
      <c r="AT13" s="17" t="s">
        <v>103</v>
      </c>
      <c r="AU13" s="17"/>
      <c r="AV13" s="17">
        <v>2.2962277776107098E-2</v>
      </c>
      <c r="AW13" s="17">
        <v>9.8790300468504899E-2</v>
      </c>
      <c r="AX13" s="17"/>
      <c r="AY13" s="17">
        <v>8.7446143530621898E-2</v>
      </c>
      <c r="AZ13" s="17">
        <v>7.9536482796143004E-2</v>
      </c>
      <c r="BA13" s="17"/>
      <c r="BB13" s="17">
        <v>8.1415408224256094E-2</v>
      </c>
      <c r="BC13" s="17">
        <v>0.157814145527581</v>
      </c>
      <c r="BD13" s="17"/>
      <c r="BE13" s="17">
        <v>0.1003790067318</v>
      </c>
      <c r="BF13" s="17">
        <v>6.80348732738498E-2</v>
      </c>
      <c r="BG13" s="17"/>
      <c r="BH13" s="17">
        <v>0.23233968350170101</v>
      </c>
      <c r="BI13" s="17">
        <v>2.7307986258484102E-2</v>
      </c>
      <c r="BJ13" s="17">
        <v>0.10620082217183401</v>
      </c>
      <c r="BK13" s="17">
        <v>2.6861719855548201E-2</v>
      </c>
    </row>
    <row r="14" spans="2:63" ht="29" x14ac:dyDescent="0.35">
      <c r="B14" s="18" t="s">
        <v>525</v>
      </c>
      <c r="C14" s="17">
        <v>7.5856316441620206E-2</v>
      </c>
      <c r="D14" s="17">
        <v>0</v>
      </c>
      <c r="E14" s="17">
        <v>0</v>
      </c>
      <c r="F14" s="17">
        <v>2.3688673343035201E-2</v>
      </c>
      <c r="G14" s="17">
        <v>0</v>
      </c>
      <c r="H14" s="17">
        <v>0</v>
      </c>
      <c r="I14" s="17">
        <v>2.6764110268842498E-4</v>
      </c>
      <c r="J14" s="17">
        <v>0</v>
      </c>
      <c r="K14" s="17">
        <v>3.7927432208207899E-3</v>
      </c>
      <c r="L14" s="17">
        <v>3.0642384286548902E-3</v>
      </c>
      <c r="M14" s="17">
        <v>1.02929995709512E-3</v>
      </c>
      <c r="N14" s="17">
        <v>1.0260222778063601E-2</v>
      </c>
      <c r="O14" s="17">
        <v>0.59359313396262603</v>
      </c>
      <c r="P14" s="17"/>
      <c r="Q14" s="17">
        <v>8.3467474782752904E-2</v>
      </c>
      <c r="R14" s="17">
        <v>3.7547271810154E-2</v>
      </c>
      <c r="S14" s="17">
        <v>4.2428227472701897E-2</v>
      </c>
      <c r="T14" s="17">
        <v>4.2339353038641697E-2</v>
      </c>
      <c r="U14" s="17"/>
      <c r="V14" s="17">
        <v>0</v>
      </c>
      <c r="W14" s="17">
        <v>0</v>
      </c>
      <c r="X14" s="17">
        <v>0.25907763085726798</v>
      </c>
      <c r="Y14" s="17">
        <v>0</v>
      </c>
      <c r="Z14" s="17">
        <v>0</v>
      </c>
      <c r="AA14" s="17">
        <v>0</v>
      </c>
      <c r="AB14" s="17">
        <v>3.2501282927974301E-2</v>
      </c>
      <c r="AC14" s="17">
        <v>4.3139862144417097E-3</v>
      </c>
      <c r="AD14" s="17">
        <v>9.1272854678613694E-2</v>
      </c>
      <c r="AE14" s="17">
        <v>6.8723295762518899E-2</v>
      </c>
      <c r="AF14" s="17"/>
      <c r="AG14" s="17">
        <v>0</v>
      </c>
      <c r="AH14" s="17">
        <v>0</v>
      </c>
      <c r="AI14" s="17">
        <v>0</v>
      </c>
      <c r="AJ14" s="17">
        <v>2.821069341381E-4</v>
      </c>
      <c r="AK14" s="17">
        <v>0.305661045971717</v>
      </c>
      <c r="AL14" s="17">
        <v>2.36835851236067E-3</v>
      </c>
      <c r="AM14" s="17">
        <v>0.21268043713014601</v>
      </c>
      <c r="AN14" s="17"/>
      <c r="AO14" s="17">
        <v>7.5856316441620206E-2</v>
      </c>
      <c r="AP14" s="17" t="s">
        <v>103</v>
      </c>
      <c r="AQ14" s="17"/>
      <c r="AR14" s="17">
        <v>8.8608184105643008E-3</v>
      </c>
      <c r="AS14" s="17">
        <v>0.21708139715084601</v>
      </c>
      <c r="AT14" s="17" t="s">
        <v>103</v>
      </c>
      <c r="AU14" s="17"/>
      <c r="AV14" s="17">
        <v>0.162705116754298</v>
      </c>
      <c r="AW14" s="17">
        <v>5.1894110015306902E-2</v>
      </c>
      <c r="AX14" s="17"/>
      <c r="AY14" s="17">
        <v>2.7667661879869301E-4</v>
      </c>
      <c r="AZ14" s="17">
        <v>0.118579982960516</v>
      </c>
      <c r="BA14" s="17"/>
      <c r="BB14" s="17">
        <v>7.6290733942313699E-2</v>
      </c>
      <c r="BC14" s="17">
        <v>4.2339353038641697E-2</v>
      </c>
      <c r="BD14" s="17"/>
      <c r="BE14" s="17">
        <v>9.0388690060860394E-2</v>
      </c>
      <c r="BF14" s="17">
        <v>6.4255275638468098E-2</v>
      </c>
      <c r="BG14" s="17"/>
      <c r="BH14" s="17">
        <v>4.8894731549959198E-3</v>
      </c>
      <c r="BI14" s="17">
        <v>7.3960730787741999E-2</v>
      </c>
      <c r="BJ14" s="17">
        <v>0.118415804246761</v>
      </c>
      <c r="BK14" s="17">
        <v>1.5058072821156499E-2</v>
      </c>
    </row>
    <row r="15" spans="2:63" ht="29" x14ac:dyDescent="0.35">
      <c r="B15" s="18" t="s">
        <v>526</v>
      </c>
      <c r="C15" s="17">
        <v>8.7781966384308199E-2</v>
      </c>
      <c r="D15" s="17">
        <v>0</v>
      </c>
      <c r="E15" s="17">
        <v>0.87230507309914096</v>
      </c>
      <c r="F15" s="17">
        <v>0</v>
      </c>
      <c r="G15" s="17">
        <v>0</v>
      </c>
      <c r="H15" s="17">
        <v>0</v>
      </c>
      <c r="I15" s="17">
        <v>0</v>
      </c>
      <c r="J15" s="17">
        <v>0</v>
      </c>
      <c r="K15" s="17">
        <v>0.30599660865890899</v>
      </c>
      <c r="L15" s="17">
        <v>0</v>
      </c>
      <c r="M15" s="17">
        <v>0</v>
      </c>
      <c r="N15" s="17">
        <v>0</v>
      </c>
      <c r="O15" s="17">
        <v>0</v>
      </c>
      <c r="P15" s="17"/>
      <c r="Q15" s="17">
        <v>0.10579515331351701</v>
      </c>
      <c r="R15" s="17">
        <v>0</v>
      </c>
      <c r="S15" s="17">
        <v>0</v>
      </c>
      <c r="T15" s="17">
        <v>0</v>
      </c>
      <c r="U15" s="17"/>
      <c r="V15" s="17">
        <v>0</v>
      </c>
      <c r="W15" s="17">
        <v>0.55936732063466499</v>
      </c>
      <c r="X15" s="17">
        <v>0</v>
      </c>
      <c r="Y15" s="17">
        <v>0</v>
      </c>
      <c r="Z15" s="17">
        <v>0</v>
      </c>
      <c r="AA15" s="17">
        <v>0</v>
      </c>
      <c r="AB15" s="17">
        <v>0</v>
      </c>
      <c r="AC15" s="17">
        <v>0</v>
      </c>
      <c r="AD15" s="17">
        <v>0</v>
      </c>
      <c r="AE15" s="17">
        <v>0</v>
      </c>
      <c r="AF15" s="17"/>
      <c r="AG15" s="17">
        <v>0</v>
      </c>
      <c r="AH15" s="17">
        <v>0.85824679326982001</v>
      </c>
      <c r="AI15" s="17">
        <v>0.70559990351689805</v>
      </c>
      <c r="AJ15" s="17">
        <v>0</v>
      </c>
      <c r="AK15" s="17">
        <v>0</v>
      </c>
      <c r="AL15" s="17">
        <v>0</v>
      </c>
      <c r="AM15" s="17">
        <v>0</v>
      </c>
      <c r="AN15" s="17"/>
      <c r="AO15" s="17">
        <v>8.7781966384308199E-2</v>
      </c>
      <c r="AP15" s="17" t="s">
        <v>103</v>
      </c>
      <c r="AQ15" s="17"/>
      <c r="AR15" s="17">
        <v>0.12942468683118699</v>
      </c>
      <c r="AS15" s="17">
        <v>0</v>
      </c>
      <c r="AT15" s="17" t="s">
        <v>103</v>
      </c>
      <c r="AU15" s="17"/>
      <c r="AV15" s="17">
        <v>0</v>
      </c>
      <c r="AW15" s="17">
        <v>0.112001640017514</v>
      </c>
      <c r="AX15" s="17"/>
      <c r="AY15" s="17">
        <v>0</v>
      </c>
      <c r="AZ15" s="17">
        <v>0.13740336530825001</v>
      </c>
      <c r="BA15" s="17"/>
      <c r="BB15" s="17">
        <v>8.8919719288237595E-2</v>
      </c>
      <c r="BC15" s="17">
        <v>0</v>
      </c>
      <c r="BD15" s="17"/>
      <c r="BE15" s="17">
        <v>4.5622602514300899E-2</v>
      </c>
      <c r="BF15" s="17">
        <v>0.12143734253313999</v>
      </c>
      <c r="BG15" s="17"/>
      <c r="BH15" s="17">
        <v>0.48234725750058799</v>
      </c>
      <c r="BI15" s="17">
        <v>0</v>
      </c>
      <c r="BJ15" s="17">
        <v>6.0509991914333101E-2</v>
      </c>
      <c r="BK15" s="17">
        <v>0</v>
      </c>
    </row>
    <row r="16" spans="2:63" x14ac:dyDescent="0.35">
      <c r="B16" s="18" t="s">
        <v>79</v>
      </c>
      <c r="C16" s="19">
        <v>7.39664893094059E-2</v>
      </c>
      <c r="D16" s="19">
        <v>0.244562753176187</v>
      </c>
      <c r="E16" s="19">
        <v>1.08119798026004E-2</v>
      </c>
      <c r="F16" s="19">
        <v>2.6058062326262999E-2</v>
      </c>
      <c r="G16" s="19">
        <v>1.0128555885399401E-2</v>
      </c>
      <c r="H16" s="19">
        <v>0</v>
      </c>
      <c r="I16" s="19">
        <v>0.26082537919522802</v>
      </c>
      <c r="J16" s="19">
        <v>0.29992994328380002</v>
      </c>
      <c r="K16" s="19">
        <v>6.9090698086723696E-4</v>
      </c>
      <c r="L16" s="19">
        <v>2.63316000216786E-2</v>
      </c>
      <c r="M16" s="19">
        <v>0</v>
      </c>
      <c r="N16" s="19">
        <v>1.9492266885775E-2</v>
      </c>
      <c r="O16" s="19">
        <v>3.6787112521107401E-3</v>
      </c>
      <c r="P16" s="19"/>
      <c r="Q16" s="19">
        <v>7.2456595341605298E-2</v>
      </c>
      <c r="R16" s="19">
        <v>8.0231099967053396E-2</v>
      </c>
      <c r="S16" s="19">
        <v>9.1325430486297696E-2</v>
      </c>
      <c r="T16" s="19">
        <v>6.8824203516489005E-2</v>
      </c>
      <c r="U16" s="19"/>
      <c r="V16" s="19">
        <v>8.6657699120483697E-2</v>
      </c>
      <c r="W16" s="19">
        <v>0</v>
      </c>
      <c r="X16" s="19">
        <v>2.4669570674457101E-3</v>
      </c>
      <c r="Y16" s="19">
        <v>0</v>
      </c>
      <c r="Z16" s="19">
        <v>3.3962642404336503E-2</v>
      </c>
      <c r="AA16" s="19">
        <v>6.2529166843588897E-3</v>
      </c>
      <c r="AB16" s="19">
        <v>0.22918553762903901</v>
      </c>
      <c r="AC16" s="19">
        <v>1.7662958691510001E-2</v>
      </c>
      <c r="AD16" s="19">
        <v>0.17665329359884499</v>
      </c>
      <c r="AE16" s="19">
        <v>0.134782776312277</v>
      </c>
      <c r="AF16" s="19"/>
      <c r="AG16" s="19">
        <v>9.7319309745578897E-2</v>
      </c>
      <c r="AH16" s="19">
        <v>1.09375612190258E-3</v>
      </c>
      <c r="AI16" s="19">
        <v>1.62150988958614E-2</v>
      </c>
      <c r="AJ16" s="19">
        <v>7.1107078879947105E-2</v>
      </c>
      <c r="AK16" s="19">
        <v>5.7414059406332499E-3</v>
      </c>
      <c r="AL16" s="19">
        <v>0</v>
      </c>
      <c r="AM16" s="19">
        <v>5.0022518566708596E-4</v>
      </c>
      <c r="AN16" s="19"/>
      <c r="AO16" s="19">
        <v>7.39664893094059E-2</v>
      </c>
      <c r="AP16" s="19" t="s">
        <v>103</v>
      </c>
      <c r="AQ16" s="19"/>
      <c r="AR16" s="19">
        <v>4.7137149287638999E-2</v>
      </c>
      <c r="AS16" s="19">
        <v>0.130522165754902</v>
      </c>
      <c r="AT16" s="19" t="s">
        <v>103</v>
      </c>
      <c r="AU16" s="19"/>
      <c r="AV16" s="19">
        <v>1.19778153073053E-3</v>
      </c>
      <c r="AW16" s="19">
        <v>9.4043897297667406E-2</v>
      </c>
      <c r="AX16" s="19"/>
      <c r="AY16" s="19">
        <v>1.03844614219499E-2</v>
      </c>
      <c r="AZ16" s="19">
        <v>0.109908144528019</v>
      </c>
      <c r="BA16" s="19"/>
      <c r="BB16" s="19">
        <v>7.4033139110438004E-2</v>
      </c>
      <c r="BC16" s="19">
        <v>6.8824203516489005E-2</v>
      </c>
      <c r="BD16" s="19"/>
      <c r="BE16" s="19">
        <v>5.1999055296746102E-2</v>
      </c>
      <c r="BF16" s="19">
        <v>9.15028605174798E-2</v>
      </c>
      <c r="BG16" s="19"/>
      <c r="BH16" s="19">
        <v>0.276864505699011</v>
      </c>
      <c r="BI16" s="19">
        <v>7.0873438713929302E-2</v>
      </c>
      <c r="BJ16" s="19">
        <v>5.29728990121002E-3</v>
      </c>
      <c r="BK16" s="19">
        <v>3.3594564470480299E-3</v>
      </c>
    </row>
    <row r="17" spans="2:2" x14ac:dyDescent="0.35">
      <c r="B17" s="16" t="s">
        <v>664</v>
      </c>
    </row>
    <row r="18" spans="2:2" x14ac:dyDescent="0.35">
      <c r="B18" t="s">
        <v>82</v>
      </c>
    </row>
    <row r="19" spans="2:2" x14ac:dyDescent="0.35">
      <c r="B19" t="s">
        <v>83</v>
      </c>
    </row>
    <row r="21" spans="2:2" x14ac:dyDescent="0.35">
      <c r="B21"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K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ht="43.5" x14ac:dyDescent="0.35">
      <c r="B9" s="18" t="s">
        <v>528</v>
      </c>
      <c r="C9" s="17">
        <v>7.3458499907168504E-2</v>
      </c>
      <c r="D9" s="17">
        <v>0.244562753176187</v>
      </c>
      <c r="E9" s="17">
        <v>0.87328985797484804</v>
      </c>
      <c r="F9" s="17">
        <v>1.78171270574138E-3</v>
      </c>
      <c r="G9" s="17">
        <v>0</v>
      </c>
      <c r="H9" s="17">
        <v>0</v>
      </c>
      <c r="I9" s="17">
        <v>2.26886599418996E-2</v>
      </c>
      <c r="J9" s="17">
        <v>0</v>
      </c>
      <c r="K9" s="17">
        <v>0</v>
      </c>
      <c r="L9" s="17">
        <v>0.29526265082721098</v>
      </c>
      <c r="M9" s="17">
        <v>0</v>
      </c>
      <c r="N9" s="17">
        <v>0</v>
      </c>
      <c r="O9" s="17">
        <v>0</v>
      </c>
      <c r="P9" s="17"/>
      <c r="Q9" s="17">
        <v>8.1017134939732297E-2</v>
      </c>
      <c r="R9" s="17">
        <v>4.2683828156899403E-2</v>
      </c>
      <c r="S9" s="17">
        <v>0</v>
      </c>
      <c r="T9" s="17">
        <v>6.1907807313671903E-2</v>
      </c>
      <c r="U9" s="17"/>
      <c r="V9" s="17">
        <v>8.5625906574793201E-2</v>
      </c>
      <c r="W9" s="17">
        <v>0.12905434761460299</v>
      </c>
      <c r="X9" s="17">
        <v>0</v>
      </c>
      <c r="Y9" s="17">
        <v>0.18923794736628</v>
      </c>
      <c r="Z9" s="17">
        <v>4.4821737471821202E-4</v>
      </c>
      <c r="AA9" s="17">
        <v>1.32014138066471E-3</v>
      </c>
      <c r="AB9" s="17">
        <v>9.12624353024169E-2</v>
      </c>
      <c r="AC9" s="17">
        <v>1.2140132256937899E-2</v>
      </c>
      <c r="AD9" s="17">
        <v>0.45284958968609801</v>
      </c>
      <c r="AE9" s="17">
        <v>2.9986404848515801E-2</v>
      </c>
      <c r="AF9" s="17"/>
      <c r="AG9" s="17">
        <v>8.2047002040180699E-4</v>
      </c>
      <c r="AH9" s="17">
        <v>5.5085899409601697E-4</v>
      </c>
      <c r="AI9" s="17">
        <v>0.70780164409523205</v>
      </c>
      <c r="AJ9" s="17">
        <v>0.122912164416641</v>
      </c>
      <c r="AK9" s="17">
        <v>2.5760616972535701E-3</v>
      </c>
      <c r="AL9" s="17">
        <v>3.07856510900817E-2</v>
      </c>
      <c r="AM9" s="17">
        <v>5.2601503279580103E-4</v>
      </c>
      <c r="AN9" s="17"/>
      <c r="AO9" s="17">
        <v>7.3458499907168504E-2</v>
      </c>
      <c r="AP9" s="17" t="s">
        <v>103</v>
      </c>
      <c r="AQ9" s="17"/>
      <c r="AR9" s="17">
        <v>9.9681309359071393E-2</v>
      </c>
      <c r="AS9" s="17">
        <v>1.81813769645052E-2</v>
      </c>
      <c r="AT9" s="17" t="s">
        <v>103</v>
      </c>
      <c r="AU9" s="17"/>
      <c r="AV9" s="17">
        <v>1.60643522934662E-2</v>
      </c>
      <c r="AW9" s="17">
        <v>8.9293956560921206E-2</v>
      </c>
      <c r="AX9" s="17"/>
      <c r="AY9" s="17">
        <v>7.0488798835491195E-2</v>
      </c>
      <c r="AZ9" s="17">
        <v>7.5137212832297295E-2</v>
      </c>
      <c r="BA9" s="17"/>
      <c r="BB9" s="17">
        <v>7.3608209859929302E-2</v>
      </c>
      <c r="BC9" s="17">
        <v>6.1907807313671903E-2</v>
      </c>
      <c r="BD9" s="17"/>
      <c r="BE9" s="17">
        <v>0.102541432610982</v>
      </c>
      <c r="BF9" s="17">
        <v>5.02419010354207E-2</v>
      </c>
      <c r="BG9" s="17"/>
      <c r="BH9" s="17">
        <v>3.0959081601626503E-4</v>
      </c>
      <c r="BI9" s="17">
        <v>5.0925518466276902E-2</v>
      </c>
      <c r="BJ9" s="17">
        <v>0.14669760005056801</v>
      </c>
      <c r="BK9" s="17">
        <v>7.6294086384043301E-3</v>
      </c>
    </row>
    <row r="10" spans="2:63" ht="29" x14ac:dyDescent="0.35">
      <c r="B10" s="18" t="s">
        <v>520</v>
      </c>
      <c r="C10" s="17">
        <v>0.149716971256386</v>
      </c>
      <c r="D10" s="17">
        <v>2.1196791262197302E-2</v>
      </c>
      <c r="E10" s="17">
        <v>9.8271949268930008E-3</v>
      </c>
      <c r="F10" s="17">
        <v>0.291759351526307</v>
      </c>
      <c r="G10" s="17">
        <v>1.0128555885399401E-2</v>
      </c>
      <c r="H10" s="17">
        <v>0</v>
      </c>
      <c r="I10" s="17">
        <v>5.33784868658514E-2</v>
      </c>
      <c r="J10" s="17">
        <v>0</v>
      </c>
      <c r="K10" s="17">
        <v>0.33561984342110801</v>
      </c>
      <c r="L10" s="17">
        <v>2.32673615930237E-2</v>
      </c>
      <c r="M10" s="17">
        <v>0</v>
      </c>
      <c r="N10" s="17">
        <v>0</v>
      </c>
      <c r="O10" s="17">
        <v>4.0137783970107003E-3</v>
      </c>
      <c r="P10" s="17"/>
      <c r="Q10" s="17">
        <v>0.148851245612549</v>
      </c>
      <c r="R10" s="17">
        <v>0.165852201067092</v>
      </c>
      <c r="S10" s="17">
        <v>0.14436013877309301</v>
      </c>
      <c r="T10" s="17">
        <v>5.7566723271473698E-2</v>
      </c>
      <c r="U10" s="17"/>
      <c r="V10" s="17">
        <v>8.6635265433546906E-3</v>
      </c>
      <c r="W10" s="17">
        <v>4.1855783429795498E-2</v>
      </c>
      <c r="X10" s="17">
        <v>5.53797115044372E-3</v>
      </c>
      <c r="Y10" s="17">
        <v>0.50960809618488601</v>
      </c>
      <c r="Z10" s="17">
        <v>0.444445182490455</v>
      </c>
      <c r="AA10" s="17">
        <v>1.8473619016686899E-2</v>
      </c>
      <c r="AB10" s="17">
        <v>1.0162720763310499E-3</v>
      </c>
      <c r="AC10" s="17">
        <v>0.32799621226330899</v>
      </c>
      <c r="AD10" s="17">
        <v>0.112693903873005</v>
      </c>
      <c r="AE10" s="17">
        <v>6.5765862855551499E-2</v>
      </c>
      <c r="AF10" s="17"/>
      <c r="AG10" s="17">
        <v>6.2633552129668202E-2</v>
      </c>
      <c r="AH10" s="17">
        <v>0.11351588016620801</v>
      </c>
      <c r="AI10" s="17">
        <v>1.57607464318874E-2</v>
      </c>
      <c r="AJ10" s="17">
        <v>0.14800225788739299</v>
      </c>
      <c r="AK10" s="17">
        <v>2.62961443486011E-2</v>
      </c>
      <c r="AL10" s="17">
        <v>5.1389362058920397E-2</v>
      </c>
      <c r="AM10" s="17">
        <v>0.41479491561022402</v>
      </c>
      <c r="AN10" s="17"/>
      <c r="AO10" s="17">
        <v>0.149716971256386</v>
      </c>
      <c r="AP10" s="17" t="s">
        <v>103</v>
      </c>
      <c r="AQ10" s="17"/>
      <c r="AR10" s="17">
        <v>0.106680398906403</v>
      </c>
      <c r="AS10" s="17">
        <v>0.240437147718949</v>
      </c>
      <c r="AT10" s="17" t="s">
        <v>103</v>
      </c>
      <c r="AU10" s="17"/>
      <c r="AV10" s="17">
        <v>0.36523179549665202</v>
      </c>
      <c r="AW10" s="17">
        <v>9.0254886716548299E-2</v>
      </c>
      <c r="AX10" s="17"/>
      <c r="AY10" s="17">
        <v>0.188519720115395</v>
      </c>
      <c r="AZ10" s="17">
        <v>0.12778254941797701</v>
      </c>
      <c r="BA10" s="17"/>
      <c r="BB10" s="17">
        <v>0.15091134199745199</v>
      </c>
      <c r="BC10" s="17">
        <v>5.7566723271473698E-2</v>
      </c>
      <c r="BD10" s="17"/>
      <c r="BE10" s="17">
        <v>0.15636285566480301</v>
      </c>
      <c r="BF10" s="17">
        <v>0.14441163172857399</v>
      </c>
      <c r="BG10" s="17"/>
      <c r="BH10" s="17">
        <v>0</v>
      </c>
      <c r="BI10" s="17">
        <v>0.27045655678941299</v>
      </c>
      <c r="BJ10" s="17">
        <v>3.1254625777491399E-2</v>
      </c>
      <c r="BK10" s="17">
        <v>0.22041860333940699</v>
      </c>
    </row>
    <row r="11" spans="2:63" ht="29" x14ac:dyDescent="0.35">
      <c r="B11" s="18" t="s">
        <v>521</v>
      </c>
      <c r="C11" s="17">
        <v>0.18921080307544899</v>
      </c>
      <c r="D11" s="17">
        <v>2.7609801652718198E-4</v>
      </c>
      <c r="E11" s="17">
        <v>2.35935293566156E-2</v>
      </c>
      <c r="F11" s="17">
        <v>0.61018312552964604</v>
      </c>
      <c r="G11" s="17">
        <v>0.43427059952212899</v>
      </c>
      <c r="H11" s="17">
        <v>0.107303605117406</v>
      </c>
      <c r="I11" s="17">
        <v>0.26296650801673499</v>
      </c>
      <c r="J11" s="17">
        <v>3.3403390049533202E-2</v>
      </c>
      <c r="K11" s="17">
        <v>7.24003295120796E-3</v>
      </c>
      <c r="L11" s="17">
        <v>3.1845941170365599E-2</v>
      </c>
      <c r="M11" s="17">
        <v>0</v>
      </c>
      <c r="N11" s="17">
        <v>1.2316580118768201E-2</v>
      </c>
      <c r="O11" s="17">
        <v>2.9402721944398798E-2</v>
      </c>
      <c r="P11" s="17"/>
      <c r="Q11" s="17">
        <v>0.181200159272423</v>
      </c>
      <c r="R11" s="17">
        <v>0.23085364762785099</v>
      </c>
      <c r="S11" s="17">
        <v>0.20409810911093201</v>
      </c>
      <c r="T11" s="17">
        <v>0.25878335984538398</v>
      </c>
      <c r="U11" s="17"/>
      <c r="V11" s="17">
        <v>0.22016706822387999</v>
      </c>
      <c r="W11" s="17">
        <v>0</v>
      </c>
      <c r="X11" s="17">
        <v>0.30387367666685899</v>
      </c>
      <c r="Y11" s="17">
        <v>7.5103249538860203E-2</v>
      </c>
      <c r="Z11" s="17">
        <v>0.42824041299687299</v>
      </c>
      <c r="AA11" s="17">
        <v>8.3983681011932806E-2</v>
      </c>
      <c r="AB11" s="17">
        <v>0.29417516937045901</v>
      </c>
      <c r="AC11" s="17">
        <v>0.13845617363021401</v>
      </c>
      <c r="AD11" s="17">
        <v>7.6375385716054497E-2</v>
      </c>
      <c r="AE11" s="17">
        <v>0.19949582442057301</v>
      </c>
      <c r="AF11" s="17"/>
      <c r="AG11" s="17">
        <v>2.2999645060434601E-2</v>
      </c>
      <c r="AH11" s="17">
        <v>1.8660922550325601E-2</v>
      </c>
      <c r="AI11" s="17">
        <v>0.19007688898042699</v>
      </c>
      <c r="AJ11" s="17">
        <v>0.25201129601986</v>
      </c>
      <c r="AK11" s="17">
        <v>5.3114000072011398E-2</v>
      </c>
      <c r="AL11" s="17">
        <v>0.59372373152639701</v>
      </c>
      <c r="AM11" s="17">
        <v>2.8704758617849602E-3</v>
      </c>
      <c r="AN11" s="17"/>
      <c r="AO11" s="17">
        <v>0.18921080307544899</v>
      </c>
      <c r="AP11" s="17" t="s">
        <v>103</v>
      </c>
      <c r="AQ11" s="17"/>
      <c r="AR11" s="17">
        <v>0.199136219383374</v>
      </c>
      <c r="AS11" s="17">
        <v>0.168288237226181</v>
      </c>
      <c r="AT11" s="17" t="s">
        <v>103</v>
      </c>
      <c r="AU11" s="17"/>
      <c r="AV11" s="17">
        <v>5.40434078302552E-2</v>
      </c>
      <c r="AW11" s="17">
        <v>0.22650445612893499</v>
      </c>
      <c r="AX11" s="17"/>
      <c r="AY11" s="17">
        <v>0.15705334377275201</v>
      </c>
      <c r="AZ11" s="17">
        <v>0.20738877495470301</v>
      </c>
      <c r="BA11" s="17"/>
      <c r="BB11" s="17">
        <v>0.18830906457767799</v>
      </c>
      <c r="BC11" s="17">
        <v>0.25878335984538398</v>
      </c>
      <c r="BD11" s="17"/>
      <c r="BE11" s="17">
        <v>0.232969057702724</v>
      </c>
      <c r="BF11" s="17">
        <v>0.15427904927484301</v>
      </c>
      <c r="BG11" s="17"/>
      <c r="BH11" s="17">
        <v>1.6331308617041301E-4</v>
      </c>
      <c r="BI11" s="17">
        <v>0.121857022019706</v>
      </c>
      <c r="BJ11" s="17">
        <v>0.38154735709785098</v>
      </c>
      <c r="BK11" s="17">
        <v>7.6936186357017003E-2</v>
      </c>
    </row>
    <row r="12" spans="2:63" ht="29" x14ac:dyDescent="0.35">
      <c r="B12" s="18" t="s">
        <v>522</v>
      </c>
      <c r="C12" s="17">
        <v>0.14189597528929199</v>
      </c>
      <c r="D12" s="17">
        <v>2.7609801652718198E-4</v>
      </c>
      <c r="E12" s="17">
        <v>8.8424100511855994E-3</v>
      </c>
      <c r="F12" s="17">
        <v>3.5257350014832801E-2</v>
      </c>
      <c r="G12" s="17">
        <v>0.48480716617190101</v>
      </c>
      <c r="H12" s="17">
        <v>0.785392789765188</v>
      </c>
      <c r="I12" s="17">
        <v>0.32995069699224</v>
      </c>
      <c r="J12" s="17">
        <v>0</v>
      </c>
      <c r="K12" s="17">
        <v>2.0727209426017099E-3</v>
      </c>
      <c r="L12" s="17">
        <v>0.34486161244191299</v>
      </c>
      <c r="M12" s="17">
        <v>0</v>
      </c>
      <c r="N12" s="17">
        <v>0</v>
      </c>
      <c r="O12" s="17">
        <v>0.32954293303292298</v>
      </c>
      <c r="P12" s="17"/>
      <c r="Q12" s="17">
        <v>0.11842766156904901</v>
      </c>
      <c r="R12" s="17">
        <v>0.266878751068858</v>
      </c>
      <c r="S12" s="17">
        <v>0.20655798043620699</v>
      </c>
      <c r="T12" s="17">
        <v>0.26673104417455401</v>
      </c>
      <c r="U12" s="17"/>
      <c r="V12" s="17">
        <v>9.9395810731120804E-2</v>
      </c>
      <c r="W12" s="17">
        <v>0.24464690322954699</v>
      </c>
      <c r="X12" s="17">
        <v>0</v>
      </c>
      <c r="Y12" s="17">
        <v>3.2708485514636197E-2</v>
      </c>
      <c r="Z12" s="17">
        <v>7.3254968660105196E-2</v>
      </c>
      <c r="AA12" s="17">
        <v>0.38399287249892899</v>
      </c>
      <c r="AB12" s="17">
        <v>0.40867845264064201</v>
      </c>
      <c r="AC12" s="17">
        <v>0.20827579777026101</v>
      </c>
      <c r="AD12" s="17">
        <v>2.9817882871224399E-2</v>
      </c>
      <c r="AE12" s="17">
        <v>0.27222160585078897</v>
      </c>
      <c r="AF12" s="17"/>
      <c r="AG12" s="17">
        <v>0.66609780001674301</v>
      </c>
      <c r="AH12" s="17">
        <v>4.2930881471894798E-3</v>
      </c>
      <c r="AI12" s="17">
        <v>4.79225484513503E-2</v>
      </c>
      <c r="AJ12" s="17">
        <v>0.11789237158643</v>
      </c>
      <c r="AK12" s="17">
        <v>0.34418538034708002</v>
      </c>
      <c r="AL12" s="17">
        <v>0.11589140050902801</v>
      </c>
      <c r="AM12" s="17">
        <v>2.9940548527751101E-2</v>
      </c>
      <c r="AN12" s="17"/>
      <c r="AO12" s="17">
        <v>0.14189597528929199</v>
      </c>
      <c r="AP12" s="17" t="s">
        <v>103</v>
      </c>
      <c r="AQ12" s="17"/>
      <c r="AR12" s="17">
        <v>6.6643200203314698E-2</v>
      </c>
      <c r="AS12" s="17">
        <v>0.30052721988701098</v>
      </c>
      <c r="AT12" s="17" t="s">
        <v>103</v>
      </c>
      <c r="AU12" s="17"/>
      <c r="AV12" s="17">
        <v>0.50819824939334901</v>
      </c>
      <c r="AW12" s="17">
        <v>4.0830552682319297E-2</v>
      </c>
      <c r="AX12" s="17"/>
      <c r="AY12" s="17">
        <v>0.123994443558804</v>
      </c>
      <c r="AZ12" s="17">
        <v>0.1520153549744</v>
      </c>
      <c r="BA12" s="17"/>
      <c r="BB12" s="17">
        <v>0.14027797254924701</v>
      </c>
      <c r="BC12" s="17">
        <v>0.26673104417455401</v>
      </c>
      <c r="BD12" s="17"/>
      <c r="BE12" s="17">
        <v>0.102627642035879</v>
      </c>
      <c r="BF12" s="17">
        <v>0.173243472145655</v>
      </c>
      <c r="BG12" s="17"/>
      <c r="BH12" s="17">
        <v>9.0278772098514404E-4</v>
      </c>
      <c r="BI12" s="17">
        <v>0.11155358246793599</v>
      </c>
      <c r="BJ12" s="17">
        <v>0.23765953638324799</v>
      </c>
      <c r="BK12" s="17">
        <v>0.17601740100350999</v>
      </c>
    </row>
    <row r="13" spans="2:63" x14ac:dyDescent="0.35">
      <c r="B13" s="18" t="s">
        <v>523</v>
      </c>
      <c r="C13" s="17">
        <v>0.135664997077977</v>
      </c>
      <c r="D13" s="17">
        <v>0.244562753176187</v>
      </c>
      <c r="E13" s="17">
        <v>9.8478487570740291E-4</v>
      </c>
      <c r="F13" s="17">
        <v>1.03746402435426E-2</v>
      </c>
      <c r="G13" s="17">
        <v>0</v>
      </c>
      <c r="H13" s="17">
        <v>3.5767868372468599E-2</v>
      </c>
      <c r="I13" s="17">
        <v>2.2683046722179499E-2</v>
      </c>
      <c r="J13" s="17">
        <v>3.3403390049533202E-2</v>
      </c>
      <c r="K13" s="17">
        <v>0.31117116584146498</v>
      </c>
      <c r="L13" s="17">
        <v>3.0706785431138401E-4</v>
      </c>
      <c r="M13" s="17">
        <v>7.7992840843347497E-2</v>
      </c>
      <c r="N13" s="17">
        <v>1.8464088215422701E-2</v>
      </c>
      <c r="O13" s="17">
        <v>0.31250958608266699</v>
      </c>
      <c r="P13" s="17"/>
      <c r="Q13" s="17">
        <v>0.14930602432597501</v>
      </c>
      <c r="R13" s="17">
        <v>4.2342351978372501E-2</v>
      </c>
      <c r="S13" s="17">
        <v>0.17338675223021099</v>
      </c>
      <c r="T13" s="17">
        <v>9.2995460029311194E-2</v>
      </c>
      <c r="U13" s="17"/>
      <c r="V13" s="17">
        <v>0.265600872241394</v>
      </c>
      <c r="W13" s="17">
        <v>1.34825026443403E-2</v>
      </c>
      <c r="X13" s="17">
        <v>0.42834710891446498</v>
      </c>
      <c r="Y13" s="17">
        <v>0</v>
      </c>
      <c r="Z13" s="17">
        <v>8.9643474943642404E-4</v>
      </c>
      <c r="AA13" s="17">
        <v>0.14594884095531399</v>
      </c>
      <c r="AB13" s="17">
        <v>1.97799490416306E-2</v>
      </c>
      <c r="AC13" s="17">
        <v>5.9994882274172698E-2</v>
      </c>
      <c r="AD13" s="17">
        <v>0.121114796079654</v>
      </c>
      <c r="AE13" s="17">
        <v>0.192171196474242</v>
      </c>
      <c r="AF13" s="17"/>
      <c r="AG13" s="17">
        <v>4.6696292483348001E-2</v>
      </c>
      <c r="AH13" s="17">
        <v>0</v>
      </c>
      <c r="AI13" s="17">
        <v>1.80727030974242E-2</v>
      </c>
      <c r="AJ13" s="17">
        <v>0.17577063974114299</v>
      </c>
      <c r="AK13" s="17">
        <v>1.96545455885764E-3</v>
      </c>
      <c r="AL13" s="17">
        <v>4.17646163931348E-2</v>
      </c>
      <c r="AM13" s="17">
        <v>0.34613611762398</v>
      </c>
      <c r="AN13" s="17"/>
      <c r="AO13" s="17">
        <v>0.135664997077977</v>
      </c>
      <c r="AP13" s="17" t="s">
        <v>103</v>
      </c>
      <c r="AQ13" s="17"/>
      <c r="AR13" s="17">
        <v>0.13741284811320101</v>
      </c>
      <c r="AS13" s="17">
        <v>0.13198056438068201</v>
      </c>
      <c r="AT13" s="17" t="s">
        <v>103</v>
      </c>
      <c r="AU13" s="17"/>
      <c r="AV13" s="17">
        <v>3.1680893806330497E-2</v>
      </c>
      <c r="AW13" s="17">
        <v>0.16435495639439299</v>
      </c>
      <c r="AX13" s="17"/>
      <c r="AY13" s="17">
        <v>0.18876490682272401</v>
      </c>
      <c r="AZ13" s="17">
        <v>0.10564867467373899</v>
      </c>
      <c r="BA13" s="17"/>
      <c r="BB13" s="17">
        <v>0.13621804221567499</v>
      </c>
      <c r="BC13" s="17">
        <v>9.2995460029311194E-2</v>
      </c>
      <c r="BD13" s="17"/>
      <c r="BE13" s="17">
        <v>0.14557395180240401</v>
      </c>
      <c r="BF13" s="17">
        <v>0.127754782884029</v>
      </c>
      <c r="BG13" s="17"/>
      <c r="BH13" s="17">
        <v>0</v>
      </c>
      <c r="BI13" s="17">
        <v>0.22155128338194099</v>
      </c>
      <c r="BJ13" s="17">
        <v>9.2259884230528694E-2</v>
      </c>
      <c r="BK13" s="17">
        <v>1.54221025495145E-2</v>
      </c>
    </row>
    <row r="14" spans="2:63" ht="29" x14ac:dyDescent="0.35">
      <c r="B14" s="18" t="s">
        <v>524</v>
      </c>
      <c r="C14" s="17">
        <v>3.9491087743236203E-2</v>
      </c>
      <c r="D14" s="17">
        <v>0</v>
      </c>
      <c r="E14" s="17">
        <v>8.3462222814750298E-2</v>
      </c>
      <c r="F14" s="17">
        <v>2.96952117623563E-3</v>
      </c>
      <c r="G14" s="17">
        <v>1.0128555885399401E-2</v>
      </c>
      <c r="H14" s="17">
        <v>7.1535736744937295E-2</v>
      </c>
      <c r="I14" s="17">
        <v>3.7413622179178299E-3</v>
      </c>
      <c r="J14" s="17">
        <v>0.633263276617133</v>
      </c>
      <c r="K14" s="17">
        <v>2.96232347621989E-2</v>
      </c>
      <c r="L14" s="17">
        <v>0.27475245980853102</v>
      </c>
      <c r="M14" s="17">
        <v>0</v>
      </c>
      <c r="N14" s="17">
        <v>9.2320441077113399E-3</v>
      </c>
      <c r="O14" s="17">
        <v>2.57240106922881E-2</v>
      </c>
      <c r="P14" s="17"/>
      <c r="Q14" s="17">
        <v>3.0422975410982399E-2</v>
      </c>
      <c r="R14" s="17">
        <v>8.2106866828688396E-2</v>
      </c>
      <c r="S14" s="17">
        <v>8.2708048513815496E-2</v>
      </c>
      <c r="T14" s="17">
        <v>0.101658564475913</v>
      </c>
      <c r="U14" s="17"/>
      <c r="V14" s="17">
        <v>0</v>
      </c>
      <c r="W14" s="17">
        <v>2.19696085555416E-3</v>
      </c>
      <c r="X14" s="17">
        <v>1.2961931332250499E-2</v>
      </c>
      <c r="Y14" s="17">
        <v>0.19087875074546301</v>
      </c>
      <c r="Z14" s="17">
        <v>3.1595143898925401E-3</v>
      </c>
      <c r="AA14" s="17">
        <v>0.23087033261558501</v>
      </c>
      <c r="AB14" s="17">
        <v>9.2759719375206107E-3</v>
      </c>
      <c r="AC14" s="17">
        <v>2.3849068042176701E-2</v>
      </c>
      <c r="AD14" s="17">
        <v>8.3335080324434298E-3</v>
      </c>
      <c r="AE14" s="17">
        <v>2.4398692465230701E-2</v>
      </c>
      <c r="AF14" s="17"/>
      <c r="AG14" s="17">
        <v>0</v>
      </c>
      <c r="AH14" s="17">
        <v>2.1572010111602E-3</v>
      </c>
      <c r="AI14" s="17">
        <v>1.77093759013707E-2</v>
      </c>
      <c r="AJ14" s="17">
        <v>1.60226238994012E-3</v>
      </c>
      <c r="AK14" s="17">
        <v>0.24542391880556</v>
      </c>
      <c r="AL14" s="17">
        <v>8.3139309240424897E-2</v>
      </c>
      <c r="AM14" s="17">
        <v>2.7643487766685002E-3</v>
      </c>
      <c r="AN14" s="17"/>
      <c r="AO14" s="17">
        <v>3.9491087743236203E-2</v>
      </c>
      <c r="AP14" s="17" t="s">
        <v>103</v>
      </c>
      <c r="AQ14" s="17"/>
      <c r="AR14" s="17">
        <v>5.72751129382413E-2</v>
      </c>
      <c r="AS14" s="17">
        <v>2.0027419989405901E-3</v>
      </c>
      <c r="AT14" s="17" t="s">
        <v>103</v>
      </c>
      <c r="AU14" s="17"/>
      <c r="AV14" s="17">
        <v>2.0923863179027301E-2</v>
      </c>
      <c r="AW14" s="17">
        <v>4.4613918066389702E-2</v>
      </c>
      <c r="AX14" s="17"/>
      <c r="AY14" s="17">
        <v>8.14086497620468E-2</v>
      </c>
      <c r="AZ14" s="17">
        <v>1.5795924003701799E-2</v>
      </c>
      <c r="BA14" s="17"/>
      <c r="BB14" s="17">
        <v>3.8685327402064297E-2</v>
      </c>
      <c r="BC14" s="17">
        <v>0.101658564475913</v>
      </c>
      <c r="BD14" s="17"/>
      <c r="BE14" s="17">
        <v>7.7989385846848405E-2</v>
      </c>
      <c r="BF14" s="17">
        <v>8.7583018368367297E-3</v>
      </c>
      <c r="BG14" s="17"/>
      <c r="BH14" s="17">
        <v>2.1833885205322801E-3</v>
      </c>
      <c r="BI14" s="17">
        <v>1.4126323653645301E-2</v>
      </c>
      <c r="BJ14" s="17">
        <v>1.8154116054929802E-2</v>
      </c>
      <c r="BK14" s="17">
        <v>0.47080008629237202</v>
      </c>
    </row>
    <row r="15" spans="2:63" ht="29" x14ac:dyDescent="0.35">
      <c r="B15" s="18" t="s">
        <v>525</v>
      </c>
      <c r="C15" s="17">
        <v>2.5539557291283902E-3</v>
      </c>
      <c r="D15" s="17">
        <v>0</v>
      </c>
      <c r="E15" s="17">
        <v>0</v>
      </c>
      <c r="F15" s="17">
        <v>1.78171270574138E-3</v>
      </c>
      <c r="G15" s="17">
        <v>4.5472288707072497E-2</v>
      </c>
      <c r="H15" s="17">
        <v>0</v>
      </c>
      <c r="I15" s="17">
        <v>3.20608001254098E-3</v>
      </c>
      <c r="J15" s="17">
        <v>0</v>
      </c>
      <c r="K15" s="17">
        <v>6.9090698086723696E-4</v>
      </c>
      <c r="L15" s="17">
        <v>3.0706785431138401E-4</v>
      </c>
      <c r="M15" s="17">
        <v>1.02714121288168E-2</v>
      </c>
      <c r="N15" s="17">
        <v>1.0260222778063601E-2</v>
      </c>
      <c r="O15" s="17">
        <v>3.35067144899956E-4</v>
      </c>
      <c r="P15" s="17"/>
      <c r="Q15" s="17">
        <v>0</v>
      </c>
      <c r="R15" s="17">
        <v>0</v>
      </c>
      <c r="S15" s="17">
        <v>5.8792677555293001E-2</v>
      </c>
      <c r="T15" s="17">
        <v>6.2047487090543002E-2</v>
      </c>
      <c r="U15" s="17"/>
      <c r="V15" s="17">
        <v>0</v>
      </c>
      <c r="W15" s="17">
        <v>0</v>
      </c>
      <c r="X15" s="17">
        <v>5.9136285313604103E-3</v>
      </c>
      <c r="Y15" s="17">
        <v>0</v>
      </c>
      <c r="Z15" s="17">
        <v>2.7726814884086498E-4</v>
      </c>
      <c r="AA15" s="17">
        <v>1.4175600934599601E-2</v>
      </c>
      <c r="AB15" s="17">
        <v>5.9355778266072697E-3</v>
      </c>
      <c r="AC15" s="17">
        <v>2.21683147664785E-2</v>
      </c>
      <c r="AD15" s="17">
        <v>5.4911992323877397E-2</v>
      </c>
      <c r="AE15" s="17">
        <v>6.5052748020196796E-2</v>
      </c>
      <c r="AF15" s="17"/>
      <c r="AG15" s="17">
        <v>0</v>
      </c>
      <c r="AH15" s="17">
        <v>0</v>
      </c>
      <c r="AI15" s="17">
        <v>0</v>
      </c>
      <c r="AJ15" s="17">
        <v>9.1710974457376296E-5</v>
      </c>
      <c r="AK15" s="17">
        <v>1.17076294104807E-2</v>
      </c>
      <c r="AL15" s="17">
        <v>3.6905888951611599E-3</v>
      </c>
      <c r="AM15" s="17">
        <v>4.0786064962201199E-3</v>
      </c>
      <c r="AN15" s="17"/>
      <c r="AO15" s="17">
        <v>2.5539557291283902E-3</v>
      </c>
      <c r="AP15" s="17" t="s">
        <v>103</v>
      </c>
      <c r="AQ15" s="17"/>
      <c r="AR15" s="17">
        <v>2.0692748945893699E-3</v>
      </c>
      <c r="AS15" s="17">
        <v>3.57565258918095E-3</v>
      </c>
      <c r="AT15" s="17" t="s">
        <v>103</v>
      </c>
      <c r="AU15" s="17"/>
      <c r="AV15" s="17">
        <v>2.9722277014239901E-3</v>
      </c>
      <c r="AW15" s="17">
        <v>2.4385514943386899E-3</v>
      </c>
      <c r="AX15" s="17"/>
      <c r="AY15" s="17">
        <v>1.64933891868337E-3</v>
      </c>
      <c r="AZ15" s="17">
        <v>3.0653176121360698E-3</v>
      </c>
      <c r="BA15" s="17"/>
      <c r="BB15" s="17">
        <v>1.78285272404051E-3</v>
      </c>
      <c r="BC15" s="17">
        <v>6.2047487090543002E-2</v>
      </c>
      <c r="BD15" s="17"/>
      <c r="BE15" s="17">
        <v>4.24964567239303E-3</v>
      </c>
      <c r="BF15" s="17">
        <v>1.20030430667506E-3</v>
      </c>
      <c r="BG15" s="17"/>
      <c r="BH15" s="17">
        <v>0</v>
      </c>
      <c r="BI15" s="17">
        <v>2.1817330970647099E-3</v>
      </c>
      <c r="BJ15" s="17">
        <v>2.6773822738754001E-3</v>
      </c>
      <c r="BK15" s="17">
        <v>1.1279683451161E-2</v>
      </c>
    </row>
    <row r="16" spans="2:63" ht="29" x14ac:dyDescent="0.35">
      <c r="B16" s="18" t="s">
        <v>526</v>
      </c>
      <c r="C16" s="17">
        <v>3.7546436431323398E-4</v>
      </c>
      <c r="D16" s="17">
        <v>0</v>
      </c>
      <c r="E16" s="17">
        <v>0</v>
      </c>
      <c r="F16" s="17">
        <v>0</v>
      </c>
      <c r="G16" s="17">
        <v>0</v>
      </c>
      <c r="H16" s="17">
        <v>0</v>
      </c>
      <c r="I16" s="17">
        <v>2.6764110268842498E-4</v>
      </c>
      <c r="J16" s="17">
        <v>0</v>
      </c>
      <c r="K16" s="17">
        <v>3.4545349043361902E-4</v>
      </c>
      <c r="L16" s="17">
        <v>2.7571705743435E-3</v>
      </c>
      <c r="M16" s="17">
        <v>0</v>
      </c>
      <c r="N16" s="17">
        <v>0</v>
      </c>
      <c r="O16" s="17">
        <v>0</v>
      </c>
      <c r="P16" s="17"/>
      <c r="Q16" s="17">
        <v>0</v>
      </c>
      <c r="R16" s="17">
        <v>0</v>
      </c>
      <c r="S16" s="17">
        <v>8.5475966484315404E-3</v>
      </c>
      <c r="T16" s="17">
        <v>9.3456448572531801E-3</v>
      </c>
      <c r="U16" s="17"/>
      <c r="V16" s="17">
        <v>0</v>
      </c>
      <c r="W16" s="17">
        <v>0</v>
      </c>
      <c r="X16" s="17">
        <v>0</v>
      </c>
      <c r="Y16" s="17">
        <v>0</v>
      </c>
      <c r="Z16" s="17">
        <v>0</v>
      </c>
      <c r="AA16" s="17">
        <v>0</v>
      </c>
      <c r="AB16" s="17">
        <v>1.79578812546787E-3</v>
      </c>
      <c r="AC16" s="17">
        <v>0</v>
      </c>
      <c r="AD16" s="17">
        <v>3.3742933947649198E-2</v>
      </c>
      <c r="AE16" s="17">
        <v>2.1457606358222601E-2</v>
      </c>
      <c r="AF16" s="17"/>
      <c r="AG16" s="17">
        <v>8.2047002040180699E-4</v>
      </c>
      <c r="AH16" s="17">
        <v>0</v>
      </c>
      <c r="AI16" s="17">
        <v>0</v>
      </c>
      <c r="AJ16" s="17">
        <v>1.9039595968072299E-4</v>
      </c>
      <c r="AK16" s="17">
        <v>2.1989714891273498E-3</v>
      </c>
      <c r="AL16" s="17">
        <v>0</v>
      </c>
      <c r="AM16" s="17">
        <v>0</v>
      </c>
      <c r="AN16" s="17"/>
      <c r="AO16" s="17">
        <v>3.7546436431323398E-4</v>
      </c>
      <c r="AP16" s="17" t="s">
        <v>103</v>
      </c>
      <c r="AQ16" s="17"/>
      <c r="AR16" s="17">
        <v>5.5358019157107305E-4</v>
      </c>
      <c r="AS16" s="17">
        <v>0</v>
      </c>
      <c r="AT16" s="17" t="s">
        <v>103</v>
      </c>
      <c r="AU16" s="17"/>
      <c r="AV16" s="17">
        <v>2.00436589646221E-4</v>
      </c>
      <c r="AW16" s="17">
        <v>4.2375578171692302E-4</v>
      </c>
      <c r="AX16" s="17"/>
      <c r="AY16" s="17">
        <v>1.20018798659397E-4</v>
      </c>
      <c r="AZ16" s="17">
        <v>5.1986265975774101E-4</v>
      </c>
      <c r="BA16" s="17"/>
      <c r="BB16" s="17">
        <v>2.5920074747954398E-4</v>
      </c>
      <c r="BC16" s="17">
        <v>9.3456448572531801E-3</v>
      </c>
      <c r="BD16" s="17"/>
      <c r="BE16" s="17">
        <v>2.6937565549611803E-4</v>
      </c>
      <c r="BF16" s="17">
        <v>4.6015386322011798E-4</v>
      </c>
      <c r="BG16" s="17"/>
      <c r="BH16" s="17">
        <v>0</v>
      </c>
      <c r="BI16" s="17">
        <v>0</v>
      </c>
      <c r="BJ16" s="17">
        <v>2.2777804774730301E-4</v>
      </c>
      <c r="BK16" s="17">
        <v>5.3194328128744897E-3</v>
      </c>
    </row>
    <row r="17" spans="2:63" x14ac:dyDescent="0.35">
      <c r="B17" s="18" t="s">
        <v>79</v>
      </c>
      <c r="C17" s="17">
        <v>0.15392421238509499</v>
      </c>
      <c r="D17" s="17">
        <v>0.48912550635237401</v>
      </c>
      <c r="E17" s="17">
        <v>0</v>
      </c>
      <c r="F17" s="17">
        <v>8.9085635287069001E-4</v>
      </c>
      <c r="G17" s="17">
        <v>1.0128555885399401E-2</v>
      </c>
      <c r="H17" s="17">
        <v>0</v>
      </c>
      <c r="I17" s="17">
        <v>4.1362703343472897E-2</v>
      </c>
      <c r="J17" s="17">
        <v>0.29992994328380002</v>
      </c>
      <c r="K17" s="17">
        <v>0.30634206214934301</v>
      </c>
      <c r="L17" s="17">
        <v>2.63316000216786E-2</v>
      </c>
      <c r="M17" s="17">
        <v>0</v>
      </c>
      <c r="N17" s="17">
        <v>0.92100275378654795</v>
      </c>
      <c r="O17" s="17">
        <v>1.3402685795998201E-3</v>
      </c>
      <c r="P17" s="17"/>
      <c r="Q17" s="17">
        <v>0.172960698671732</v>
      </c>
      <c r="R17" s="17">
        <v>6.8435818904415094E-2</v>
      </c>
      <c r="S17" s="17">
        <v>2.97728598869955E-2</v>
      </c>
      <c r="T17" s="17">
        <v>6.2015272626239903E-2</v>
      </c>
      <c r="U17" s="17"/>
      <c r="V17" s="17">
        <v>8.6657699120483697E-2</v>
      </c>
      <c r="W17" s="17">
        <v>0.56876350222615901</v>
      </c>
      <c r="X17" s="17">
        <v>0.243365683404621</v>
      </c>
      <c r="Y17" s="17">
        <v>0</v>
      </c>
      <c r="Z17" s="17">
        <v>1.5315358785341999E-2</v>
      </c>
      <c r="AA17" s="17">
        <v>0</v>
      </c>
      <c r="AB17" s="17">
        <v>0.13607172184604099</v>
      </c>
      <c r="AC17" s="17">
        <v>0.17110111878169099</v>
      </c>
      <c r="AD17" s="17">
        <v>5.8839663327525597E-2</v>
      </c>
      <c r="AE17" s="17">
        <v>0.118446949291621</v>
      </c>
      <c r="AF17" s="17"/>
      <c r="AG17" s="17">
        <v>0.109286931548673</v>
      </c>
      <c r="AH17" s="17">
        <v>0.85985313528688401</v>
      </c>
      <c r="AI17" s="17">
        <v>2.6560930423078499E-3</v>
      </c>
      <c r="AJ17" s="17">
        <v>0.117002948763719</v>
      </c>
      <c r="AK17" s="17">
        <v>4.8258500125185604E-3</v>
      </c>
      <c r="AL17" s="17">
        <v>0</v>
      </c>
      <c r="AM17" s="17">
        <v>0.198651754401306</v>
      </c>
      <c r="AN17" s="17"/>
      <c r="AO17" s="17">
        <v>0.15392421238509499</v>
      </c>
      <c r="AP17" s="17" t="s">
        <v>103</v>
      </c>
      <c r="AQ17" s="17"/>
      <c r="AR17" s="17">
        <v>0.22561829134529901</v>
      </c>
      <c r="AS17" s="17">
        <v>2.7946233068106398E-3</v>
      </c>
      <c r="AT17" s="17" t="s">
        <v>103</v>
      </c>
      <c r="AU17" s="17"/>
      <c r="AV17" s="17">
        <v>5.5298740330495802E-4</v>
      </c>
      <c r="AW17" s="17">
        <v>0.19624043252445</v>
      </c>
      <c r="AX17" s="17"/>
      <c r="AY17" s="17">
        <v>1.0264442623290499E-2</v>
      </c>
      <c r="AZ17" s="17">
        <v>0.235132221709735</v>
      </c>
      <c r="BA17" s="17"/>
      <c r="BB17" s="17">
        <v>0.15511545550045</v>
      </c>
      <c r="BC17" s="17">
        <v>6.2015272626239903E-2</v>
      </c>
      <c r="BD17" s="17"/>
      <c r="BE17" s="17">
        <v>0.17356356793913</v>
      </c>
      <c r="BF17" s="17">
        <v>0.138246321690877</v>
      </c>
      <c r="BG17" s="17"/>
      <c r="BH17" s="17">
        <v>0.71732136248935496</v>
      </c>
      <c r="BI17" s="17">
        <v>0.105211397919896</v>
      </c>
      <c r="BJ17" s="17">
        <v>1.17571048626012E-2</v>
      </c>
      <c r="BK17" s="17">
        <v>3.8009063117636298E-3</v>
      </c>
    </row>
    <row r="18" spans="2:63" ht="43.5" x14ac:dyDescent="0.35">
      <c r="B18" s="18" t="s">
        <v>529</v>
      </c>
      <c r="C18" s="19">
        <v>0.11370803317195501</v>
      </c>
      <c r="D18" s="19">
        <v>0</v>
      </c>
      <c r="E18" s="19">
        <v>0</v>
      </c>
      <c r="F18" s="19">
        <v>4.5001729745082E-2</v>
      </c>
      <c r="G18" s="19">
        <v>5.0642779426997202E-3</v>
      </c>
      <c r="H18" s="19">
        <v>0</v>
      </c>
      <c r="I18" s="19">
        <v>0.25975481478447399</v>
      </c>
      <c r="J18" s="19">
        <v>0</v>
      </c>
      <c r="K18" s="19">
        <v>6.8945794607743402E-3</v>
      </c>
      <c r="L18" s="19">
        <v>3.0706785431138401E-4</v>
      </c>
      <c r="M18" s="19">
        <v>0.911735747027836</v>
      </c>
      <c r="N18" s="19">
        <v>2.87243109934863E-2</v>
      </c>
      <c r="O18" s="19">
        <v>0.29713163412621302</v>
      </c>
      <c r="P18" s="19"/>
      <c r="Q18" s="19">
        <v>0.117814100197558</v>
      </c>
      <c r="R18" s="19">
        <v>0.100846534367824</v>
      </c>
      <c r="S18" s="19">
        <v>9.1775836845021705E-2</v>
      </c>
      <c r="T18" s="19">
        <v>2.6948636315656201E-2</v>
      </c>
      <c r="U18" s="19"/>
      <c r="V18" s="19">
        <v>0.23388911656497399</v>
      </c>
      <c r="W18" s="19">
        <v>0</v>
      </c>
      <c r="X18" s="19">
        <v>0</v>
      </c>
      <c r="Y18" s="19">
        <v>2.4634706498741399E-3</v>
      </c>
      <c r="Z18" s="19">
        <v>3.3962642404336503E-2</v>
      </c>
      <c r="AA18" s="19">
        <v>0.12123491158628801</v>
      </c>
      <c r="AB18" s="19">
        <v>3.2008661832884602E-2</v>
      </c>
      <c r="AC18" s="19">
        <v>3.6018300214758998E-2</v>
      </c>
      <c r="AD18" s="19">
        <v>5.1320344142468499E-2</v>
      </c>
      <c r="AE18" s="19">
        <v>1.1003109415058301E-2</v>
      </c>
      <c r="AF18" s="19"/>
      <c r="AG18" s="19">
        <v>9.0644838720329607E-2</v>
      </c>
      <c r="AH18" s="19">
        <v>9.6891384413677205E-4</v>
      </c>
      <c r="AI18" s="19">
        <v>0</v>
      </c>
      <c r="AJ18" s="19">
        <v>6.4523952260735706E-2</v>
      </c>
      <c r="AK18" s="19">
        <v>0.30770658925851002</v>
      </c>
      <c r="AL18" s="19">
        <v>7.9615340286852104E-2</v>
      </c>
      <c r="AM18" s="19">
        <v>2.3721766926918601E-4</v>
      </c>
      <c r="AN18" s="19"/>
      <c r="AO18" s="19">
        <v>0.11370803317195501</v>
      </c>
      <c r="AP18" s="19" t="s">
        <v>103</v>
      </c>
      <c r="AQ18" s="19"/>
      <c r="AR18" s="19">
        <v>0.104929764664935</v>
      </c>
      <c r="AS18" s="19">
        <v>0.13221243592774001</v>
      </c>
      <c r="AT18" s="19" t="s">
        <v>103</v>
      </c>
      <c r="AU18" s="19"/>
      <c r="AV18" s="19">
        <v>1.3178630654442E-4</v>
      </c>
      <c r="AW18" s="19">
        <v>0.14504453364998801</v>
      </c>
      <c r="AX18" s="19"/>
      <c r="AY18" s="19">
        <v>0.177736336792154</v>
      </c>
      <c r="AZ18" s="19">
        <v>7.7514107161553006E-2</v>
      </c>
      <c r="BA18" s="19"/>
      <c r="BB18" s="19">
        <v>0.114832532425984</v>
      </c>
      <c r="BC18" s="19">
        <v>2.6948636315656201E-2</v>
      </c>
      <c r="BD18" s="19"/>
      <c r="BE18" s="19">
        <v>3.8530850693399201E-3</v>
      </c>
      <c r="BF18" s="19">
        <v>0.20140408123386899</v>
      </c>
      <c r="BG18" s="19"/>
      <c r="BH18" s="19">
        <v>0.279119557366941</v>
      </c>
      <c r="BI18" s="19">
        <v>0.102136582204121</v>
      </c>
      <c r="BJ18" s="19">
        <v>7.7764615221159197E-2</v>
      </c>
      <c r="BK18" s="19">
        <v>1.23761892439757E-2</v>
      </c>
    </row>
    <row r="19" spans="2:63" x14ac:dyDescent="0.35">
      <c r="B19" s="16" t="s">
        <v>664</v>
      </c>
    </row>
    <row r="20" spans="2:63" x14ac:dyDescent="0.35">
      <c r="B20" t="s">
        <v>82</v>
      </c>
    </row>
    <row r="21" spans="2:63" x14ac:dyDescent="0.35">
      <c r="B21" t="s">
        <v>83</v>
      </c>
    </row>
    <row r="23" spans="2:63" x14ac:dyDescent="0.35">
      <c r="B2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43.5" x14ac:dyDescent="0.35">
      <c r="B9" s="18" t="s">
        <v>531</v>
      </c>
      <c r="C9" s="17">
        <v>0.21294389155378801</v>
      </c>
      <c r="D9" s="17">
        <v>0.21804686876240501</v>
      </c>
      <c r="E9" s="17">
        <v>0.261419530831285</v>
      </c>
      <c r="F9" s="17">
        <v>0.30302855300371601</v>
      </c>
      <c r="G9" s="17">
        <v>0.32216897667306799</v>
      </c>
      <c r="H9" s="17">
        <v>4.4446558406352802E-4</v>
      </c>
      <c r="I9" s="17">
        <v>0.104712389404036</v>
      </c>
      <c r="J9" s="17">
        <v>0.240930206448532</v>
      </c>
      <c r="K9" s="17">
        <v>0.30707878775064301</v>
      </c>
      <c r="L9" s="17">
        <v>0.21524501512517999</v>
      </c>
      <c r="M9" s="17">
        <v>0.118032062039666</v>
      </c>
      <c r="N9" s="17">
        <v>0.14597038098363199</v>
      </c>
      <c r="O9" s="17">
        <v>0.240853389711916</v>
      </c>
      <c r="P9" s="17"/>
      <c r="Q9" s="17">
        <v>0.21350481894970499</v>
      </c>
      <c r="R9" s="17">
        <v>0.20051039484130001</v>
      </c>
      <c r="S9" s="17">
        <v>0.18736841947208399</v>
      </c>
      <c r="T9" s="17">
        <v>0.24750045363086901</v>
      </c>
      <c r="U9" s="17"/>
      <c r="V9" s="17">
        <v>0.19328396325119299</v>
      </c>
      <c r="W9" s="17">
        <v>0.28372740707390998</v>
      </c>
      <c r="X9" s="17">
        <v>0.18115991464307901</v>
      </c>
      <c r="Y9" s="17">
        <v>0.32903769913117697</v>
      </c>
      <c r="Z9" s="17">
        <v>0.313707425355226</v>
      </c>
      <c r="AA9" s="17">
        <v>1.7675886989531799E-2</v>
      </c>
      <c r="AB9" s="17">
        <v>0.29459191591667799</v>
      </c>
      <c r="AC9" s="17">
        <v>0.22367833762339601</v>
      </c>
      <c r="AD9" s="17">
        <v>0.118980136437048</v>
      </c>
      <c r="AE9" s="17">
        <v>8.4565005351448994E-2</v>
      </c>
      <c r="AF9" s="17"/>
      <c r="AG9" s="17">
        <v>0.13816921890595199</v>
      </c>
      <c r="AH9" s="17">
        <v>0.19871806560345701</v>
      </c>
      <c r="AI9" s="17">
        <v>7.7214981701667407E-2</v>
      </c>
      <c r="AJ9" s="17">
        <v>0.157935752718671</v>
      </c>
      <c r="AK9" s="17">
        <v>0.232291352661949</v>
      </c>
      <c r="AL9" s="17">
        <v>0.36694870568247101</v>
      </c>
      <c r="AM9" s="17">
        <v>0.42357985387313302</v>
      </c>
      <c r="AN9" s="17"/>
      <c r="AO9" s="17">
        <v>0.35254841177115998</v>
      </c>
      <c r="AP9" s="17">
        <v>0.16383786021869301</v>
      </c>
      <c r="AQ9" s="17"/>
      <c r="AR9" s="17">
        <v>0.19087533199940199</v>
      </c>
      <c r="AS9" s="17">
        <v>0.47728837041844602</v>
      </c>
      <c r="AT9" s="17">
        <v>0.40116473660003399</v>
      </c>
      <c r="AU9" s="17"/>
      <c r="AV9" s="17">
        <v>0.52945140755110898</v>
      </c>
      <c r="AW9" s="17">
        <v>0.20692095300168301</v>
      </c>
      <c r="AX9" s="17"/>
      <c r="AY9" s="17">
        <v>0.208709254015609</v>
      </c>
      <c r="AZ9" s="17">
        <v>0.21593387893966401</v>
      </c>
      <c r="BA9" s="17"/>
      <c r="BB9" s="17">
        <v>0.21287569770786599</v>
      </c>
      <c r="BC9" s="17">
        <v>0.24750045363086901</v>
      </c>
      <c r="BD9" s="17"/>
      <c r="BE9" s="17">
        <v>0.38226827294940002</v>
      </c>
      <c r="BF9" s="17">
        <v>0.18719902771560001</v>
      </c>
      <c r="BG9" s="17"/>
      <c r="BH9" s="17">
        <v>0.114762395949836</v>
      </c>
      <c r="BI9" s="17">
        <v>0.321343953909766</v>
      </c>
      <c r="BJ9" s="17">
        <v>0.31328942426995399</v>
      </c>
      <c r="BK9" s="17">
        <v>0.67749762358575605</v>
      </c>
    </row>
    <row r="10" spans="2:63" x14ac:dyDescent="0.35">
      <c r="B10" s="18" t="s">
        <v>532</v>
      </c>
      <c r="C10" s="17">
        <v>0.28355260188847697</v>
      </c>
      <c r="D10" s="17">
        <v>0.27717163404054901</v>
      </c>
      <c r="E10" s="17">
        <v>0.39869992670668902</v>
      </c>
      <c r="F10" s="17">
        <v>0.30371841731570298</v>
      </c>
      <c r="G10" s="17">
        <v>0.23275369276725399</v>
      </c>
      <c r="H10" s="17">
        <v>7.3196995146689297E-3</v>
      </c>
      <c r="I10" s="17">
        <v>0.361154978097114</v>
      </c>
      <c r="J10" s="17">
        <v>0.122835359168814</v>
      </c>
      <c r="K10" s="17">
        <v>0.31334297516058202</v>
      </c>
      <c r="L10" s="17">
        <v>0.15269151996942301</v>
      </c>
      <c r="M10" s="17">
        <v>0.22959194857433499</v>
      </c>
      <c r="N10" s="17">
        <v>0.242333607163462</v>
      </c>
      <c r="O10" s="17">
        <v>0.301233177451734</v>
      </c>
      <c r="P10" s="17"/>
      <c r="Q10" s="17">
        <v>0.28014276509033897</v>
      </c>
      <c r="R10" s="17">
        <v>0.34013093999499</v>
      </c>
      <c r="S10" s="17">
        <v>0.434355989372261</v>
      </c>
      <c r="T10" s="17">
        <v>0.42228911809501801</v>
      </c>
      <c r="U10" s="17"/>
      <c r="V10" s="17">
        <v>0.26549354776197498</v>
      </c>
      <c r="W10" s="17">
        <v>0.31871953259633801</v>
      </c>
      <c r="X10" s="17">
        <v>0.25552073070833398</v>
      </c>
      <c r="Y10" s="17">
        <v>0.240814769729425</v>
      </c>
      <c r="Z10" s="17">
        <v>0.57627522588010005</v>
      </c>
      <c r="AA10" s="17">
        <v>0.35328970294720002</v>
      </c>
      <c r="AB10" s="17">
        <v>0.27288290629156398</v>
      </c>
      <c r="AC10" s="17">
        <v>0.35467718471189802</v>
      </c>
      <c r="AD10" s="17">
        <v>0.85831649509766705</v>
      </c>
      <c r="AE10" s="17">
        <v>0.87898221169645196</v>
      </c>
      <c r="AF10" s="17"/>
      <c r="AG10" s="17">
        <v>0.41056797812886497</v>
      </c>
      <c r="AH10" s="17">
        <v>0.27651657753689202</v>
      </c>
      <c r="AI10" s="17">
        <v>0.73594018770698699</v>
      </c>
      <c r="AJ10" s="17">
        <v>0.27906347971262202</v>
      </c>
      <c r="AK10" s="17">
        <v>0.31039094656313299</v>
      </c>
      <c r="AL10" s="17">
        <v>0.231746055112305</v>
      </c>
      <c r="AM10" s="17">
        <v>0.17391500745334801</v>
      </c>
      <c r="AN10" s="17"/>
      <c r="AO10" s="17">
        <v>0.36640715715966898</v>
      </c>
      <c r="AP10" s="17">
        <v>0.25440842818215798</v>
      </c>
      <c r="AQ10" s="17"/>
      <c r="AR10" s="17">
        <v>0.51656344204902604</v>
      </c>
      <c r="AS10" s="17">
        <v>0.32565809724881001</v>
      </c>
      <c r="AT10" s="17">
        <v>0.29478351766451799</v>
      </c>
      <c r="AU10" s="17"/>
      <c r="AV10" s="17">
        <v>0.21817483754714101</v>
      </c>
      <c r="AW10" s="17">
        <v>0.28479669953987502</v>
      </c>
      <c r="AX10" s="17"/>
      <c r="AY10" s="17">
        <v>0.28954596198690702</v>
      </c>
      <c r="AZ10" s="17">
        <v>0.279320817956145</v>
      </c>
      <c r="BA10" s="17"/>
      <c r="BB10" s="17">
        <v>0.28327881954320799</v>
      </c>
      <c r="BC10" s="17">
        <v>0.42228911809501801</v>
      </c>
      <c r="BD10" s="17"/>
      <c r="BE10" s="17">
        <v>0.35676296064464502</v>
      </c>
      <c r="BF10" s="17">
        <v>0.27242135958191999</v>
      </c>
      <c r="BG10" s="17"/>
      <c r="BH10" s="17">
        <v>0.195790195035739</v>
      </c>
      <c r="BI10" s="17">
        <v>0.35328037547623298</v>
      </c>
      <c r="BJ10" s="17">
        <v>0.49659344196782501</v>
      </c>
      <c r="BK10" s="17">
        <v>0.1398580408192</v>
      </c>
    </row>
    <row r="11" spans="2:63" x14ac:dyDescent="0.35">
      <c r="B11" s="18" t="s">
        <v>533</v>
      </c>
      <c r="C11" s="17">
        <v>0.29185778559615899</v>
      </c>
      <c r="D11" s="17">
        <v>0.23245349384684799</v>
      </c>
      <c r="E11" s="17">
        <v>0.19124273105446099</v>
      </c>
      <c r="F11" s="17">
        <v>0.22948074916642999</v>
      </c>
      <c r="G11" s="17">
        <v>0.237649355190615</v>
      </c>
      <c r="H11" s="17">
        <v>0.59809159451300298</v>
      </c>
      <c r="I11" s="17">
        <v>0.36623485667557898</v>
      </c>
      <c r="J11" s="17">
        <v>0.27382370751456597</v>
      </c>
      <c r="K11" s="17">
        <v>0.23466091006880299</v>
      </c>
      <c r="L11" s="17">
        <v>0.40601716425386197</v>
      </c>
      <c r="M11" s="17">
        <v>0.32673794410284501</v>
      </c>
      <c r="N11" s="17">
        <v>0.31026526420079997</v>
      </c>
      <c r="O11" s="17">
        <v>0.23835504119586001</v>
      </c>
      <c r="P11" s="17"/>
      <c r="Q11" s="17">
        <v>0.29043367433698097</v>
      </c>
      <c r="R11" s="17">
        <v>0.33252639371814902</v>
      </c>
      <c r="S11" s="17">
        <v>0.30152429525883001</v>
      </c>
      <c r="T11" s="17">
        <v>0.23830417487335401</v>
      </c>
      <c r="U11" s="17"/>
      <c r="V11" s="17">
        <v>0.33398383943277399</v>
      </c>
      <c r="W11" s="17">
        <v>0.23005774410914401</v>
      </c>
      <c r="X11" s="17">
        <v>0.27237632790225302</v>
      </c>
      <c r="Y11" s="17">
        <v>0.29891142481826</v>
      </c>
      <c r="Z11" s="17">
        <v>7.3346424444510602E-2</v>
      </c>
      <c r="AA11" s="17">
        <v>0.55877925339202505</v>
      </c>
      <c r="AB11" s="17">
        <v>0.35129390454836901</v>
      </c>
      <c r="AC11" s="17">
        <v>0.33538612900054299</v>
      </c>
      <c r="AD11" s="17">
        <v>2.0254804010656501E-2</v>
      </c>
      <c r="AE11" s="17">
        <v>1.7050203302839701E-2</v>
      </c>
      <c r="AF11" s="17"/>
      <c r="AG11" s="17">
        <v>0.285183879185127</v>
      </c>
      <c r="AH11" s="17">
        <v>0.48150433838413897</v>
      </c>
      <c r="AI11" s="17">
        <v>0.18608082811144999</v>
      </c>
      <c r="AJ11" s="17">
        <v>0.30659938718178598</v>
      </c>
      <c r="AK11" s="17">
        <v>0.25814267996103502</v>
      </c>
      <c r="AL11" s="17">
        <v>0.239153489388474</v>
      </c>
      <c r="AM11" s="17">
        <v>0.20105451585058501</v>
      </c>
      <c r="AN11" s="17"/>
      <c r="AO11" s="17">
        <v>0.21928079563984501</v>
      </c>
      <c r="AP11" s="17">
        <v>0.31738681529700402</v>
      </c>
      <c r="AQ11" s="17"/>
      <c r="AR11" s="17">
        <v>0.20430654840895399</v>
      </c>
      <c r="AS11" s="17">
        <v>4.2565335840897001E-2</v>
      </c>
      <c r="AT11" s="17">
        <v>0.26167548334812402</v>
      </c>
      <c r="AU11" s="17"/>
      <c r="AV11" s="17">
        <v>0.21823192671773201</v>
      </c>
      <c r="AW11" s="17">
        <v>0.29325883928827501</v>
      </c>
      <c r="AX11" s="17"/>
      <c r="AY11" s="17">
        <v>0.25188309882944099</v>
      </c>
      <c r="AZ11" s="17">
        <v>0.32008306063073</v>
      </c>
      <c r="BA11" s="17"/>
      <c r="BB11" s="17">
        <v>0.29196346817737201</v>
      </c>
      <c r="BC11" s="17">
        <v>0.23830417487335401</v>
      </c>
      <c r="BD11" s="17"/>
      <c r="BE11" s="17">
        <v>0.20760305372340501</v>
      </c>
      <c r="BF11" s="17">
        <v>0.30466826558674598</v>
      </c>
      <c r="BG11" s="17"/>
      <c r="BH11" s="17">
        <v>0.36593329027339699</v>
      </c>
      <c r="BI11" s="17">
        <v>0.224474372333126</v>
      </c>
      <c r="BJ11" s="17">
        <v>0.15689037471192999</v>
      </c>
      <c r="BK11" s="17">
        <v>0.17098329576598301</v>
      </c>
    </row>
    <row r="12" spans="2:63" ht="29" x14ac:dyDescent="0.35">
      <c r="B12" s="18" t="s">
        <v>534</v>
      </c>
      <c r="C12" s="17">
        <v>0.112992074911336</v>
      </c>
      <c r="D12" s="17">
        <v>0.163396802010119</v>
      </c>
      <c r="E12" s="17">
        <v>0.14863781140756399</v>
      </c>
      <c r="F12" s="17">
        <v>8.3679435186533202E-2</v>
      </c>
      <c r="G12" s="17">
        <v>0.103772498376017</v>
      </c>
      <c r="H12" s="17">
        <v>0.19729435298616399</v>
      </c>
      <c r="I12" s="17">
        <v>7.1275639289616805E-2</v>
      </c>
      <c r="J12" s="17">
        <v>0.36213918962491398</v>
      </c>
      <c r="K12" s="17">
        <v>7.2581020994425094E-2</v>
      </c>
      <c r="L12" s="17">
        <v>0.184836964544945</v>
      </c>
      <c r="M12" s="17">
        <v>0.21713286233431101</v>
      </c>
      <c r="N12" s="17">
        <v>0.186352812649174</v>
      </c>
      <c r="O12" s="17">
        <v>6.2022033125294002E-2</v>
      </c>
      <c r="P12" s="17"/>
      <c r="Q12" s="17">
        <v>0.113648976619039</v>
      </c>
      <c r="R12" s="17">
        <v>0.108584135191044</v>
      </c>
      <c r="S12" s="17">
        <v>5.98901770751704E-2</v>
      </c>
      <c r="T12" s="17">
        <v>5.6859456970410803E-2</v>
      </c>
      <c r="U12" s="17"/>
      <c r="V12" s="17">
        <v>0.119317001595968</v>
      </c>
      <c r="W12" s="17">
        <v>6.5217894939575805E-2</v>
      </c>
      <c r="X12" s="17">
        <v>8.8565114483815002E-2</v>
      </c>
      <c r="Y12" s="17">
        <v>0.130375880412196</v>
      </c>
      <c r="Z12" s="17">
        <v>3.6527932656482499E-2</v>
      </c>
      <c r="AA12" s="17">
        <v>6.9673391550123004E-2</v>
      </c>
      <c r="AB12" s="17">
        <v>4.4950148731449603E-3</v>
      </c>
      <c r="AC12" s="17">
        <v>7.7592959728125799E-2</v>
      </c>
      <c r="AD12" s="17">
        <v>0</v>
      </c>
      <c r="AE12" s="17">
        <v>1.5558608957408401E-2</v>
      </c>
      <c r="AF12" s="17"/>
      <c r="AG12" s="17">
        <v>0.122305101164691</v>
      </c>
      <c r="AH12" s="17">
        <v>4.3261018475511802E-2</v>
      </c>
      <c r="AI12" s="17">
        <v>2.6796717905013402E-4</v>
      </c>
      <c r="AJ12" s="17">
        <v>0.111612649985965</v>
      </c>
      <c r="AK12" s="17">
        <v>0.19584690266108201</v>
      </c>
      <c r="AL12" s="17">
        <v>6.4132640159619697E-2</v>
      </c>
      <c r="AM12" s="17">
        <v>0.13394654646901999</v>
      </c>
      <c r="AN12" s="17"/>
      <c r="AO12" s="17">
        <v>3.7202813982343798E-2</v>
      </c>
      <c r="AP12" s="17">
        <v>0.13965102417922401</v>
      </c>
      <c r="AQ12" s="17"/>
      <c r="AR12" s="17">
        <v>8.7832686042745606E-2</v>
      </c>
      <c r="AS12" s="17">
        <v>3.4642775768153597E-2</v>
      </c>
      <c r="AT12" s="17">
        <v>2.3009274812936398E-2</v>
      </c>
      <c r="AU12" s="17"/>
      <c r="AV12" s="17">
        <v>3.3339602902960203E-2</v>
      </c>
      <c r="AW12" s="17">
        <v>0.11450781125307199</v>
      </c>
      <c r="AX12" s="17"/>
      <c r="AY12" s="17">
        <v>0.15262148138516499</v>
      </c>
      <c r="AZ12" s="17">
        <v>8.5010594938567205E-2</v>
      </c>
      <c r="BA12" s="17"/>
      <c r="BB12" s="17">
        <v>0.113102846899895</v>
      </c>
      <c r="BC12" s="17">
        <v>5.6859456970410803E-2</v>
      </c>
      <c r="BD12" s="17"/>
      <c r="BE12" s="17">
        <v>5.25844887798564E-2</v>
      </c>
      <c r="BF12" s="17">
        <v>0.122176724321718</v>
      </c>
      <c r="BG12" s="17"/>
      <c r="BH12" s="17">
        <v>0.16092529773356701</v>
      </c>
      <c r="BI12" s="17">
        <v>6.8032199733791501E-2</v>
      </c>
      <c r="BJ12" s="17">
        <v>3.1376101318763699E-2</v>
      </c>
      <c r="BK12" s="17">
        <v>1.1661039829060501E-2</v>
      </c>
    </row>
    <row r="13" spans="2:63" x14ac:dyDescent="0.35">
      <c r="B13" s="18" t="s">
        <v>535</v>
      </c>
      <c r="C13" s="17">
        <v>5.1613104112301599E-2</v>
      </c>
      <c r="D13" s="17">
        <v>0</v>
      </c>
      <c r="E13" s="17">
        <v>0</v>
      </c>
      <c r="F13" s="17">
        <v>7.9733819399867595E-2</v>
      </c>
      <c r="G13" s="17">
        <v>0.103655476993046</v>
      </c>
      <c r="H13" s="17">
        <v>0.19684988740210099</v>
      </c>
      <c r="I13" s="17">
        <v>1.64018512531462E-2</v>
      </c>
      <c r="J13" s="17">
        <v>0</v>
      </c>
      <c r="K13" s="17">
        <v>7.2336306025547401E-2</v>
      </c>
      <c r="L13" s="17">
        <v>3.8162367461098599E-2</v>
      </c>
      <c r="M13" s="17">
        <v>0.108505182948843</v>
      </c>
      <c r="N13" s="17">
        <v>2.30155870005864E-2</v>
      </c>
      <c r="O13" s="17">
        <v>5.8470622231891103E-2</v>
      </c>
      <c r="P13" s="17"/>
      <c r="Q13" s="17">
        <v>5.3646056091934298E-2</v>
      </c>
      <c r="R13" s="17">
        <v>5.4120129456119003E-3</v>
      </c>
      <c r="S13" s="17">
        <v>9.7518532254663708E-3</v>
      </c>
      <c r="T13" s="17">
        <v>1.8884574331443301E-2</v>
      </c>
      <c r="U13" s="17"/>
      <c r="V13" s="17">
        <v>5.5163504123224398E-2</v>
      </c>
      <c r="W13" s="17">
        <v>3.4706585027805201E-2</v>
      </c>
      <c r="X13" s="17">
        <v>0.13846873109299501</v>
      </c>
      <c r="Y13" s="17">
        <v>8.6022590894083996E-4</v>
      </c>
      <c r="Z13" s="17">
        <v>0</v>
      </c>
      <c r="AA13" s="17">
        <v>0</v>
      </c>
      <c r="AB13" s="17">
        <v>6.4396101468121802E-4</v>
      </c>
      <c r="AC13" s="17">
        <v>7.9683562634616997E-3</v>
      </c>
      <c r="AD13" s="17">
        <v>1.5610543488256501E-3</v>
      </c>
      <c r="AE13" s="17">
        <v>8.00341395738348E-4</v>
      </c>
      <c r="AF13" s="17"/>
      <c r="AG13" s="17">
        <v>2.0076989864626998E-2</v>
      </c>
      <c r="AH13" s="17">
        <v>0</v>
      </c>
      <c r="AI13" s="17">
        <v>1.8468430655593901E-4</v>
      </c>
      <c r="AJ13" s="17">
        <v>7.2408053373940698E-2</v>
      </c>
      <c r="AK13" s="17">
        <v>3.3281181528000102E-3</v>
      </c>
      <c r="AL13" s="17">
        <v>9.6535958593380794E-2</v>
      </c>
      <c r="AM13" s="17">
        <v>4.4517488675463403E-4</v>
      </c>
      <c r="AN13" s="17"/>
      <c r="AO13" s="17">
        <v>1.17507495764813E-2</v>
      </c>
      <c r="AP13" s="17">
        <v>6.5634727680641297E-2</v>
      </c>
      <c r="AQ13" s="17"/>
      <c r="AR13" s="17">
        <v>2.78622930627746E-4</v>
      </c>
      <c r="AS13" s="17">
        <v>4.3335419730068799E-4</v>
      </c>
      <c r="AT13" s="17">
        <v>1.9321075077004399E-2</v>
      </c>
      <c r="AU13" s="17"/>
      <c r="AV13" s="17">
        <v>3.5255081365873699E-4</v>
      </c>
      <c r="AW13" s="17">
        <v>5.2588560134860199E-2</v>
      </c>
      <c r="AX13" s="17"/>
      <c r="AY13" s="17">
        <v>4.47723078871827E-2</v>
      </c>
      <c r="AZ13" s="17">
        <v>5.6443244646891003E-2</v>
      </c>
      <c r="BA13" s="17"/>
      <c r="BB13" s="17">
        <v>5.16776905231877E-2</v>
      </c>
      <c r="BC13" s="17">
        <v>1.8884574331443301E-2</v>
      </c>
      <c r="BD13" s="17"/>
      <c r="BE13" s="17">
        <v>3.49939523114342E-4</v>
      </c>
      <c r="BF13" s="17">
        <v>5.9407393283095702E-2</v>
      </c>
      <c r="BG13" s="17"/>
      <c r="BH13" s="17">
        <v>7.55115405193649E-2</v>
      </c>
      <c r="BI13" s="17">
        <v>3.2718876262007597E-2</v>
      </c>
      <c r="BJ13" s="17">
        <v>1.6876833621354301E-3</v>
      </c>
      <c r="BK13" s="17">
        <v>0</v>
      </c>
    </row>
    <row r="14" spans="2:63" x14ac:dyDescent="0.35">
      <c r="B14" s="18" t="s">
        <v>536</v>
      </c>
      <c r="C14" s="17">
        <v>3.3222526715620003E-2</v>
      </c>
      <c r="D14" s="17">
        <v>5.4465600670039603E-2</v>
      </c>
      <c r="E14" s="17">
        <v>0</v>
      </c>
      <c r="F14" s="17">
        <v>3.29054718416447E-4</v>
      </c>
      <c r="G14" s="17">
        <v>0</v>
      </c>
      <c r="H14" s="17">
        <v>0</v>
      </c>
      <c r="I14" s="17">
        <v>6.4161741202770295E-2</v>
      </c>
      <c r="J14" s="17">
        <v>1.3576862158707899E-4</v>
      </c>
      <c r="K14" s="17">
        <v>0</v>
      </c>
      <c r="L14" s="17">
        <v>3.0072804686795602E-3</v>
      </c>
      <c r="M14" s="17">
        <v>0</v>
      </c>
      <c r="N14" s="17">
        <v>4.6031174001172702E-2</v>
      </c>
      <c r="O14" s="17">
        <v>7.9568199928093497E-2</v>
      </c>
      <c r="P14" s="17"/>
      <c r="Q14" s="17">
        <v>3.4198814055453199E-2</v>
      </c>
      <c r="R14" s="17">
        <v>1.2836123308905399E-2</v>
      </c>
      <c r="S14" s="17">
        <v>7.1092655961876696E-3</v>
      </c>
      <c r="T14" s="17">
        <v>7.0345289312294199E-3</v>
      </c>
      <c r="U14" s="17"/>
      <c r="V14" s="17">
        <v>2.3460727384808699E-2</v>
      </c>
      <c r="W14" s="17">
        <v>6.7570836253227406E-2</v>
      </c>
      <c r="X14" s="17">
        <v>3.2953845294472699E-2</v>
      </c>
      <c r="Y14" s="17">
        <v>0</v>
      </c>
      <c r="Z14" s="17">
        <v>1.42991663681087E-4</v>
      </c>
      <c r="AA14" s="17">
        <v>5.8176512112019399E-4</v>
      </c>
      <c r="AB14" s="17">
        <v>7.6092297355563498E-2</v>
      </c>
      <c r="AC14" s="17">
        <v>6.9703267257505402E-4</v>
      </c>
      <c r="AD14" s="17">
        <v>0</v>
      </c>
      <c r="AE14" s="17">
        <v>0</v>
      </c>
      <c r="AF14" s="17"/>
      <c r="AG14" s="17">
        <v>2.3696832750737199E-2</v>
      </c>
      <c r="AH14" s="17">
        <v>0</v>
      </c>
      <c r="AI14" s="17">
        <v>1.8468430655593901E-4</v>
      </c>
      <c r="AJ14" s="17">
        <v>6.1615091393364602E-2</v>
      </c>
      <c r="AK14" s="17">
        <v>0</v>
      </c>
      <c r="AL14" s="17">
        <v>1.48315106374969E-3</v>
      </c>
      <c r="AM14" s="17">
        <v>3.3579492621391802E-2</v>
      </c>
      <c r="AN14" s="17"/>
      <c r="AO14" s="17">
        <v>3.2269874770076097E-5</v>
      </c>
      <c r="AP14" s="17">
        <v>4.4897233164299999E-2</v>
      </c>
      <c r="AQ14" s="17"/>
      <c r="AR14" s="17">
        <v>1.43368569243945E-4</v>
      </c>
      <c r="AS14" s="17">
        <v>0</v>
      </c>
      <c r="AT14" s="17">
        <v>0</v>
      </c>
      <c r="AU14" s="17"/>
      <c r="AV14" s="17">
        <v>4.49674467399472E-4</v>
      </c>
      <c r="AW14" s="17">
        <v>3.3846173438972803E-2</v>
      </c>
      <c r="AX14" s="17"/>
      <c r="AY14" s="17">
        <v>3.3908354880579999E-2</v>
      </c>
      <c r="AZ14" s="17">
        <v>3.2738278053575001E-2</v>
      </c>
      <c r="BA14" s="17"/>
      <c r="BB14" s="17">
        <v>3.3274206054609901E-2</v>
      </c>
      <c r="BC14" s="17">
        <v>7.0345289312294199E-3</v>
      </c>
      <c r="BD14" s="17"/>
      <c r="BE14" s="17">
        <v>4.1263749877596301E-4</v>
      </c>
      <c r="BF14" s="17">
        <v>3.82110943599933E-2</v>
      </c>
      <c r="BG14" s="17"/>
      <c r="BH14" s="17">
        <v>6.1472489608814698E-2</v>
      </c>
      <c r="BI14" s="17">
        <v>1.5022228507602001E-4</v>
      </c>
      <c r="BJ14" s="17">
        <v>1.1256773444559001E-4</v>
      </c>
      <c r="BK14" s="17">
        <v>0</v>
      </c>
    </row>
    <row r="15" spans="2:63" x14ac:dyDescent="0.35">
      <c r="B15" s="18" t="s">
        <v>79</v>
      </c>
      <c r="C15" s="19">
        <v>1.38180152223183E-2</v>
      </c>
      <c r="D15" s="19">
        <v>5.4465600670039603E-2</v>
      </c>
      <c r="E15" s="19">
        <v>0</v>
      </c>
      <c r="F15" s="19">
        <v>2.9971209333811199E-5</v>
      </c>
      <c r="G15" s="19">
        <v>0</v>
      </c>
      <c r="H15" s="19">
        <v>0</v>
      </c>
      <c r="I15" s="19">
        <v>1.6058544077737501E-2</v>
      </c>
      <c r="J15" s="19">
        <v>1.3576862158707899E-4</v>
      </c>
      <c r="K15" s="19">
        <v>0</v>
      </c>
      <c r="L15" s="19">
        <v>3.9688176811024497E-5</v>
      </c>
      <c r="M15" s="19">
        <v>0</v>
      </c>
      <c r="N15" s="19">
        <v>4.6031174001172702E-2</v>
      </c>
      <c r="O15" s="19">
        <v>1.9497536355211099E-2</v>
      </c>
      <c r="P15" s="19"/>
      <c r="Q15" s="19">
        <v>1.4424894856547899E-2</v>
      </c>
      <c r="R15" s="19">
        <v>0</v>
      </c>
      <c r="S15" s="19">
        <v>0</v>
      </c>
      <c r="T15" s="19">
        <v>9.1276931676752306E-3</v>
      </c>
      <c r="U15" s="19"/>
      <c r="V15" s="19">
        <v>9.2974164500570708E-3</v>
      </c>
      <c r="W15" s="19">
        <v>0</v>
      </c>
      <c r="X15" s="19">
        <v>3.0955335875052101E-2</v>
      </c>
      <c r="Y15" s="19">
        <v>0</v>
      </c>
      <c r="Z15" s="19">
        <v>0</v>
      </c>
      <c r="AA15" s="19">
        <v>0</v>
      </c>
      <c r="AB15" s="19">
        <v>0</v>
      </c>
      <c r="AC15" s="19">
        <v>0</v>
      </c>
      <c r="AD15" s="19">
        <v>8.8751010580247799E-4</v>
      </c>
      <c r="AE15" s="19">
        <v>3.04362929611228E-3</v>
      </c>
      <c r="AF15" s="19"/>
      <c r="AG15" s="19">
        <v>0</v>
      </c>
      <c r="AH15" s="19">
        <v>0</v>
      </c>
      <c r="AI15" s="19">
        <v>1.26666687733987E-4</v>
      </c>
      <c r="AJ15" s="19">
        <v>1.0765585633651001E-2</v>
      </c>
      <c r="AK15" s="19">
        <v>0</v>
      </c>
      <c r="AL15" s="19">
        <v>0</v>
      </c>
      <c r="AM15" s="19">
        <v>3.3479408845768201E-2</v>
      </c>
      <c r="AN15" s="19"/>
      <c r="AO15" s="19">
        <v>1.27778019957313E-2</v>
      </c>
      <c r="AP15" s="19">
        <v>1.41839112779791E-2</v>
      </c>
      <c r="AQ15" s="19"/>
      <c r="AR15" s="19">
        <v>0</v>
      </c>
      <c r="AS15" s="19">
        <v>0.119412066526393</v>
      </c>
      <c r="AT15" s="19">
        <v>4.5912497383835497E-5</v>
      </c>
      <c r="AU15" s="19"/>
      <c r="AV15" s="19">
        <v>0</v>
      </c>
      <c r="AW15" s="19">
        <v>1.4080963343262099E-2</v>
      </c>
      <c r="AX15" s="19"/>
      <c r="AY15" s="19">
        <v>1.8559541015116299E-2</v>
      </c>
      <c r="AZ15" s="19">
        <v>1.04701248344275E-2</v>
      </c>
      <c r="BA15" s="19"/>
      <c r="BB15" s="19">
        <v>1.38272710938603E-2</v>
      </c>
      <c r="BC15" s="19">
        <v>9.1276931676752306E-3</v>
      </c>
      <c r="BD15" s="19"/>
      <c r="BE15" s="19">
        <v>1.8646880803114399E-5</v>
      </c>
      <c r="BF15" s="19">
        <v>1.5916135150925999E-2</v>
      </c>
      <c r="BG15" s="19"/>
      <c r="BH15" s="19">
        <v>2.5604790879281501E-2</v>
      </c>
      <c r="BI15" s="19">
        <v>0</v>
      </c>
      <c r="BJ15" s="19">
        <v>5.0406634945914197E-5</v>
      </c>
      <c r="BK15" s="19">
        <v>0</v>
      </c>
    </row>
    <row r="16" spans="2:63" x14ac:dyDescent="0.35">
      <c r="B16" s="16"/>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538</v>
      </c>
      <c r="C9" s="17">
        <v>0.65858635739176397</v>
      </c>
      <c r="D9" s="17">
        <v>0.55422029069293399</v>
      </c>
      <c r="E9" s="17">
        <v>0.78011222280911197</v>
      </c>
      <c r="F9" s="17">
        <v>0.60064709687930695</v>
      </c>
      <c r="G9" s="17">
        <v>0.76619556906798003</v>
      </c>
      <c r="H9" s="17">
        <v>0.40035277594277502</v>
      </c>
      <c r="I9" s="17">
        <v>0.71679031420869599</v>
      </c>
      <c r="J9" s="17">
        <v>0.492959732718458</v>
      </c>
      <c r="K9" s="17">
        <v>0.82254357132401501</v>
      </c>
      <c r="L9" s="17">
        <v>0.70387846009868305</v>
      </c>
      <c r="M9" s="17">
        <v>0.67216215707746296</v>
      </c>
      <c r="N9" s="17">
        <v>0.59590933509643895</v>
      </c>
      <c r="O9" s="17">
        <v>0.61336827041968001</v>
      </c>
      <c r="P9" s="17"/>
      <c r="Q9" s="17">
        <v>0.66605984842367905</v>
      </c>
      <c r="R9" s="17">
        <v>0.49341749641693899</v>
      </c>
      <c r="S9" s="17">
        <v>0.51252365533789201</v>
      </c>
      <c r="T9" s="17">
        <v>0.42910090382336102</v>
      </c>
      <c r="U9" s="17"/>
      <c r="V9" s="17">
        <v>0.66576090409278299</v>
      </c>
      <c r="W9" s="17">
        <v>0.68715161187374196</v>
      </c>
      <c r="X9" s="17">
        <v>0.53471915287426297</v>
      </c>
      <c r="Y9" s="17">
        <v>0.62417792750649004</v>
      </c>
      <c r="Z9" s="17">
        <v>0.91251083992064097</v>
      </c>
      <c r="AA9" s="17">
        <v>0.52724296113121505</v>
      </c>
      <c r="AB9" s="17">
        <v>0.67692871554038903</v>
      </c>
      <c r="AC9" s="17">
        <v>0.31102460378146302</v>
      </c>
      <c r="AD9" s="17">
        <v>0.25567631078280001</v>
      </c>
      <c r="AE9" s="17">
        <v>0.91063025551508403</v>
      </c>
      <c r="AF9" s="17"/>
      <c r="AG9" s="17">
        <v>0.78218102643635201</v>
      </c>
      <c r="AH9" s="17">
        <v>0.63916257552617595</v>
      </c>
      <c r="AI9" s="17">
        <v>0.58140409270920801</v>
      </c>
      <c r="AJ9" s="17">
        <v>0.65350625640819104</v>
      </c>
      <c r="AK9" s="17">
        <v>0.74865287815430603</v>
      </c>
      <c r="AL9" s="17">
        <v>0.65424961617902699</v>
      </c>
      <c r="AM9" s="17">
        <v>0.60761370516676605</v>
      </c>
      <c r="AN9" s="17"/>
      <c r="AO9" s="17">
        <v>0.75204434636054696</v>
      </c>
      <c r="AP9" s="17">
        <v>0.62571241514641096</v>
      </c>
      <c r="AQ9" s="17"/>
      <c r="AR9" s="17">
        <v>0.74322048240930005</v>
      </c>
      <c r="AS9" s="17">
        <v>0.69337901587050199</v>
      </c>
      <c r="AT9" s="17">
        <v>0.781157945593694</v>
      </c>
      <c r="AU9" s="17"/>
      <c r="AV9" s="17">
        <v>0.71178939023596099</v>
      </c>
      <c r="AW9" s="17">
        <v>0.65757393720769097</v>
      </c>
      <c r="AX9" s="17"/>
      <c r="AY9" s="17">
        <v>0.67249277317841405</v>
      </c>
      <c r="AZ9" s="17">
        <v>0.64876733335252801</v>
      </c>
      <c r="BA9" s="17"/>
      <c r="BB9" s="17">
        <v>0.65903922349652899</v>
      </c>
      <c r="BC9" s="17">
        <v>0.42910090382336102</v>
      </c>
      <c r="BD9" s="17"/>
      <c r="BE9" s="17">
        <v>0.70388103134968505</v>
      </c>
      <c r="BF9" s="17">
        <v>0.65169954520304896</v>
      </c>
      <c r="BG9" s="17"/>
      <c r="BH9" s="17">
        <v>0.61732222891226496</v>
      </c>
      <c r="BI9" s="17">
        <v>0.71293272141775099</v>
      </c>
      <c r="BJ9" s="17">
        <v>0.68235448009834898</v>
      </c>
      <c r="BK9" s="17">
        <v>0.80065342677933005</v>
      </c>
    </row>
    <row r="10" spans="2:63" x14ac:dyDescent="0.35">
      <c r="B10" s="18" t="s">
        <v>539</v>
      </c>
      <c r="C10" s="17">
        <v>0.60148638883681904</v>
      </c>
      <c r="D10" s="17">
        <v>0.54962261477891206</v>
      </c>
      <c r="E10" s="17">
        <v>0.59594301480976897</v>
      </c>
      <c r="F10" s="17">
        <v>0.608208118652656</v>
      </c>
      <c r="G10" s="17">
        <v>0.55340384574367096</v>
      </c>
      <c r="H10" s="17">
        <v>0.201285221494483</v>
      </c>
      <c r="I10" s="17">
        <v>0.72294672587749598</v>
      </c>
      <c r="J10" s="17">
        <v>0.73470170342989904</v>
      </c>
      <c r="K10" s="17">
        <v>0.69665838911135403</v>
      </c>
      <c r="L10" s="17">
        <v>0.660334877774017</v>
      </c>
      <c r="M10" s="17">
        <v>0.66300276729651297</v>
      </c>
      <c r="N10" s="17">
        <v>0.50706029098760297</v>
      </c>
      <c r="O10" s="17">
        <v>0.50171039919274596</v>
      </c>
      <c r="P10" s="17"/>
      <c r="Q10" s="17">
        <v>0.60191053557079099</v>
      </c>
      <c r="R10" s="17">
        <v>0.60468604522443103</v>
      </c>
      <c r="S10" s="17">
        <v>0.56281435709820404</v>
      </c>
      <c r="T10" s="17">
        <v>0.47482194605848799</v>
      </c>
      <c r="U10" s="17"/>
      <c r="V10" s="17">
        <v>0.564675556947973</v>
      </c>
      <c r="W10" s="17">
        <v>0.723227961908532</v>
      </c>
      <c r="X10" s="17">
        <v>0.52677168988193301</v>
      </c>
      <c r="Y10" s="17">
        <v>0.61738750384604402</v>
      </c>
      <c r="Z10" s="17">
        <v>0.86723323789434403</v>
      </c>
      <c r="AA10" s="17">
        <v>0.846458535015715</v>
      </c>
      <c r="AB10" s="17">
        <v>0.63406179697805798</v>
      </c>
      <c r="AC10" s="17">
        <v>0.34215096002067003</v>
      </c>
      <c r="AD10" s="17">
        <v>0.19668904125480699</v>
      </c>
      <c r="AE10" s="17">
        <v>0.91545328937011605</v>
      </c>
      <c r="AF10" s="17"/>
      <c r="AG10" s="17">
        <v>0.68724723083139905</v>
      </c>
      <c r="AH10" s="17">
        <v>0.47354506329148499</v>
      </c>
      <c r="AI10" s="17">
        <v>0.81962303639260203</v>
      </c>
      <c r="AJ10" s="17">
        <v>0.56428864674881596</v>
      </c>
      <c r="AK10" s="17">
        <v>0.54102647695957995</v>
      </c>
      <c r="AL10" s="17">
        <v>0.69233675109334603</v>
      </c>
      <c r="AM10" s="17">
        <v>0.67387107341636898</v>
      </c>
      <c r="AN10" s="17"/>
      <c r="AO10" s="17">
        <v>0.75311368710756499</v>
      </c>
      <c r="AP10" s="17">
        <v>0.54815133314846898</v>
      </c>
      <c r="AQ10" s="17"/>
      <c r="AR10" s="17">
        <v>0.84915214097595004</v>
      </c>
      <c r="AS10" s="17">
        <v>0.80699729439629997</v>
      </c>
      <c r="AT10" s="17">
        <v>0.71221387664191205</v>
      </c>
      <c r="AU10" s="17"/>
      <c r="AV10" s="17">
        <v>0.84590389665204702</v>
      </c>
      <c r="AW10" s="17">
        <v>0.59683527770604194</v>
      </c>
      <c r="AX10" s="17"/>
      <c r="AY10" s="17">
        <v>0.57379372682654906</v>
      </c>
      <c r="AZ10" s="17">
        <v>0.62103958774593704</v>
      </c>
      <c r="BA10" s="17"/>
      <c r="BB10" s="17">
        <v>0.60173634817812505</v>
      </c>
      <c r="BC10" s="17">
        <v>0.47482194605848799</v>
      </c>
      <c r="BD10" s="17"/>
      <c r="BE10" s="17">
        <v>0.73858362686010104</v>
      </c>
      <c r="BF10" s="17">
        <v>0.58064148926352899</v>
      </c>
      <c r="BG10" s="17"/>
      <c r="BH10" s="17">
        <v>0.51642170931652098</v>
      </c>
      <c r="BI10" s="17">
        <v>0.71866528124529605</v>
      </c>
      <c r="BJ10" s="17">
        <v>0.68827440715481003</v>
      </c>
      <c r="BK10" s="17">
        <v>0.33442235264918202</v>
      </c>
    </row>
    <row r="11" spans="2:63" ht="29" x14ac:dyDescent="0.35">
      <c r="B11" s="18" t="s">
        <v>540</v>
      </c>
      <c r="C11" s="17">
        <v>0.54575674195566304</v>
      </c>
      <c r="D11" s="17">
        <v>0.66781065664111705</v>
      </c>
      <c r="E11" s="17">
        <v>0.46759012935335897</v>
      </c>
      <c r="F11" s="17">
        <v>0.477320306922633</v>
      </c>
      <c r="G11" s="17">
        <v>0.33407365066482603</v>
      </c>
      <c r="H11" s="17">
        <v>0.59742489613690697</v>
      </c>
      <c r="I11" s="17">
        <v>0.62256993208905398</v>
      </c>
      <c r="J11" s="17">
        <v>0.49553364159538699</v>
      </c>
      <c r="K11" s="17">
        <v>0.61041383329746601</v>
      </c>
      <c r="L11" s="17">
        <v>0.66702247296197803</v>
      </c>
      <c r="M11" s="17">
        <v>0.77028555498904105</v>
      </c>
      <c r="N11" s="17">
        <v>0.552158244425906</v>
      </c>
      <c r="O11" s="17">
        <v>0.48168656221308997</v>
      </c>
      <c r="P11" s="17"/>
      <c r="Q11" s="17">
        <v>0.54560772763106702</v>
      </c>
      <c r="R11" s="17">
        <v>0.56646079972018004</v>
      </c>
      <c r="S11" s="17">
        <v>0.48332993211854203</v>
      </c>
      <c r="T11" s="17">
        <v>0.474404950583591</v>
      </c>
      <c r="U11" s="17"/>
      <c r="V11" s="17">
        <v>0.51316742974557705</v>
      </c>
      <c r="W11" s="17">
        <v>0.72132106022140097</v>
      </c>
      <c r="X11" s="17">
        <v>0.50838190704067598</v>
      </c>
      <c r="Y11" s="17">
        <v>0.55288911570687205</v>
      </c>
      <c r="Z11" s="17">
        <v>0.74719142386029802</v>
      </c>
      <c r="AA11" s="17">
        <v>0.38562460513235403</v>
      </c>
      <c r="AB11" s="17">
        <v>0.58038441290412801</v>
      </c>
      <c r="AC11" s="17">
        <v>0.48461541811540099</v>
      </c>
      <c r="AD11" s="17">
        <v>0.194084871380068</v>
      </c>
      <c r="AE11" s="17">
        <v>0.92454306940599995</v>
      </c>
      <c r="AF11" s="17"/>
      <c r="AG11" s="17">
        <v>0.52630232805096899</v>
      </c>
      <c r="AH11" s="17">
        <v>0.40349302473478998</v>
      </c>
      <c r="AI11" s="17">
        <v>0.74685355339846904</v>
      </c>
      <c r="AJ11" s="17">
        <v>0.57330314984064601</v>
      </c>
      <c r="AK11" s="17">
        <v>0.50649327849597103</v>
      </c>
      <c r="AL11" s="17">
        <v>0.60705287848560097</v>
      </c>
      <c r="AM11" s="17">
        <v>0.53171432395024998</v>
      </c>
      <c r="AN11" s="17"/>
      <c r="AO11" s="17">
        <v>0.67802332530318499</v>
      </c>
      <c r="AP11" s="17">
        <v>0.499231837344149</v>
      </c>
      <c r="AQ11" s="17"/>
      <c r="AR11" s="17">
        <v>0.90824904362659897</v>
      </c>
      <c r="AS11" s="17">
        <v>0.77159054874253796</v>
      </c>
      <c r="AT11" s="17">
        <v>0.57906983839775705</v>
      </c>
      <c r="AU11" s="17"/>
      <c r="AV11" s="17">
        <v>0.80902684667959501</v>
      </c>
      <c r="AW11" s="17">
        <v>0.54074687778746999</v>
      </c>
      <c r="AX11" s="17"/>
      <c r="AY11" s="17">
        <v>0.50375539391397195</v>
      </c>
      <c r="AZ11" s="17">
        <v>0.57541299935719603</v>
      </c>
      <c r="BA11" s="17"/>
      <c r="BB11" s="17">
        <v>0.54589754742862096</v>
      </c>
      <c r="BC11" s="17">
        <v>0.474404950583591</v>
      </c>
      <c r="BD11" s="17"/>
      <c r="BE11" s="17">
        <v>0.63950477384453597</v>
      </c>
      <c r="BF11" s="17">
        <v>0.53150285662512597</v>
      </c>
      <c r="BG11" s="17"/>
      <c r="BH11" s="17">
        <v>0.47384401734221898</v>
      </c>
      <c r="BI11" s="17">
        <v>0.66610173753864899</v>
      </c>
      <c r="BJ11" s="17">
        <v>0.56448692382962096</v>
      </c>
      <c r="BK11" s="17">
        <v>0.30073482638571097</v>
      </c>
    </row>
    <row r="12" spans="2:63" x14ac:dyDescent="0.35">
      <c r="B12" s="18" t="s">
        <v>541</v>
      </c>
      <c r="C12" s="17">
        <v>0.53547762529565801</v>
      </c>
      <c r="D12" s="17">
        <v>0.50429087724283395</v>
      </c>
      <c r="E12" s="17">
        <v>0.52276741708899999</v>
      </c>
      <c r="F12" s="17">
        <v>0.47465968163178801</v>
      </c>
      <c r="G12" s="17">
        <v>0.55013460986640295</v>
      </c>
      <c r="H12" s="17">
        <v>0.202396385454642</v>
      </c>
      <c r="I12" s="17">
        <v>0.586552556873987</v>
      </c>
      <c r="J12" s="17">
        <v>0.38406913949114102</v>
      </c>
      <c r="K12" s="17">
        <v>0.60968139918796105</v>
      </c>
      <c r="L12" s="17">
        <v>0.59014376831961202</v>
      </c>
      <c r="M12" s="17">
        <v>0.45612919356284398</v>
      </c>
      <c r="N12" s="17">
        <v>0.51966119353100704</v>
      </c>
      <c r="O12" s="17">
        <v>0.57831860198702301</v>
      </c>
      <c r="P12" s="17"/>
      <c r="Q12" s="17">
        <v>0.53728713084956603</v>
      </c>
      <c r="R12" s="17">
        <v>0.50387341219615001</v>
      </c>
      <c r="S12" s="17">
        <v>0.47925817766447698</v>
      </c>
      <c r="T12" s="17">
        <v>0.40617015369359799</v>
      </c>
      <c r="U12" s="17"/>
      <c r="V12" s="17">
        <v>0.59899630096853695</v>
      </c>
      <c r="W12" s="17">
        <v>0.54736323345290105</v>
      </c>
      <c r="X12" s="17">
        <v>0.306172298772799</v>
      </c>
      <c r="Y12" s="17">
        <v>0.33410890297158102</v>
      </c>
      <c r="Z12" s="17">
        <v>0.62258554316510994</v>
      </c>
      <c r="AA12" s="17">
        <v>0.34444603289547199</v>
      </c>
      <c r="AB12" s="17">
        <v>0.43252605875322597</v>
      </c>
      <c r="AC12" s="17">
        <v>0.35413805694285699</v>
      </c>
      <c r="AD12" s="17">
        <v>0.81886467016633802</v>
      </c>
      <c r="AE12" s="17">
        <v>0.89785830814537404</v>
      </c>
      <c r="AF12" s="17"/>
      <c r="AG12" s="17">
        <v>0.61300565874888002</v>
      </c>
      <c r="AH12" s="17">
        <v>0.43255920500932199</v>
      </c>
      <c r="AI12" s="17">
        <v>0.44645552683228701</v>
      </c>
      <c r="AJ12" s="17">
        <v>0.54293899758851505</v>
      </c>
      <c r="AK12" s="17">
        <v>0.55798426793799605</v>
      </c>
      <c r="AL12" s="17">
        <v>0.57636559198826698</v>
      </c>
      <c r="AM12" s="17">
        <v>0.415558983794725</v>
      </c>
      <c r="AN12" s="17"/>
      <c r="AO12" s="17">
        <v>0.565583378284781</v>
      </c>
      <c r="AP12" s="17">
        <v>0.52488789619986198</v>
      </c>
      <c r="AQ12" s="17"/>
      <c r="AR12" s="17">
        <v>0.55602803902305598</v>
      </c>
      <c r="AS12" s="17">
        <v>0.55712507261199096</v>
      </c>
      <c r="AT12" s="17">
        <v>0.60594223132168301</v>
      </c>
      <c r="AU12" s="17"/>
      <c r="AV12" s="17">
        <v>0.54319691781828805</v>
      </c>
      <c r="AW12" s="17">
        <v>0.53533073202399895</v>
      </c>
      <c r="AX12" s="17"/>
      <c r="AY12" s="17">
        <v>0.50559459377479599</v>
      </c>
      <c r="AZ12" s="17">
        <v>0.55657739747061696</v>
      </c>
      <c r="BA12" s="17"/>
      <c r="BB12" s="17">
        <v>0.53573280038440896</v>
      </c>
      <c r="BC12" s="17">
        <v>0.40617015369359799</v>
      </c>
      <c r="BD12" s="17"/>
      <c r="BE12" s="17">
        <v>0.64558986829000997</v>
      </c>
      <c r="BF12" s="17">
        <v>0.51873564945353901</v>
      </c>
      <c r="BG12" s="17"/>
      <c r="BH12" s="17">
        <v>0.49178599092212999</v>
      </c>
      <c r="BI12" s="17">
        <v>0.57829723819538303</v>
      </c>
      <c r="BJ12" s="17">
        <v>0.59553743696018302</v>
      </c>
      <c r="BK12" s="17">
        <v>0.73086208376624795</v>
      </c>
    </row>
    <row r="13" spans="2:63" x14ac:dyDescent="0.35">
      <c r="B13" s="18" t="s">
        <v>542</v>
      </c>
      <c r="C13" s="17">
        <v>0.51128336594830404</v>
      </c>
      <c r="D13" s="17">
        <v>0.55422029069293399</v>
      </c>
      <c r="E13" s="17">
        <v>0.53090833979577601</v>
      </c>
      <c r="F13" s="17">
        <v>0.50518208213684401</v>
      </c>
      <c r="G13" s="17">
        <v>0.54430277637927105</v>
      </c>
      <c r="H13" s="17">
        <v>0.398801807272679</v>
      </c>
      <c r="I13" s="17">
        <v>0.57099846167547097</v>
      </c>
      <c r="J13" s="17">
        <v>0.38285006936346999</v>
      </c>
      <c r="K13" s="17">
        <v>0.597725736759258</v>
      </c>
      <c r="L13" s="17">
        <v>0.62707829943234605</v>
      </c>
      <c r="M13" s="17">
        <v>0.23814142528209001</v>
      </c>
      <c r="N13" s="17">
        <v>0.42814185950196498</v>
      </c>
      <c r="O13" s="17">
        <v>0.45605001061890699</v>
      </c>
      <c r="P13" s="17"/>
      <c r="Q13" s="17">
        <v>0.51321293144423297</v>
      </c>
      <c r="R13" s="17">
        <v>0.48457360578083503</v>
      </c>
      <c r="S13" s="17">
        <v>0.42064984927707</v>
      </c>
      <c r="T13" s="17">
        <v>0.35846911265482501</v>
      </c>
      <c r="U13" s="17"/>
      <c r="V13" s="17">
        <v>0.49509522671512102</v>
      </c>
      <c r="W13" s="17">
        <v>0.574763863229241</v>
      </c>
      <c r="X13" s="17">
        <v>0.34553445628811402</v>
      </c>
      <c r="Y13" s="17">
        <v>0.576133476920482</v>
      </c>
      <c r="Z13" s="17">
        <v>0.57711029284227899</v>
      </c>
      <c r="AA13" s="17">
        <v>0.23796093938319801</v>
      </c>
      <c r="AB13" s="17">
        <v>0.65379706853951802</v>
      </c>
      <c r="AC13" s="17">
        <v>0.30231777827336698</v>
      </c>
      <c r="AD13" s="17">
        <v>0.19834593808022399</v>
      </c>
      <c r="AE13" s="17">
        <v>0.86950611776179298</v>
      </c>
      <c r="AF13" s="17"/>
      <c r="AG13" s="17">
        <v>0.62681221079039995</v>
      </c>
      <c r="AH13" s="17">
        <v>0.440525132701794</v>
      </c>
      <c r="AI13" s="17">
        <v>0.284467802708878</v>
      </c>
      <c r="AJ13" s="17">
        <v>0.49751911654648101</v>
      </c>
      <c r="AK13" s="17">
        <v>0.39729264447238599</v>
      </c>
      <c r="AL13" s="17">
        <v>0.45822484547179199</v>
      </c>
      <c r="AM13" s="17">
        <v>0.62563705483249299</v>
      </c>
      <c r="AN13" s="17"/>
      <c r="AO13" s="17">
        <v>0.59000351411741503</v>
      </c>
      <c r="AP13" s="17">
        <v>0.48359347412620102</v>
      </c>
      <c r="AQ13" s="17"/>
      <c r="AR13" s="17">
        <v>0.58349363860563896</v>
      </c>
      <c r="AS13" s="17">
        <v>0.88955348914712096</v>
      </c>
      <c r="AT13" s="17">
        <v>0.58870728083556301</v>
      </c>
      <c r="AU13" s="17"/>
      <c r="AV13" s="17">
        <v>0.83694862415687499</v>
      </c>
      <c r="AW13" s="17">
        <v>0.50508616133354101</v>
      </c>
      <c r="AX13" s="17"/>
      <c r="AY13" s="17">
        <v>0.46123598928173698</v>
      </c>
      <c r="AZ13" s="17">
        <v>0.546620752815553</v>
      </c>
      <c r="BA13" s="17"/>
      <c r="BB13" s="17">
        <v>0.51158492926992405</v>
      </c>
      <c r="BC13" s="17">
        <v>0.35846911265482501</v>
      </c>
      <c r="BD13" s="17"/>
      <c r="BE13" s="17">
        <v>0.68319934619173806</v>
      </c>
      <c r="BF13" s="17">
        <v>0.485144463408126</v>
      </c>
      <c r="BG13" s="17"/>
      <c r="BH13" s="17">
        <v>0.49162465200324701</v>
      </c>
      <c r="BI13" s="17">
        <v>0.52559972316375603</v>
      </c>
      <c r="BJ13" s="17">
        <v>0.570261177499372</v>
      </c>
      <c r="BK13" s="17">
        <v>0.39412370164163602</v>
      </c>
    </row>
    <row r="14" spans="2:63" x14ac:dyDescent="0.35">
      <c r="B14" s="18" t="s">
        <v>543</v>
      </c>
      <c r="C14" s="17">
        <v>0.48008354502185502</v>
      </c>
      <c r="D14" s="17">
        <v>0.44050694735658602</v>
      </c>
      <c r="E14" s="17">
        <v>0.51533717376308597</v>
      </c>
      <c r="F14" s="17">
        <v>0.55798071947482697</v>
      </c>
      <c r="G14" s="17">
        <v>0.32345621188575302</v>
      </c>
      <c r="H14" s="17">
        <v>0.203502888540674</v>
      </c>
      <c r="I14" s="17">
        <v>0.56702725868458903</v>
      </c>
      <c r="J14" s="17">
        <v>0.133394451970473</v>
      </c>
      <c r="K14" s="17">
        <v>0.68437815085460896</v>
      </c>
      <c r="L14" s="17">
        <v>0.52537272952799297</v>
      </c>
      <c r="M14" s="17">
        <v>0.65359838464231501</v>
      </c>
      <c r="N14" s="17">
        <v>0.43182022733954101</v>
      </c>
      <c r="O14" s="17">
        <v>0.323141114988032</v>
      </c>
      <c r="P14" s="17"/>
      <c r="Q14" s="17">
        <v>0.48112262264573902</v>
      </c>
      <c r="R14" s="17">
        <v>0.45956984313934701</v>
      </c>
      <c r="S14" s="17">
        <v>0.44898360202332999</v>
      </c>
      <c r="T14" s="17">
        <v>0.443074247792628</v>
      </c>
      <c r="U14" s="17"/>
      <c r="V14" s="17">
        <v>0.45039866112776</v>
      </c>
      <c r="W14" s="17">
        <v>0.55319994504839498</v>
      </c>
      <c r="X14" s="17">
        <v>0.61255794495720095</v>
      </c>
      <c r="Y14" s="17">
        <v>0.47849457056257499</v>
      </c>
      <c r="Z14" s="17">
        <v>0.585966343226345</v>
      </c>
      <c r="AA14" s="17">
        <v>0.338551030373132</v>
      </c>
      <c r="AB14" s="17">
        <v>0.56758400374954998</v>
      </c>
      <c r="AC14" s="17">
        <v>0.381909155666244</v>
      </c>
      <c r="AD14" s="17">
        <v>8.2328049652335394E-2</v>
      </c>
      <c r="AE14" s="17">
        <v>0.90885862170609999</v>
      </c>
      <c r="AF14" s="17"/>
      <c r="AG14" s="17">
        <v>0.52023335476768195</v>
      </c>
      <c r="AH14" s="17">
        <v>0.42346048917339502</v>
      </c>
      <c r="AI14" s="17">
        <v>0.52465346318973105</v>
      </c>
      <c r="AJ14" s="17">
        <v>0.50463446304112203</v>
      </c>
      <c r="AK14" s="17">
        <v>0.46954786169246299</v>
      </c>
      <c r="AL14" s="17">
        <v>0.41362870804365298</v>
      </c>
      <c r="AM14" s="17">
        <v>0.63832097956662603</v>
      </c>
      <c r="AN14" s="17"/>
      <c r="AO14" s="17">
        <v>0.59257892649102595</v>
      </c>
      <c r="AP14" s="17">
        <v>0.44051318068925899</v>
      </c>
      <c r="AQ14" s="17"/>
      <c r="AR14" s="17">
        <v>0.62560783924556196</v>
      </c>
      <c r="AS14" s="17">
        <v>0.74112080398933999</v>
      </c>
      <c r="AT14" s="17">
        <v>0.55109414081533004</v>
      </c>
      <c r="AU14" s="17"/>
      <c r="AV14" s="17">
        <v>0.70568605917350502</v>
      </c>
      <c r="AW14" s="17">
        <v>0.47579047136243702</v>
      </c>
      <c r="AX14" s="17"/>
      <c r="AY14" s="17">
        <v>0.44391373362929099</v>
      </c>
      <c r="AZ14" s="17">
        <v>0.50562227858245501</v>
      </c>
      <c r="BA14" s="17"/>
      <c r="BB14" s="17">
        <v>0.48015657909009601</v>
      </c>
      <c r="BC14" s="17">
        <v>0.443074247792628</v>
      </c>
      <c r="BD14" s="17"/>
      <c r="BE14" s="17">
        <v>0.59103594065606202</v>
      </c>
      <c r="BF14" s="17">
        <v>0.46321382847790599</v>
      </c>
      <c r="BG14" s="17"/>
      <c r="BH14" s="17">
        <v>0.41786341649660702</v>
      </c>
      <c r="BI14" s="17">
        <v>0.57386025434073396</v>
      </c>
      <c r="BJ14" s="17">
        <v>0.47725240301114003</v>
      </c>
      <c r="BK14" s="17">
        <v>0.77394526708018496</v>
      </c>
    </row>
    <row r="15" spans="2:63" ht="29" x14ac:dyDescent="0.35">
      <c r="B15" s="18" t="s">
        <v>544</v>
      </c>
      <c r="C15" s="17">
        <v>0.43131221503468298</v>
      </c>
      <c r="D15" s="17">
        <v>0.49484957063846102</v>
      </c>
      <c r="E15" s="17">
        <v>0.73293683239089102</v>
      </c>
      <c r="F15" s="17">
        <v>0.41442169102361198</v>
      </c>
      <c r="G15" s="17">
        <v>0.22189975694026101</v>
      </c>
      <c r="H15" s="17">
        <v>3.3288310063500299E-3</v>
      </c>
      <c r="I15" s="17">
        <v>0.43279867040506298</v>
      </c>
      <c r="J15" s="17">
        <v>0.36241072686808801</v>
      </c>
      <c r="K15" s="17">
        <v>0.45858316721146902</v>
      </c>
      <c r="L15" s="17">
        <v>0.64684062286766097</v>
      </c>
      <c r="M15" s="17">
        <v>0.54277090761746405</v>
      </c>
      <c r="N15" s="17">
        <v>0.37739516372803</v>
      </c>
      <c r="O15" s="17">
        <v>0.47504277205495898</v>
      </c>
      <c r="P15" s="17"/>
      <c r="Q15" s="17">
        <v>0.43665009005586097</v>
      </c>
      <c r="R15" s="17">
        <v>0.30419056640315101</v>
      </c>
      <c r="S15" s="17">
        <v>0.36638177386196602</v>
      </c>
      <c r="T15" s="17">
        <v>0.28963662214492403</v>
      </c>
      <c r="U15" s="17"/>
      <c r="V15" s="17">
        <v>0.44305691355999799</v>
      </c>
      <c r="W15" s="17">
        <v>0.47014173578278801</v>
      </c>
      <c r="X15" s="17">
        <v>0.43580014807852002</v>
      </c>
      <c r="Y15" s="17">
        <v>0.30384035252736302</v>
      </c>
      <c r="Z15" s="17">
        <v>0.29010679614929502</v>
      </c>
      <c r="AA15" s="17">
        <v>0.50049764334191105</v>
      </c>
      <c r="AB15" s="17">
        <v>0.29606467060306701</v>
      </c>
      <c r="AC15" s="17">
        <v>0.20669798971516301</v>
      </c>
      <c r="AD15" s="17">
        <v>0.74927081075480595</v>
      </c>
      <c r="AE15" s="17">
        <v>0.80827469230448901</v>
      </c>
      <c r="AF15" s="17"/>
      <c r="AG15" s="17">
        <v>0.53526689259877502</v>
      </c>
      <c r="AH15" s="17">
        <v>0.50370075868074304</v>
      </c>
      <c r="AI15" s="17">
        <v>0.36316576049227101</v>
      </c>
      <c r="AJ15" s="17">
        <v>0.45244313384257701</v>
      </c>
      <c r="AK15" s="17">
        <v>0.26282148270709599</v>
      </c>
      <c r="AL15" s="17">
        <v>0.40755389820527899</v>
      </c>
      <c r="AM15" s="17">
        <v>0.28803817726512498</v>
      </c>
      <c r="AN15" s="17"/>
      <c r="AO15" s="17">
        <v>0.59174262412689604</v>
      </c>
      <c r="AP15" s="17">
        <v>0.37488065620179101</v>
      </c>
      <c r="AQ15" s="17"/>
      <c r="AR15" s="17">
        <v>0.46487521691313699</v>
      </c>
      <c r="AS15" s="17">
        <v>0.39538985819344102</v>
      </c>
      <c r="AT15" s="17">
        <v>0.69381054669687603</v>
      </c>
      <c r="AU15" s="17"/>
      <c r="AV15" s="17">
        <v>0.310507113845223</v>
      </c>
      <c r="AW15" s="17">
        <v>0.43361105997349098</v>
      </c>
      <c r="AX15" s="17"/>
      <c r="AY15" s="17">
        <v>0.45730416530246598</v>
      </c>
      <c r="AZ15" s="17">
        <v>0.41295985246898498</v>
      </c>
      <c r="BA15" s="17"/>
      <c r="BB15" s="17">
        <v>0.43159179734761299</v>
      </c>
      <c r="BC15" s="17">
        <v>0.28963662214492403</v>
      </c>
      <c r="BD15" s="17"/>
      <c r="BE15" s="17">
        <v>0.43863658112686799</v>
      </c>
      <c r="BF15" s="17">
        <v>0.43019858446246401</v>
      </c>
      <c r="BG15" s="17"/>
      <c r="BH15" s="17">
        <v>0.38849416337610299</v>
      </c>
      <c r="BI15" s="17">
        <v>0.47035669094780502</v>
      </c>
      <c r="BJ15" s="17">
        <v>0.49236729452591799</v>
      </c>
      <c r="BK15" s="17">
        <v>0.68310879736246</v>
      </c>
    </row>
    <row r="16" spans="2:63" ht="43.5" x14ac:dyDescent="0.35">
      <c r="B16" s="18" t="s">
        <v>545</v>
      </c>
      <c r="C16" s="17">
        <v>0.33147462613496098</v>
      </c>
      <c r="D16" s="17">
        <v>0.44044545866250401</v>
      </c>
      <c r="E16" s="17">
        <v>0.276490687446038</v>
      </c>
      <c r="F16" s="17">
        <v>0.43720324249931602</v>
      </c>
      <c r="G16" s="17">
        <v>3.8543427921243299E-3</v>
      </c>
      <c r="H16" s="17">
        <v>0.19995648561641899</v>
      </c>
      <c r="I16" s="17">
        <v>0.36793112837328401</v>
      </c>
      <c r="J16" s="17">
        <v>0.26123378032232603</v>
      </c>
      <c r="K16" s="17">
        <v>0.52400613417099295</v>
      </c>
      <c r="L16" s="17">
        <v>0.32692244554625899</v>
      </c>
      <c r="M16" s="17">
        <v>0.54399330287378</v>
      </c>
      <c r="N16" s="17">
        <v>0.12103793250851699</v>
      </c>
      <c r="O16" s="17">
        <v>0.35268669448033202</v>
      </c>
      <c r="P16" s="17"/>
      <c r="Q16" s="17">
        <v>0.33588270181080399</v>
      </c>
      <c r="R16" s="17">
        <v>0.23183907751797</v>
      </c>
      <c r="S16" s="17">
        <v>0.23850143922328701</v>
      </c>
      <c r="T16" s="17">
        <v>0.25872818402690601</v>
      </c>
      <c r="U16" s="17"/>
      <c r="V16" s="17">
        <v>0.35157181216806499</v>
      </c>
      <c r="W16" s="17">
        <v>0.30256401955137402</v>
      </c>
      <c r="X16" s="17">
        <v>0.187631114107147</v>
      </c>
      <c r="Y16" s="17">
        <v>0.43942098645498501</v>
      </c>
      <c r="Z16" s="17">
        <v>0.32843806525604102</v>
      </c>
      <c r="AA16" s="17">
        <v>0.19395103605450401</v>
      </c>
      <c r="AB16" s="17">
        <v>0.264844079704874</v>
      </c>
      <c r="AC16" s="17">
        <v>0.11353914257735</v>
      </c>
      <c r="AD16" s="17">
        <v>0.73436011052178995</v>
      </c>
      <c r="AE16" s="17">
        <v>0.83456902258749799</v>
      </c>
      <c r="AF16" s="17"/>
      <c r="AG16" s="17">
        <v>0.39780696981841102</v>
      </c>
      <c r="AH16" s="17">
        <v>0.48084756818700602</v>
      </c>
      <c r="AI16" s="17">
        <v>0.402149161104008</v>
      </c>
      <c r="AJ16" s="17">
        <v>0.28555825640751198</v>
      </c>
      <c r="AK16" s="17">
        <v>0.247888086345745</v>
      </c>
      <c r="AL16" s="17">
        <v>0.34522022631275301</v>
      </c>
      <c r="AM16" s="17">
        <v>0.37088680310790301</v>
      </c>
      <c r="AN16" s="17"/>
      <c r="AO16" s="17">
        <v>0.52701994198772395</v>
      </c>
      <c r="AP16" s="17">
        <v>0.26269136329544002</v>
      </c>
      <c r="AQ16" s="17"/>
      <c r="AR16" s="17">
        <v>0.41806926122695498</v>
      </c>
      <c r="AS16" s="17">
        <v>0.63729321506944403</v>
      </c>
      <c r="AT16" s="17">
        <v>0.53826509999623895</v>
      </c>
      <c r="AU16" s="17"/>
      <c r="AV16" s="17">
        <v>0.52708110262548902</v>
      </c>
      <c r="AW16" s="17">
        <v>0.32775235816737802</v>
      </c>
      <c r="AX16" s="17"/>
      <c r="AY16" s="17">
        <v>0.39009069829540499</v>
      </c>
      <c r="AZ16" s="17">
        <v>0.290087065856384</v>
      </c>
      <c r="BA16" s="17"/>
      <c r="BB16" s="17">
        <v>0.331618183808708</v>
      </c>
      <c r="BC16" s="17">
        <v>0.25872818402690601</v>
      </c>
      <c r="BD16" s="17"/>
      <c r="BE16" s="17">
        <v>0.42192482942413001</v>
      </c>
      <c r="BF16" s="17">
        <v>0.317722157951567</v>
      </c>
      <c r="BG16" s="17"/>
      <c r="BH16" s="17">
        <v>0.25915835397127601</v>
      </c>
      <c r="BI16" s="17">
        <v>0.36882214871152402</v>
      </c>
      <c r="BJ16" s="17">
        <v>0.51599661985855405</v>
      </c>
      <c r="BK16" s="17">
        <v>0.69557480884953005</v>
      </c>
    </row>
    <row r="17" spans="2:63" ht="29" x14ac:dyDescent="0.35">
      <c r="B17" s="18" t="s">
        <v>546</v>
      </c>
      <c r="C17" s="17">
        <v>0.26610858495732098</v>
      </c>
      <c r="D17" s="17">
        <v>0.54477898408856096</v>
      </c>
      <c r="E17" s="17">
        <v>0.133066645374875</v>
      </c>
      <c r="F17" s="17">
        <v>0.19710516235672099</v>
      </c>
      <c r="G17" s="17">
        <v>0.323336736220804</v>
      </c>
      <c r="H17" s="17">
        <v>1.3333967521905799E-3</v>
      </c>
      <c r="I17" s="17">
        <v>0.30441978396724101</v>
      </c>
      <c r="J17" s="17">
        <v>0.36092011949724301</v>
      </c>
      <c r="K17" s="17">
        <v>0.383398696404193</v>
      </c>
      <c r="L17" s="17">
        <v>0.217657805319287</v>
      </c>
      <c r="M17" s="17">
        <v>0.544848208820223</v>
      </c>
      <c r="N17" s="17">
        <v>7.6716298184234602E-2</v>
      </c>
      <c r="O17" s="17">
        <v>0.33529397438527098</v>
      </c>
      <c r="P17" s="17"/>
      <c r="Q17" s="17">
        <v>0.26755946241154699</v>
      </c>
      <c r="R17" s="17">
        <v>0.24140560482974599</v>
      </c>
      <c r="S17" s="17">
        <v>0.198109467671574</v>
      </c>
      <c r="T17" s="17">
        <v>0.23149416635759701</v>
      </c>
      <c r="U17" s="17"/>
      <c r="V17" s="17">
        <v>0.27313396196630801</v>
      </c>
      <c r="W17" s="17">
        <v>0.32479531574370701</v>
      </c>
      <c r="X17" s="17">
        <v>0.16204102481070101</v>
      </c>
      <c r="Y17" s="17">
        <v>0.18827538331886201</v>
      </c>
      <c r="Z17" s="17">
        <v>0.29873482967902298</v>
      </c>
      <c r="AA17" s="17">
        <v>0.46465034532604199</v>
      </c>
      <c r="AB17" s="17">
        <v>0.20518296591124799</v>
      </c>
      <c r="AC17" s="17">
        <v>7.9535478282102903E-2</v>
      </c>
      <c r="AD17" s="17">
        <v>1.13141585848411E-2</v>
      </c>
      <c r="AE17" s="17">
        <v>3.4796491812476502E-2</v>
      </c>
      <c r="AF17" s="17"/>
      <c r="AG17" s="17">
        <v>0.232225766097157</v>
      </c>
      <c r="AH17" s="17">
        <v>0.34463460966308701</v>
      </c>
      <c r="AI17" s="17">
        <v>0.33101123601266402</v>
      </c>
      <c r="AJ17" s="17">
        <v>0.22403014767631199</v>
      </c>
      <c r="AK17" s="17">
        <v>0.16196598737369899</v>
      </c>
      <c r="AL17" s="17">
        <v>0.39341272176048298</v>
      </c>
      <c r="AM17" s="17">
        <v>0.307871301440863</v>
      </c>
      <c r="AN17" s="17"/>
      <c r="AO17" s="17">
        <v>0.37300934730944102</v>
      </c>
      <c r="AP17" s="17">
        <v>0.22850613356366301</v>
      </c>
      <c r="AQ17" s="17"/>
      <c r="AR17" s="17">
        <v>0.294846624438518</v>
      </c>
      <c r="AS17" s="17">
        <v>0.181350191579537</v>
      </c>
      <c r="AT17" s="17">
        <v>0.46058265742578303</v>
      </c>
      <c r="AU17" s="17"/>
      <c r="AV17" s="17">
        <v>0.35839350484393601</v>
      </c>
      <c r="AW17" s="17">
        <v>0.26435246109400101</v>
      </c>
      <c r="AX17" s="17"/>
      <c r="AY17" s="17">
        <v>0.32904095972349101</v>
      </c>
      <c r="AZ17" s="17">
        <v>0.22167337532779199</v>
      </c>
      <c r="BA17" s="17"/>
      <c r="BB17" s="17">
        <v>0.266176892977181</v>
      </c>
      <c r="BC17" s="17">
        <v>0.23149416635759701</v>
      </c>
      <c r="BD17" s="17"/>
      <c r="BE17" s="17">
        <v>0.34944156186716802</v>
      </c>
      <c r="BF17" s="17">
        <v>0.253438252864022</v>
      </c>
      <c r="BG17" s="17"/>
      <c r="BH17" s="17">
        <v>0.154443854390973</v>
      </c>
      <c r="BI17" s="17">
        <v>0.35675411364526899</v>
      </c>
      <c r="BJ17" s="17">
        <v>0.49163579130204699</v>
      </c>
      <c r="BK17" s="17">
        <v>0.52344422812112801</v>
      </c>
    </row>
    <row r="18" spans="2:63" ht="29" x14ac:dyDescent="0.35">
      <c r="B18" s="18" t="s">
        <v>547</v>
      </c>
      <c r="C18" s="17">
        <v>0.12662571411576101</v>
      </c>
      <c r="D18" s="17">
        <v>0.28698058321096998</v>
      </c>
      <c r="E18" s="17">
        <v>7.0391733497535094E-2</v>
      </c>
      <c r="F18" s="17">
        <v>0.12092859019068999</v>
      </c>
      <c r="G18" s="17">
        <v>0.104240583907902</v>
      </c>
      <c r="H18" s="17">
        <v>1.5556295442223499E-3</v>
      </c>
      <c r="I18" s="17">
        <v>0.12423660989228801</v>
      </c>
      <c r="J18" s="17">
        <v>1.0423324180071501E-2</v>
      </c>
      <c r="K18" s="17">
        <v>0.227341423518444</v>
      </c>
      <c r="L18" s="17">
        <v>9.6308976510051894E-2</v>
      </c>
      <c r="M18" s="17">
        <v>0.10960508176853501</v>
      </c>
      <c r="N18" s="17">
        <v>0.122540150387769</v>
      </c>
      <c r="O18" s="17">
        <v>0.12134829735930799</v>
      </c>
      <c r="P18" s="17"/>
      <c r="Q18" s="17">
        <v>0.121655379928468</v>
      </c>
      <c r="R18" s="17">
        <v>0.24418304032917601</v>
      </c>
      <c r="S18" s="17">
        <v>0.19310950911150901</v>
      </c>
      <c r="T18" s="17">
        <v>0.251657392661019</v>
      </c>
      <c r="U18" s="17"/>
      <c r="V18" s="17">
        <v>8.8978224597062505E-2</v>
      </c>
      <c r="W18" s="17">
        <v>0.22760797123841101</v>
      </c>
      <c r="X18" s="17">
        <v>0.14922516809231001</v>
      </c>
      <c r="Y18" s="17">
        <v>0.17050366044986501</v>
      </c>
      <c r="Z18" s="17">
        <v>0.20259972883187499</v>
      </c>
      <c r="AA18" s="17">
        <v>8.3534681140254793E-2</v>
      </c>
      <c r="AB18" s="17">
        <v>0.28918633741130001</v>
      </c>
      <c r="AC18" s="17">
        <v>0.12706032829990099</v>
      </c>
      <c r="AD18" s="17">
        <v>0.10666184855107901</v>
      </c>
      <c r="AE18" s="17">
        <v>3.9207126853061297E-2</v>
      </c>
      <c r="AF18" s="17"/>
      <c r="AG18" s="17">
        <v>0.204576575506243</v>
      </c>
      <c r="AH18" s="17">
        <v>0.153201479418206</v>
      </c>
      <c r="AI18" s="17">
        <v>0.21004528638751499</v>
      </c>
      <c r="AJ18" s="17">
        <v>9.4478836435680696E-2</v>
      </c>
      <c r="AK18" s="17">
        <v>5.5729947794389598E-2</v>
      </c>
      <c r="AL18" s="17">
        <v>0.11892679884255</v>
      </c>
      <c r="AM18" s="17">
        <v>0.17743769570760701</v>
      </c>
      <c r="AN18" s="17"/>
      <c r="AO18" s="17">
        <v>0.22288633603567101</v>
      </c>
      <c r="AP18" s="17">
        <v>9.2765942892203204E-2</v>
      </c>
      <c r="AQ18" s="17"/>
      <c r="AR18" s="17">
        <v>0.242540411525585</v>
      </c>
      <c r="AS18" s="17">
        <v>0.41628349400876102</v>
      </c>
      <c r="AT18" s="17">
        <v>0.20767172178589</v>
      </c>
      <c r="AU18" s="17"/>
      <c r="AV18" s="17">
        <v>0.25911967967827798</v>
      </c>
      <c r="AW18" s="17">
        <v>0.124104437454785</v>
      </c>
      <c r="AX18" s="17"/>
      <c r="AY18" s="17">
        <v>0.122768100432515</v>
      </c>
      <c r="AZ18" s="17">
        <v>0.129349492986679</v>
      </c>
      <c r="BA18" s="17"/>
      <c r="BB18" s="17">
        <v>0.126378976867912</v>
      </c>
      <c r="BC18" s="17">
        <v>0.251657392661019</v>
      </c>
      <c r="BD18" s="17"/>
      <c r="BE18" s="17">
        <v>0.32392160456573399</v>
      </c>
      <c r="BF18" s="17">
        <v>9.6627932381062098E-2</v>
      </c>
      <c r="BG18" s="17"/>
      <c r="BH18" s="17">
        <v>5.8779711498501197E-2</v>
      </c>
      <c r="BI18" s="17">
        <v>0.20622478425242999</v>
      </c>
      <c r="BJ18" s="17">
        <v>0.19611743721769601</v>
      </c>
      <c r="BK18" s="17">
        <v>0.31062425859262499</v>
      </c>
    </row>
    <row r="19" spans="2:63" x14ac:dyDescent="0.35">
      <c r="B19" s="18" t="s">
        <v>548</v>
      </c>
      <c r="C19" s="17">
        <v>0.114135725562572</v>
      </c>
      <c r="D19" s="17">
        <v>0.27245098073836199</v>
      </c>
      <c r="E19" s="17">
        <v>0.26027622284827201</v>
      </c>
      <c r="F19" s="17">
        <v>9.0108363345062503E-2</v>
      </c>
      <c r="G19" s="17">
        <v>1.16706312258159E-2</v>
      </c>
      <c r="H19" s="17">
        <v>1.9954342541594499E-3</v>
      </c>
      <c r="I19" s="17">
        <v>8.1913214697294498E-2</v>
      </c>
      <c r="J19" s="17">
        <v>0.14097233003044099</v>
      </c>
      <c r="K19" s="17">
        <v>0.30781293265727599</v>
      </c>
      <c r="L19" s="17">
        <v>0.155342439224396</v>
      </c>
      <c r="M19" s="17">
        <v>3.4221928956984899E-3</v>
      </c>
      <c r="N19" s="17">
        <v>7.6768264870392094E-2</v>
      </c>
      <c r="O19" s="17">
        <v>0.107244068409657</v>
      </c>
      <c r="P19" s="17"/>
      <c r="Q19" s="17">
        <v>0.106795830880293</v>
      </c>
      <c r="R19" s="17">
        <v>0.26918403552310599</v>
      </c>
      <c r="S19" s="17">
        <v>0.28721453228321497</v>
      </c>
      <c r="T19" s="17">
        <v>0.36123434380487601</v>
      </c>
      <c r="U19" s="17"/>
      <c r="V19" s="17">
        <v>7.5096411803607502E-2</v>
      </c>
      <c r="W19" s="17">
        <v>0.131433113426519</v>
      </c>
      <c r="X19" s="17">
        <v>0.109689039112321</v>
      </c>
      <c r="Y19" s="17">
        <v>0.28311676756250798</v>
      </c>
      <c r="Z19" s="17">
        <v>0.22939637414879599</v>
      </c>
      <c r="AA19" s="17">
        <v>0.100752861197247</v>
      </c>
      <c r="AB19" s="17">
        <v>0.31553239637191799</v>
      </c>
      <c r="AC19" s="17">
        <v>0.33374045419411302</v>
      </c>
      <c r="AD19" s="17">
        <v>0.91452697306239294</v>
      </c>
      <c r="AE19" s="17">
        <v>0.14056652791006299</v>
      </c>
      <c r="AF19" s="17"/>
      <c r="AG19" s="17">
        <v>6.7275125813555894E-2</v>
      </c>
      <c r="AH19" s="17">
        <v>0.178006236466349</v>
      </c>
      <c r="AI19" s="17">
        <v>0.36671391412225401</v>
      </c>
      <c r="AJ19" s="17">
        <v>9.6326604634403304E-2</v>
      </c>
      <c r="AK19" s="17">
        <v>0.24929029634757099</v>
      </c>
      <c r="AL19" s="17">
        <v>8.6384742764800404E-2</v>
      </c>
      <c r="AM19" s="17">
        <v>0.122267502433235</v>
      </c>
      <c r="AN19" s="17"/>
      <c r="AO19" s="17">
        <v>0.208223479970678</v>
      </c>
      <c r="AP19" s="17">
        <v>8.1040262686304196E-2</v>
      </c>
      <c r="AQ19" s="17"/>
      <c r="AR19" s="17">
        <v>0.35172430222499002</v>
      </c>
      <c r="AS19" s="17">
        <v>0.29917372230540901</v>
      </c>
      <c r="AT19" s="17">
        <v>0.15068796469057499</v>
      </c>
      <c r="AU19" s="17"/>
      <c r="AV19" s="17">
        <v>0.43555119370935902</v>
      </c>
      <c r="AW19" s="17">
        <v>0.108019391774275</v>
      </c>
      <c r="AX19" s="17"/>
      <c r="AY19" s="17">
        <v>8.4131529880108205E-2</v>
      </c>
      <c r="AZ19" s="17">
        <v>0.135321049171754</v>
      </c>
      <c r="BA19" s="17"/>
      <c r="BB19" s="17">
        <v>0.113648101676194</v>
      </c>
      <c r="BC19" s="17">
        <v>0.36123434380487601</v>
      </c>
      <c r="BD19" s="17"/>
      <c r="BE19" s="17">
        <v>0.26796153023540498</v>
      </c>
      <c r="BF19" s="17">
        <v>9.0747337171835404E-2</v>
      </c>
      <c r="BG19" s="17"/>
      <c r="BH19" s="17">
        <v>4.0308378791902098E-2</v>
      </c>
      <c r="BI19" s="17">
        <v>0.212201244894823</v>
      </c>
      <c r="BJ19" s="17">
        <v>0.15360397481742499</v>
      </c>
      <c r="BK19" s="17">
        <v>0.37757542353846102</v>
      </c>
    </row>
    <row r="20" spans="2:63" x14ac:dyDescent="0.35">
      <c r="B20" s="18" t="s">
        <v>101</v>
      </c>
      <c r="C20" s="17">
        <v>1.9170045079983499E-2</v>
      </c>
      <c r="D20" s="17">
        <v>0</v>
      </c>
      <c r="E20" s="17">
        <v>0</v>
      </c>
      <c r="F20" s="17">
        <v>5.31558795999117E-2</v>
      </c>
      <c r="G20" s="17">
        <v>1.0507381647654099E-3</v>
      </c>
      <c r="H20" s="17">
        <v>0</v>
      </c>
      <c r="I20" s="17">
        <v>1.6058544077737501E-2</v>
      </c>
      <c r="J20" s="17">
        <v>1.2190701276711101E-3</v>
      </c>
      <c r="K20" s="17">
        <v>0</v>
      </c>
      <c r="L20" s="17">
        <v>3.5636121370664198E-4</v>
      </c>
      <c r="M20" s="17">
        <v>0</v>
      </c>
      <c r="N20" s="17">
        <v>2.30155870005864E-2</v>
      </c>
      <c r="O20" s="17">
        <v>2.1141551363687099E-2</v>
      </c>
      <c r="P20" s="17"/>
      <c r="Q20" s="17">
        <v>1.9633307407851502E-2</v>
      </c>
      <c r="R20" s="17">
        <v>7.4241103632934503E-3</v>
      </c>
      <c r="S20" s="17">
        <v>1.6938454751030101E-2</v>
      </c>
      <c r="T20" s="17">
        <v>7.4422870299262001E-3</v>
      </c>
      <c r="U20" s="17"/>
      <c r="V20" s="17">
        <v>9.6450077204276608E-3</v>
      </c>
      <c r="W20" s="17">
        <v>0</v>
      </c>
      <c r="X20" s="17">
        <v>0</v>
      </c>
      <c r="Y20" s="17">
        <v>0.200062794901609</v>
      </c>
      <c r="Z20" s="17">
        <v>0</v>
      </c>
      <c r="AA20" s="17">
        <v>0</v>
      </c>
      <c r="AB20" s="17">
        <v>5.5753271514642898E-2</v>
      </c>
      <c r="AC20" s="17">
        <v>5.23916438133986E-3</v>
      </c>
      <c r="AD20" s="17">
        <v>0</v>
      </c>
      <c r="AE20" s="17">
        <v>1.1669247718103001E-3</v>
      </c>
      <c r="AF20" s="17"/>
      <c r="AG20" s="17">
        <v>0</v>
      </c>
      <c r="AH20" s="17">
        <v>5.9311263393333397E-2</v>
      </c>
      <c r="AI20" s="17">
        <v>0</v>
      </c>
      <c r="AJ20" s="17">
        <v>7.2025427561115997E-3</v>
      </c>
      <c r="AK20" s="17">
        <v>5.6839257518379198E-2</v>
      </c>
      <c r="AL20" s="17">
        <v>3.8448015450939198E-2</v>
      </c>
      <c r="AM20" s="17">
        <v>5.7615198635424199E-2</v>
      </c>
      <c r="AN20" s="17"/>
      <c r="AO20" s="17">
        <v>4.6963694769311599E-4</v>
      </c>
      <c r="AP20" s="17">
        <v>2.57479325745536E-2</v>
      </c>
      <c r="AQ20" s="17"/>
      <c r="AR20" s="17">
        <v>4.5068767416799299E-4</v>
      </c>
      <c r="AS20" s="17">
        <v>3.25185162399013E-3</v>
      </c>
      <c r="AT20" s="17">
        <v>3.5196631536306303E-5</v>
      </c>
      <c r="AU20" s="17"/>
      <c r="AV20" s="17">
        <v>3.6551653727755901E-3</v>
      </c>
      <c r="AW20" s="17">
        <v>1.9465283462634101E-2</v>
      </c>
      <c r="AX20" s="17"/>
      <c r="AY20" s="17">
        <v>1.8543240782592299E-2</v>
      </c>
      <c r="AZ20" s="17">
        <v>1.9612618246096399E-2</v>
      </c>
      <c r="BA20" s="17"/>
      <c r="BB20" s="17">
        <v>1.9193188612713699E-2</v>
      </c>
      <c r="BC20" s="17">
        <v>7.4422870299262001E-3</v>
      </c>
      <c r="BD20" s="17"/>
      <c r="BE20" s="17">
        <v>7.9989431162368605E-4</v>
      </c>
      <c r="BF20" s="17">
        <v>2.1963127956296701E-2</v>
      </c>
      <c r="BG20" s="17"/>
      <c r="BH20" s="17">
        <v>4.7421683213197602E-4</v>
      </c>
      <c r="BI20" s="17">
        <v>5.76907512980648E-2</v>
      </c>
      <c r="BJ20" s="17">
        <v>7.7846051132646904E-4</v>
      </c>
      <c r="BK20" s="17">
        <v>0</v>
      </c>
    </row>
    <row r="21" spans="2:63" x14ac:dyDescent="0.35">
      <c r="B21" s="18" t="s">
        <v>108</v>
      </c>
      <c r="C21" s="19">
        <v>9.17689666997068E-2</v>
      </c>
      <c r="D21" s="19">
        <v>0.108931201340079</v>
      </c>
      <c r="E21" s="19">
        <v>6.3461499589557699E-2</v>
      </c>
      <c r="F21" s="19">
        <v>0.108492845141327</v>
      </c>
      <c r="G21" s="19">
        <v>0.112522503591503</v>
      </c>
      <c r="H21" s="19">
        <v>0.19684988740210099</v>
      </c>
      <c r="I21" s="19">
        <v>1.6203034499874501E-2</v>
      </c>
      <c r="J21" s="19">
        <v>0.12026145029188499</v>
      </c>
      <c r="K21" s="19">
        <v>7.2417877681840007E-2</v>
      </c>
      <c r="L21" s="19">
        <v>4.1249024283400201E-2</v>
      </c>
      <c r="M21" s="19">
        <v>0.108505182948843</v>
      </c>
      <c r="N21" s="19">
        <v>0.16110910900410499</v>
      </c>
      <c r="O21" s="19">
        <v>0.118563272638516</v>
      </c>
      <c r="P21" s="19"/>
      <c r="Q21" s="19">
        <v>9.4165851199953701E-2</v>
      </c>
      <c r="R21" s="19">
        <v>4.6966875715258198E-2</v>
      </c>
      <c r="S21" s="19">
        <v>4.8759266127331898E-3</v>
      </c>
      <c r="T21" s="19">
        <v>1.5383641931573201E-2</v>
      </c>
      <c r="U21" s="19"/>
      <c r="V21" s="19">
        <v>9.9315386362882105E-2</v>
      </c>
      <c r="W21" s="19">
        <v>1.5918275220370801E-2</v>
      </c>
      <c r="X21" s="19">
        <v>8.6461433757471104E-2</v>
      </c>
      <c r="Y21" s="19">
        <v>5.3796310279462599E-2</v>
      </c>
      <c r="Z21" s="19">
        <v>1.08348649881211E-2</v>
      </c>
      <c r="AA21" s="19">
        <v>3.5826912399602299E-3</v>
      </c>
      <c r="AB21" s="19">
        <v>9.9099874915902303E-2</v>
      </c>
      <c r="AC21" s="19">
        <v>0</v>
      </c>
      <c r="AD21" s="19">
        <v>0</v>
      </c>
      <c r="AE21" s="19">
        <v>3.1368701543640701E-3</v>
      </c>
      <c r="AF21" s="19"/>
      <c r="AG21" s="19">
        <v>2.4328767952306801E-2</v>
      </c>
      <c r="AH21" s="19">
        <v>0.114181803416042</v>
      </c>
      <c r="AI21" s="19">
        <v>0</v>
      </c>
      <c r="AJ21" s="19">
        <v>0.11951604479009501</v>
      </c>
      <c r="AK21" s="19">
        <v>4.27839021362919E-2</v>
      </c>
      <c r="AL21" s="19">
        <v>3.7694406625532001E-2</v>
      </c>
      <c r="AM21" s="19">
        <v>0.100438226537305</v>
      </c>
      <c r="AN21" s="19"/>
      <c r="AO21" s="19">
        <v>1.16814960485291E-2</v>
      </c>
      <c r="AP21" s="19">
        <v>0.119939815589282</v>
      </c>
      <c r="AQ21" s="19"/>
      <c r="AR21" s="19">
        <v>5.7638358156985297E-5</v>
      </c>
      <c r="AS21" s="19">
        <v>8.8571137140778798E-5</v>
      </c>
      <c r="AT21" s="19">
        <v>1.9350110979758799E-2</v>
      </c>
      <c r="AU21" s="19"/>
      <c r="AV21" s="19">
        <v>0</v>
      </c>
      <c r="AW21" s="19">
        <v>9.3515272299056901E-2</v>
      </c>
      <c r="AX21" s="19"/>
      <c r="AY21" s="19">
        <v>9.6820472098315596E-2</v>
      </c>
      <c r="AZ21" s="19">
        <v>8.8202206313404904E-2</v>
      </c>
      <c r="BA21" s="19"/>
      <c r="BB21" s="19">
        <v>9.1919705336736102E-2</v>
      </c>
      <c r="BC21" s="19">
        <v>1.5383641931573201E-2</v>
      </c>
      <c r="BD21" s="19"/>
      <c r="BE21" s="19">
        <v>6.8530462578127003E-5</v>
      </c>
      <c r="BF21" s="19">
        <v>0.105711526095872</v>
      </c>
      <c r="BG21" s="19"/>
      <c r="BH21" s="19">
        <v>0.14691843181203701</v>
      </c>
      <c r="BI21" s="19">
        <v>3.0333719359784499E-2</v>
      </c>
      <c r="BJ21" s="19">
        <v>2.1285037477215898E-2</v>
      </c>
      <c r="BK21" s="19">
        <v>2.9863894327707401E-4</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K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547</v>
      </c>
      <c r="C9" s="17">
        <v>0.41795431364421598</v>
      </c>
      <c r="D9" s="17">
        <v>0.32697807010248398</v>
      </c>
      <c r="E9" s="17">
        <v>0.33502349339642001</v>
      </c>
      <c r="F9" s="17">
        <v>0.52150903224752798</v>
      </c>
      <c r="G9" s="17">
        <v>0.23648159564287899</v>
      </c>
      <c r="H9" s="17">
        <v>0.40013054315074298</v>
      </c>
      <c r="I9" s="17">
        <v>0.40400352782641002</v>
      </c>
      <c r="J9" s="17">
        <v>0.365932168629514</v>
      </c>
      <c r="K9" s="17">
        <v>0.37290790219450098</v>
      </c>
      <c r="L9" s="17">
        <v>0.53753629446387796</v>
      </c>
      <c r="M9" s="17">
        <v>0.44354761088619599</v>
      </c>
      <c r="N9" s="17">
        <v>0.38086620976796798</v>
      </c>
      <c r="O9" s="17">
        <v>0.43777966168798199</v>
      </c>
      <c r="P9" s="17"/>
      <c r="Q9" s="17">
        <v>0.42178872138765999</v>
      </c>
      <c r="R9" s="17">
        <v>0.34894245341598701</v>
      </c>
      <c r="S9" s="17">
        <v>0.27178541458458899</v>
      </c>
      <c r="T9" s="17">
        <v>0.274284192579894</v>
      </c>
      <c r="U9" s="17"/>
      <c r="V9" s="17">
        <v>0.40315698600848898</v>
      </c>
      <c r="W9" s="17">
        <v>0.47119046369387901</v>
      </c>
      <c r="X9" s="17">
        <v>0.46369921699626598</v>
      </c>
      <c r="Y9" s="17">
        <v>0.45330279580899502</v>
      </c>
      <c r="Z9" s="17">
        <v>0.51565273079066698</v>
      </c>
      <c r="AA9" s="17">
        <v>0.27890397735127098</v>
      </c>
      <c r="AB9" s="17">
        <v>0.419063788979748</v>
      </c>
      <c r="AC9" s="17">
        <v>9.2090891651680495E-2</v>
      </c>
      <c r="AD9" s="17">
        <v>0.75549201407421895</v>
      </c>
      <c r="AE9" s="17">
        <v>0.85084880414993402</v>
      </c>
      <c r="AF9" s="17"/>
      <c r="AG9" s="17">
        <v>0.42121068313233501</v>
      </c>
      <c r="AH9" s="17">
        <v>0.50211998196543595</v>
      </c>
      <c r="AI9" s="17">
        <v>0.42051472435805498</v>
      </c>
      <c r="AJ9" s="17">
        <v>0.46532846611614398</v>
      </c>
      <c r="AK9" s="17">
        <v>0.48491059766084299</v>
      </c>
      <c r="AL9" s="17">
        <v>0.44512267976900799</v>
      </c>
      <c r="AM9" s="17">
        <v>0.17916083258148699</v>
      </c>
      <c r="AN9" s="17"/>
      <c r="AO9" s="17">
        <v>0.41776183935420202</v>
      </c>
      <c r="AP9" s="17">
        <v>0.41802201667060801</v>
      </c>
      <c r="AQ9" s="17"/>
      <c r="AR9" s="17">
        <v>0.33934753358887598</v>
      </c>
      <c r="AS9" s="17">
        <v>0.18242800866683001</v>
      </c>
      <c r="AT9" s="17">
        <v>0.50728879700047702</v>
      </c>
      <c r="AU9" s="17"/>
      <c r="AV9" s="17">
        <v>4.9228124200475502E-2</v>
      </c>
      <c r="AW9" s="17">
        <v>0.42497094064144197</v>
      </c>
      <c r="AX9" s="17"/>
      <c r="AY9" s="17">
        <v>0.37109089037050402</v>
      </c>
      <c r="AZ9" s="17">
        <v>0.45104357882548501</v>
      </c>
      <c r="BA9" s="17"/>
      <c r="BB9" s="17">
        <v>0.41823783195479303</v>
      </c>
      <c r="BC9" s="17">
        <v>0.274284192579894</v>
      </c>
      <c r="BD9" s="17"/>
      <c r="BE9" s="17">
        <v>0.38073094894647702</v>
      </c>
      <c r="BF9" s="17">
        <v>0.423613926559048</v>
      </c>
      <c r="BG9" s="17"/>
      <c r="BH9" s="17">
        <v>0.44079834143812302</v>
      </c>
      <c r="BI9" s="17">
        <v>0.390079010082862</v>
      </c>
      <c r="BJ9" s="17">
        <v>0.38857531851822702</v>
      </c>
      <c r="BK9" s="17">
        <v>0.45210838606471498</v>
      </c>
    </row>
    <row r="10" spans="2:63" x14ac:dyDescent="0.35">
      <c r="B10" s="18" t="s">
        <v>548</v>
      </c>
      <c r="C10" s="17">
        <v>0.342711085967637</v>
      </c>
      <c r="D10" s="17">
        <v>0.33151425732242401</v>
      </c>
      <c r="E10" s="17">
        <v>0.34159550443654502</v>
      </c>
      <c r="F10" s="17">
        <v>0.30203950309569999</v>
      </c>
      <c r="G10" s="17">
        <v>0.34888707785140999</v>
      </c>
      <c r="H10" s="17">
        <v>0.39591744185039301</v>
      </c>
      <c r="I10" s="17">
        <v>0.366413727362214</v>
      </c>
      <c r="J10" s="17">
        <v>0.48118156978912802</v>
      </c>
      <c r="K10" s="17">
        <v>0.23295132688091399</v>
      </c>
      <c r="L10" s="17">
        <v>0.437333183819755</v>
      </c>
      <c r="M10" s="17">
        <v>0.54374831000053203</v>
      </c>
      <c r="N10" s="17">
        <v>0.429099517070545</v>
      </c>
      <c r="O10" s="17">
        <v>0.25612061520762602</v>
      </c>
      <c r="P10" s="17"/>
      <c r="Q10" s="17">
        <v>0.34514098649703201</v>
      </c>
      <c r="R10" s="17">
        <v>0.32324011311828299</v>
      </c>
      <c r="S10" s="17">
        <v>0.172831760433376</v>
      </c>
      <c r="T10" s="17">
        <v>9.7556586441508303E-2</v>
      </c>
      <c r="U10" s="17"/>
      <c r="V10" s="17">
        <v>0.32466074442731202</v>
      </c>
      <c r="W10" s="17">
        <v>0.32304654254750897</v>
      </c>
      <c r="X10" s="17">
        <v>0.338033828777976</v>
      </c>
      <c r="Y10" s="17">
        <v>0.32728528618139002</v>
      </c>
      <c r="Z10" s="17">
        <v>0.44332471431766002</v>
      </c>
      <c r="AA10" s="17">
        <v>0.53602239389273298</v>
      </c>
      <c r="AB10" s="17">
        <v>0.34226139188907101</v>
      </c>
      <c r="AC10" s="17">
        <v>0.162324965826874</v>
      </c>
      <c r="AD10" s="17">
        <v>1.5233244315312099E-2</v>
      </c>
      <c r="AE10" s="17">
        <v>0.75883599742757102</v>
      </c>
      <c r="AF10" s="17"/>
      <c r="AG10" s="17">
        <v>0.44290955346095101</v>
      </c>
      <c r="AH10" s="17">
        <v>0.41786446786284798</v>
      </c>
      <c r="AI10" s="17">
        <v>0.41349736103132601</v>
      </c>
      <c r="AJ10" s="17">
        <v>0.33977458858906001</v>
      </c>
      <c r="AK10" s="17">
        <v>0.34532858332149802</v>
      </c>
      <c r="AL10" s="17">
        <v>0.32345408652625302</v>
      </c>
      <c r="AM10" s="17">
        <v>0.28571570838038801</v>
      </c>
      <c r="AN10" s="17"/>
      <c r="AO10" s="17">
        <v>0.28786864311532101</v>
      </c>
      <c r="AP10" s="17">
        <v>0.36200197076854201</v>
      </c>
      <c r="AQ10" s="17"/>
      <c r="AR10" s="17">
        <v>0.28094359124778001</v>
      </c>
      <c r="AS10" s="17">
        <v>0.24344507436697699</v>
      </c>
      <c r="AT10" s="17">
        <v>0.26946306014121002</v>
      </c>
      <c r="AU10" s="17"/>
      <c r="AV10" s="17">
        <v>0.35524745834131999</v>
      </c>
      <c r="AW10" s="17">
        <v>0.34247252670235301</v>
      </c>
      <c r="AX10" s="17"/>
      <c r="AY10" s="17">
        <v>0.359112851085851</v>
      </c>
      <c r="AZ10" s="17">
        <v>0.33113014890574799</v>
      </c>
      <c r="BA10" s="17"/>
      <c r="BB10" s="17">
        <v>0.343194873334285</v>
      </c>
      <c r="BC10" s="17">
        <v>9.7556586441508303E-2</v>
      </c>
      <c r="BD10" s="17"/>
      <c r="BE10" s="17">
        <v>0.19855150553258499</v>
      </c>
      <c r="BF10" s="17">
        <v>0.36462977681818398</v>
      </c>
      <c r="BG10" s="17"/>
      <c r="BH10" s="17">
        <v>0.39527253052016698</v>
      </c>
      <c r="BI10" s="17">
        <v>0.275405541488985</v>
      </c>
      <c r="BJ10" s="17">
        <v>0.28041284970940999</v>
      </c>
      <c r="BK10" s="17">
        <v>0.45500425483799301</v>
      </c>
    </row>
    <row r="11" spans="2:63" ht="29" x14ac:dyDescent="0.35">
      <c r="B11" s="18" t="s">
        <v>546</v>
      </c>
      <c r="C11" s="17">
        <v>0.312221876241495</v>
      </c>
      <c r="D11" s="17">
        <v>0.12303167255255699</v>
      </c>
      <c r="E11" s="17">
        <v>0.59572808108905795</v>
      </c>
      <c r="F11" s="17">
        <v>0.35776850660853099</v>
      </c>
      <c r="G11" s="17">
        <v>0.33068739340458703</v>
      </c>
      <c r="H11" s="17">
        <v>0.19928978724032401</v>
      </c>
      <c r="I11" s="17">
        <v>0.30543197651064402</v>
      </c>
      <c r="J11" s="17">
        <v>0.13325868334888599</v>
      </c>
      <c r="K11" s="17">
        <v>0.15842428386867299</v>
      </c>
      <c r="L11" s="17">
        <v>0.44224133488740103</v>
      </c>
      <c r="M11" s="17">
        <v>0.21835525759062599</v>
      </c>
      <c r="N11" s="17">
        <v>0.42710470556677999</v>
      </c>
      <c r="O11" s="17">
        <v>0.243484967724969</v>
      </c>
      <c r="P11" s="17"/>
      <c r="Q11" s="17">
        <v>0.311703774615463</v>
      </c>
      <c r="R11" s="17">
        <v>0.32747488343917802</v>
      </c>
      <c r="S11" s="17">
        <v>0.309695610509021</v>
      </c>
      <c r="T11" s="17">
        <v>0.30588381973130602</v>
      </c>
      <c r="U11" s="17"/>
      <c r="V11" s="17">
        <v>0.29154372878931201</v>
      </c>
      <c r="W11" s="17">
        <v>0.36713036211229999</v>
      </c>
      <c r="X11" s="17">
        <v>0.33415478495193701</v>
      </c>
      <c r="Y11" s="17">
        <v>0.36917978544817398</v>
      </c>
      <c r="Z11" s="17">
        <v>0.45794536402737301</v>
      </c>
      <c r="AA11" s="17">
        <v>0.21885982078612101</v>
      </c>
      <c r="AB11" s="17">
        <v>0.39064944787707301</v>
      </c>
      <c r="AC11" s="17">
        <v>0.43993941332886399</v>
      </c>
      <c r="AD11" s="17">
        <v>7.3403191351311597E-2</v>
      </c>
      <c r="AE11" s="17">
        <v>0.888025357746421</v>
      </c>
      <c r="AF11" s="17"/>
      <c r="AG11" s="17">
        <v>0.32644856023396301</v>
      </c>
      <c r="AH11" s="17">
        <v>0.313838301895214</v>
      </c>
      <c r="AI11" s="17">
        <v>0.414424535267651</v>
      </c>
      <c r="AJ11" s="17">
        <v>0.32523489355732199</v>
      </c>
      <c r="AK11" s="17">
        <v>0.49864660990396298</v>
      </c>
      <c r="AL11" s="17">
        <v>0.26940926022807998</v>
      </c>
      <c r="AM11" s="17">
        <v>0.22549062857812099</v>
      </c>
      <c r="AN11" s="17"/>
      <c r="AO11" s="17">
        <v>0.274287031479171</v>
      </c>
      <c r="AP11" s="17">
        <v>0.32556549629541698</v>
      </c>
      <c r="AQ11" s="17"/>
      <c r="AR11" s="17">
        <v>0.32313422489992</v>
      </c>
      <c r="AS11" s="17">
        <v>3.7379839386283802E-2</v>
      </c>
      <c r="AT11" s="17">
        <v>0.30012596875077902</v>
      </c>
      <c r="AU11" s="17"/>
      <c r="AV11" s="17">
        <v>1.4045362325187201E-2</v>
      </c>
      <c r="AW11" s="17">
        <v>0.31789598737702401</v>
      </c>
      <c r="AX11" s="17"/>
      <c r="AY11" s="17">
        <v>0.27050026099331997</v>
      </c>
      <c r="AZ11" s="17">
        <v>0.34168062027465002</v>
      </c>
      <c r="BA11" s="17"/>
      <c r="BB11" s="17">
        <v>0.312234383748698</v>
      </c>
      <c r="BC11" s="17">
        <v>0.30588381973130602</v>
      </c>
      <c r="BD11" s="17"/>
      <c r="BE11" s="17">
        <v>0.313498989005357</v>
      </c>
      <c r="BF11" s="17">
        <v>0.312027698096914</v>
      </c>
      <c r="BG11" s="17"/>
      <c r="BH11" s="17">
        <v>0.35231406606627802</v>
      </c>
      <c r="BI11" s="17">
        <v>0.25409460348355101</v>
      </c>
      <c r="BJ11" s="17">
        <v>0.29844075144130899</v>
      </c>
      <c r="BK11" s="17">
        <v>0.22644325403820101</v>
      </c>
    </row>
    <row r="12" spans="2:63" ht="43.5" x14ac:dyDescent="0.35">
      <c r="B12" s="18" t="s">
        <v>545</v>
      </c>
      <c r="C12" s="17">
        <v>0.19745616063705701</v>
      </c>
      <c r="D12" s="17">
        <v>0.11831101925037001</v>
      </c>
      <c r="E12" s="17">
        <v>0.27149034923329202</v>
      </c>
      <c r="F12" s="17">
        <v>0.199524760804384</v>
      </c>
      <c r="G12" s="17">
        <v>2.1354353223095601E-2</v>
      </c>
      <c r="H12" s="17">
        <v>0.39569520905836097</v>
      </c>
      <c r="I12" s="17">
        <v>0.199691502869973</v>
      </c>
      <c r="J12" s="17">
        <v>0.133394451970473</v>
      </c>
      <c r="K12" s="17">
        <v>0.16029044502732401</v>
      </c>
      <c r="L12" s="17">
        <v>0.29414129294872798</v>
      </c>
      <c r="M12" s="17">
        <v>0.117909565603042</v>
      </c>
      <c r="N12" s="17">
        <v>0.243005992905168</v>
      </c>
      <c r="O12" s="17">
        <v>0.202714420132074</v>
      </c>
      <c r="P12" s="17"/>
      <c r="Q12" s="17">
        <v>0.194312154632484</v>
      </c>
      <c r="R12" s="17">
        <v>0.28262131905392701</v>
      </c>
      <c r="S12" s="17">
        <v>0.20565334017169101</v>
      </c>
      <c r="T12" s="17">
        <v>0.206028205932591</v>
      </c>
      <c r="U12" s="17"/>
      <c r="V12" s="17">
        <v>0.16232336536196801</v>
      </c>
      <c r="W12" s="17">
        <v>0.31655482747838398</v>
      </c>
      <c r="X12" s="17">
        <v>0.162756610211822</v>
      </c>
      <c r="Y12" s="17">
        <v>0.246607624913599</v>
      </c>
      <c r="Z12" s="17">
        <v>0.394309654256702</v>
      </c>
      <c r="AA12" s="17">
        <v>0.18593199040917299</v>
      </c>
      <c r="AB12" s="17">
        <v>0.392530039775002</v>
      </c>
      <c r="AC12" s="17">
        <v>0.133650957157885</v>
      </c>
      <c r="AD12" s="17">
        <v>0.123434725019784</v>
      </c>
      <c r="AE12" s="17">
        <v>6.1812763201503598E-2</v>
      </c>
      <c r="AF12" s="17"/>
      <c r="AG12" s="17">
        <v>0.110670686501675</v>
      </c>
      <c r="AH12" s="17">
        <v>0.32865534036813498</v>
      </c>
      <c r="AI12" s="17">
        <v>6.3552144417483802E-2</v>
      </c>
      <c r="AJ12" s="17">
        <v>0.228267340940808</v>
      </c>
      <c r="AK12" s="17">
        <v>0.38162083476708503</v>
      </c>
      <c r="AL12" s="17">
        <v>0.15797307544793199</v>
      </c>
      <c r="AM12" s="17">
        <v>0.142003881361977</v>
      </c>
      <c r="AN12" s="17"/>
      <c r="AO12" s="17">
        <v>0.22037842235518201</v>
      </c>
      <c r="AP12" s="17">
        <v>0.189393231869071</v>
      </c>
      <c r="AQ12" s="17"/>
      <c r="AR12" s="17">
        <v>0.41379569290851798</v>
      </c>
      <c r="AS12" s="17">
        <v>0.14995303354647799</v>
      </c>
      <c r="AT12" s="17">
        <v>0.185046515043367</v>
      </c>
      <c r="AU12" s="17"/>
      <c r="AV12" s="17">
        <v>0.14907122048383001</v>
      </c>
      <c r="AW12" s="17">
        <v>0.1983768955538</v>
      </c>
      <c r="AX12" s="17"/>
      <c r="AY12" s="17">
        <v>0.169598293121693</v>
      </c>
      <c r="AZ12" s="17">
        <v>0.217126007635144</v>
      </c>
      <c r="BA12" s="17"/>
      <c r="BB12" s="17">
        <v>0.197439244581148</v>
      </c>
      <c r="BC12" s="17">
        <v>0.206028205932591</v>
      </c>
      <c r="BD12" s="17"/>
      <c r="BE12" s="17">
        <v>0.28112217940631401</v>
      </c>
      <c r="BF12" s="17">
        <v>0.18473519131566199</v>
      </c>
      <c r="BG12" s="17"/>
      <c r="BH12" s="17">
        <v>0.16965643176216</v>
      </c>
      <c r="BI12" s="17">
        <v>0.27200157983654499</v>
      </c>
      <c r="BJ12" s="17">
        <v>0.134274079726768</v>
      </c>
      <c r="BK12" s="17">
        <v>6.0852776970917601E-2</v>
      </c>
    </row>
    <row r="13" spans="2:63" ht="29" x14ac:dyDescent="0.35">
      <c r="B13" s="18" t="s">
        <v>544</v>
      </c>
      <c r="C13" s="17">
        <v>0.13563884617233499</v>
      </c>
      <c r="D13" s="17">
        <v>0.222644544676427</v>
      </c>
      <c r="E13" s="17">
        <v>7.8658771221779705E-4</v>
      </c>
      <c r="F13" s="17">
        <v>0.149478446051069</v>
      </c>
      <c r="G13" s="17">
        <v>2.1822438754981101E-2</v>
      </c>
      <c r="H13" s="17">
        <v>0.40279267578099798</v>
      </c>
      <c r="I13" s="17">
        <v>0.21441411350131201</v>
      </c>
      <c r="J13" s="17">
        <v>0.130684774471957</v>
      </c>
      <c r="K13" s="17">
        <v>9.2751747395577303E-2</v>
      </c>
      <c r="L13" s="17">
        <v>7.6800160666337006E-2</v>
      </c>
      <c r="M13" s="17">
        <v>0</v>
      </c>
      <c r="N13" s="17">
        <v>0.144803855280045</v>
      </c>
      <c r="O13" s="17">
        <v>8.0314830018418895E-2</v>
      </c>
      <c r="P13" s="17"/>
      <c r="Q13" s="17">
        <v>0.13178283092416199</v>
      </c>
      <c r="R13" s="17">
        <v>0.223864247765696</v>
      </c>
      <c r="S13" s="17">
        <v>0.18621856230883899</v>
      </c>
      <c r="T13" s="17">
        <v>0.28820349021609998</v>
      </c>
      <c r="U13" s="17"/>
      <c r="V13" s="17">
        <v>0.118247929628612</v>
      </c>
      <c r="W13" s="17">
        <v>0.17556189164775801</v>
      </c>
      <c r="X13" s="17">
        <v>0.219224216622984</v>
      </c>
      <c r="Y13" s="17">
        <v>0.15789741029693599</v>
      </c>
      <c r="Z13" s="17">
        <v>0.292643452086365</v>
      </c>
      <c r="AA13" s="17">
        <v>0.130707015880134</v>
      </c>
      <c r="AB13" s="17">
        <v>0.30186522539911198</v>
      </c>
      <c r="AC13" s="17">
        <v>0.240866140805164</v>
      </c>
      <c r="AD13" s="17">
        <v>4.06516527457053E-2</v>
      </c>
      <c r="AE13" s="17">
        <v>2.8876169560954301E-2</v>
      </c>
      <c r="AF13" s="17"/>
      <c r="AG13" s="17">
        <v>8.5190177078388898E-2</v>
      </c>
      <c r="AH13" s="17">
        <v>0.13750118938184899</v>
      </c>
      <c r="AI13" s="17">
        <v>0.17980473279588399</v>
      </c>
      <c r="AJ13" s="17">
        <v>0.16796196232851601</v>
      </c>
      <c r="AK13" s="17">
        <v>0.22033541134743601</v>
      </c>
      <c r="AL13" s="17">
        <v>0.108239458235276</v>
      </c>
      <c r="AM13" s="17">
        <v>0.137739021261477</v>
      </c>
      <c r="AN13" s="17"/>
      <c r="AO13" s="17">
        <v>0.20532343765519501</v>
      </c>
      <c r="AP13" s="17">
        <v>0.111127220563061</v>
      </c>
      <c r="AQ13" s="17"/>
      <c r="AR13" s="17">
        <v>0.34372047830334101</v>
      </c>
      <c r="AS13" s="17">
        <v>0.151968640809583</v>
      </c>
      <c r="AT13" s="17">
        <v>0.15376672123684201</v>
      </c>
      <c r="AU13" s="17"/>
      <c r="AV13" s="17">
        <v>0.131338880059649</v>
      </c>
      <c r="AW13" s="17">
        <v>0.135720671817427</v>
      </c>
      <c r="AX13" s="17"/>
      <c r="AY13" s="17">
        <v>0.11675372862238199</v>
      </c>
      <c r="AZ13" s="17">
        <v>0.148973225501392</v>
      </c>
      <c r="BA13" s="17"/>
      <c r="BB13" s="17">
        <v>0.13533777542907599</v>
      </c>
      <c r="BC13" s="17">
        <v>0.28820349021609998</v>
      </c>
      <c r="BD13" s="17"/>
      <c r="BE13" s="17">
        <v>0.262774172598704</v>
      </c>
      <c r="BF13" s="17">
        <v>0.116308601815953</v>
      </c>
      <c r="BG13" s="17"/>
      <c r="BH13" s="17">
        <v>0.107620613948194</v>
      </c>
      <c r="BI13" s="17">
        <v>0.181282249460959</v>
      </c>
      <c r="BJ13" s="17">
        <v>0.14237620083809899</v>
      </c>
      <c r="BK13" s="17">
        <v>8.2191625237260701E-2</v>
      </c>
    </row>
    <row r="14" spans="2:63" x14ac:dyDescent="0.35">
      <c r="B14" s="18" t="s">
        <v>541</v>
      </c>
      <c r="C14" s="17">
        <v>0.10132008122122201</v>
      </c>
      <c r="D14" s="17">
        <v>0.16824043270047001</v>
      </c>
      <c r="E14" s="17">
        <v>6.8961847220240402E-2</v>
      </c>
      <c r="F14" s="17">
        <v>8.1949174553547693E-2</v>
      </c>
      <c r="G14" s="17">
        <v>1.2604348007610001E-2</v>
      </c>
      <c r="H14" s="17">
        <v>4.8797996764459502E-3</v>
      </c>
      <c r="I14" s="17">
        <v>0.15220102749220901</v>
      </c>
      <c r="J14" s="17">
        <v>1.49060737084526E-3</v>
      </c>
      <c r="K14" s="17">
        <v>0.14752248762995199</v>
      </c>
      <c r="L14" s="17">
        <v>7.4069865057742004E-2</v>
      </c>
      <c r="M14" s="17">
        <v>0.108750175822092</v>
      </c>
      <c r="N14" s="17">
        <v>0.121502996452584</v>
      </c>
      <c r="O14" s="17">
        <v>8.3382991697947398E-2</v>
      </c>
      <c r="P14" s="17"/>
      <c r="Q14" s="17">
        <v>0.100225605375723</v>
      </c>
      <c r="R14" s="17">
        <v>0.11547979744034401</v>
      </c>
      <c r="S14" s="17">
        <v>0.14492465600420701</v>
      </c>
      <c r="T14" s="17">
        <v>0.232636927550916</v>
      </c>
      <c r="U14" s="17"/>
      <c r="V14" s="17">
        <v>6.1656146754188901E-2</v>
      </c>
      <c r="W14" s="17">
        <v>8.2643739037505007E-2</v>
      </c>
      <c r="X14" s="17">
        <v>0.204474088288084</v>
      </c>
      <c r="Y14" s="17">
        <v>0.37440316146621599</v>
      </c>
      <c r="Z14" s="17">
        <v>0.13770843249210499</v>
      </c>
      <c r="AA14" s="17">
        <v>0.11519108221502</v>
      </c>
      <c r="AB14" s="17">
        <v>0.226505815558073</v>
      </c>
      <c r="AC14" s="17">
        <v>5.42915859128821E-2</v>
      </c>
      <c r="AD14" s="17">
        <v>9.0033018385477503E-2</v>
      </c>
      <c r="AE14" s="17">
        <v>3.2803057614534302E-2</v>
      </c>
      <c r="AF14" s="17"/>
      <c r="AG14" s="17">
        <v>8.7165793088401305E-2</v>
      </c>
      <c r="AH14" s="17">
        <v>0.113034190663494</v>
      </c>
      <c r="AI14" s="17">
        <v>7.62624601890311E-2</v>
      </c>
      <c r="AJ14" s="17">
        <v>7.01385409348112E-2</v>
      </c>
      <c r="AK14" s="17">
        <v>0.261626547170976</v>
      </c>
      <c r="AL14" s="17">
        <v>7.2981708230366801E-2</v>
      </c>
      <c r="AM14" s="17">
        <v>0.204518003095781</v>
      </c>
      <c r="AN14" s="17"/>
      <c r="AO14" s="17">
        <v>0.161388552605188</v>
      </c>
      <c r="AP14" s="17">
        <v>8.0190935592989995E-2</v>
      </c>
      <c r="AQ14" s="17"/>
      <c r="AR14" s="17">
        <v>0.13838798120602999</v>
      </c>
      <c r="AS14" s="17">
        <v>0.37730505308727902</v>
      </c>
      <c r="AT14" s="17">
        <v>9.4546927301422098E-2</v>
      </c>
      <c r="AU14" s="17"/>
      <c r="AV14" s="17">
        <v>0.35338201983773099</v>
      </c>
      <c r="AW14" s="17">
        <v>9.6523501390161401E-2</v>
      </c>
      <c r="AX14" s="17"/>
      <c r="AY14" s="17">
        <v>0.104173612354858</v>
      </c>
      <c r="AZ14" s="17">
        <v>9.9305263655880396E-2</v>
      </c>
      <c r="BA14" s="17"/>
      <c r="BB14" s="17">
        <v>0.101060940836667</v>
      </c>
      <c r="BC14" s="17">
        <v>0.232636927550916</v>
      </c>
      <c r="BD14" s="17"/>
      <c r="BE14" s="17">
        <v>0.101919708624078</v>
      </c>
      <c r="BF14" s="17">
        <v>0.10122891109136201</v>
      </c>
      <c r="BG14" s="17"/>
      <c r="BH14" s="17">
        <v>7.1744424038577698E-2</v>
      </c>
      <c r="BI14" s="17">
        <v>0.147033425969536</v>
      </c>
      <c r="BJ14" s="17">
        <v>0.11279656874794899</v>
      </c>
      <c r="BK14" s="17">
        <v>6.8574052912281594E-2</v>
      </c>
    </row>
    <row r="15" spans="2:63" x14ac:dyDescent="0.35">
      <c r="B15" s="18" t="s">
        <v>543</v>
      </c>
      <c r="C15" s="17">
        <v>9.9238874813116495E-2</v>
      </c>
      <c r="D15" s="17">
        <v>0.27245098073836199</v>
      </c>
      <c r="E15" s="17">
        <v>0.21295754328291</v>
      </c>
      <c r="F15" s="17">
        <v>5.6445271702510902E-2</v>
      </c>
      <c r="G15" s="17">
        <v>3.0338401204523999E-2</v>
      </c>
      <c r="H15" s="17">
        <v>3.1065982143182701E-3</v>
      </c>
      <c r="I15" s="17">
        <v>0.150052795956826</v>
      </c>
      <c r="J15" s="17">
        <v>0.13054900585036999</v>
      </c>
      <c r="K15" s="17">
        <v>1.0587207346756701E-3</v>
      </c>
      <c r="L15" s="17">
        <v>7.0310173984838201E-2</v>
      </c>
      <c r="M15" s="17">
        <v>0</v>
      </c>
      <c r="N15" s="17">
        <v>9.9057953105747498E-2</v>
      </c>
      <c r="O15" s="17">
        <v>0.13860909645191399</v>
      </c>
      <c r="P15" s="17"/>
      <c r="Q15" s="17">
        <v>9.7490551748395798E-2</v>
      </c>
      <c r="R15" s="17">
        <v>0.13902631210060501</v>
      </c>
      <c r="S15" s="17">
        <v>0.123814886795191</v>
      </c>
      <c r="T15" s="17">
        <v>0.16640704950747001</v>
      </c>
      <c r="U15" s="17"/>
      <c r="V15" s="17">
        <v>0.114800860948848</v>
      </c>
      <c r="W15" s="17">
        <v>9.2705186097697997E-2</v>
      </c>
      <c r="X15" s="17">
        <v>5.9439717744332703E-3</v>
      </c>
      <c r="Y15" s="17">
        <v>0.15775503802934901</v>
      </c>
      <c r="Z15" s="17">
        <v>1.33937911887126E-2</v>
      </c>
      <c r="AA15" s="17">
        <v>0.133738876422001</v>
      </c>
      <c r="AB15" s="17">
        <v>0.26540539263144303</v>
      </c>
      <c r="AC15" s="17">
        <v>9.8298007206561996E-2</v>
      </c>
      <c r="AD15" s="17">
        <v>2.3565395567632801E-2</v>
      </c>
      <c r="AE15" s="17">
        <v>2.5213714202691299E-2</v>
      </c>
      <c r="AF15" s="17"/>
      <c r="AG15" s="17">
        <v>9.3380711216746903E-2</v>
      </c>
      <c r="AH15" s="17">
        <v>0.20685881127167599</v>
      </c>
      <c r="AI15" s="17">
        <v>0.12537634633023401</v>
      </c>
      <c r="AJ15" s="17">
        <v>8.6619792565672996E-2</v>
      </c>
      <c r="AK15" s="17">
        <v>0.237552397616725</v>
      </c>
      <c r="AL15" s="17">
        <v>6.1710462942321097E-2</v>
      </c>
      <c r="AM15" s="17">
        <v>3.9586920575683899E-3</v>
      </c>
      <c r="AN15" s="17"/>
      <c r="AO15" s="17">
        <v>6.7092111231711701E-2</v>
      </c>
      <c r="AP15" s="17">
        <v>0.11054653145125699</v>
      </c>
      <c r="AQ15" s="17"/>
      <c r="AR15" s="17">
        <v>0.10007802393825301</v>
      </c>
      <c r="AS15" s="17">
        <v>0.158466289509158</v>
      </c>
      <c r="AT15" s="17">
        <v>4.6372317333311902E-2</v>
      </c>
      <c r="AU15" s="17"/>
      <c r="AV15" s="17">
        <v>4.4335077942374103E-2</v>
      </c>
      <c r="AW15" s="17">
        <v>0.100283659464716</v>
      </c>
      <c r="AX15" s="17"/>
      <c r="AY15" s="17">
        <v>0.10089150907318201</v>
      </c>
      <c r="AZ15" s="17">
        <v>9.8071984956190003E-2</v>
      </c>
      <c r="BA15" s="17"/>
      <c r="BB15" s="17">
        <v>9.9106325280389998E-2</v>
      </c>
      <c r="BC15" s="17">
        <v>0.16640704950747001</v>
      </c>
      <c r="BD15" s="17"/>
      <c r="BE15" s="17">
        <v>7.6841207462556196E-2</v>
      </c>
      <c r="BF15" s="17">
        <v>0.10264431997984599</v>
      </c>
      <c r="BG15" s="17"/>
      <c r="BH15" s="17">
        <v>0.13973104459611099</v>
      </c>
      <c r="BI15" s="17">
        <v>5.2628597855090303E-2</v>
      </c>
      <c r="BJ15" s="17">
        <v>4.7393532178244303E-2</v>
      </c>
      <c r="BK15" s="17">
        <v>7.6472444837682896E-2</v>
      </c>
    </row>
    <row r="16" spans="2:63" ht="29" x14ac:dyDescent="0.35">
      <c r="B16" s="18" t="s">
        <v>540</v>
      </c>
      <c r="C16" s="17">
        <v>5.5459089827083599E-2</v>
      </c>
      <c r="D16" s="17">
        <v>0.108992690034161</v>
      </c>
      <c r="E16" s="17">
        <v>6.9748434932458206E-2</v>
      </c>
      <c r="F16" s="17">
        <v>8.1709404878877304E-2</v>
      </c>
      <c r="G16" s="17">
        <v>0.222133799706204</v>
      </c>
      <c r="H16" s="17">
        <v>0.197516585778196</v>
      </c>
      <c r="I16" s="17">
        <v>1.8876738682262102E-2</v>
      </c>
      <c r="J16" s="17">
        <v>1.02875555584844E-2</v>
      </c>
      <c r="K16" s="17">
        <v>1.3034357035533501E-3</v>
      </c>
      <c r="L16" s="17">
        <v>3.5234463346041099E-2</v>
      </c>
      <c r="M16" s="17">
        <v>2.1997976393828399E-3</v>
      </c>
      <c r="N16" s="17">
        <v>2.35081806251E-2</v>
      </c>
      <c r="O16" s="17">
        <v>4.09464422628339E-2</v>
      </c>
      <c r="P16" s="17"/>
      <c r="Q16" s="17">
        <v>5.49810485150104E-2</v>
      </c>
      <c r="R16" s="17">
        <v>4.3179907141133303E-2</v>
      </c>
      <c r="S16" s="17">
        <v>0.14217348445709099</v>
      </c>
      <c r="T16" s="17">
        <v>0.199012182470235</v>
      </c>
      <c r="U16" s="17"/>
      <c r="V16" s="17">
        <v>3.8830011822645498E-2</v>
      </c>
      <c r="W16" s="17">
        <v>2.73939899291544E-2</v>
      </c>
      <c r="X16" s="17">
        <v>7.7075504800818997E-2</v>
      </c>
      <c r="Y16" s="17">
        <v>3.61859425287097E-2</v>
      </c>
      <c r="Z16" s="17">
        <v>6.4069642999926299E-3</v>
      </c>
      <c r="AA16" s="17">
        <v>4.9468679364585301E-2</v>
      </c>
      <c r="AB16" s="17">
        <v>0.17224892420368401</v>
      </c>
      <c r="AC16" s="17">
        <v>8.8982777043627503E-2</v>
      </c>
      <c r="AD16" s="17">
        <v>0.72640964652581996</v>
      </c>
      <c r="AE16" s="17">
        <v>8.0497774591343097E-3</v>
      </c>
      <c r="AF16" s="17"/>
      <c r="AG16" s="17">
        <v>4.7519933175763099E-2</v>
      </c>
      <c r="AH16" s="17">
        <v>0.19280727126097799</v>
      </c>
      <c r="AI16" s="17">
        <v>5.0957849486511202E-3</v>
      </c>
      <c r="AJ16" s="17">
        <v>5.8552868700449699E-2</v>
      </c>
      <c r="AK16" s="17">
        <v>6.3280962230838095E-2</v>
      </c>
      <c r="AL16" s="17">
        <v>2.56281598672664E-3</v>
      </c>
      <c r="AM16" s="17">
        <v>4.6127588477691698E-3</v>
      </c>
      <c r="AN16" s="17"/>
      <c r="AO16" s="17">
        <v>2.5341512389398899E-2</v>
      </c>
      <c r="AP16" s="17">
        <v>6.6052978184633002E-2</v>
      </c>
      <c r="AQ16" s="17"/>
      <c r="AR16" s="17">
        <v>6.3658447705362596E-3</v>
      </c>
      <c r="AS16" s="17">
        <v>2.57713943099055E-2</v>
      </c>
      <c r="AT16" s="17">
        <v>3.5482457815917197E-2</v>
      </c>
      <c r="AU16" s="17"/>
      <c r="AV16" s="17">
        <v>2.9509528593187302E-2</v>
      </c>
      <c r="AW16" s="17">
        <v>5.5952893622779797E-2</v>
      </c>
      <c r="AX16" s="17"/>
      <c r="AY16" s="17">
        <v>4.40924733766851E-2</v>
      </c>
      <c r="AZ16" s="17">
        <v>6.3484815641953296E-2</v>
      </c>
      <c r="BA16" s="17"/>
      <c r="BB16" s="17">
        <v>5.5175802460144197E-2</v>
      </c>
      <c r="BC16" s="17">
        <v>0.199012182470235</v>
      </c>
      <c r="BD16" s="17"/>
      <c r="BE16" s="17">
        <v>5.8994078596253802E-2</v>
      </c>
      <c r="BF16" s="17">
        <v>5.49216137484368E-2</v>
      </c>
      <c r="BG16" s="17"/>
      <c r="BH16" s="17">
        <v>8.1279497755643207E-2</v>
      </c>
      <c r="BI16" s="17">
        <v>1.6189837747917799E-2</v>
      </c>
      <c r="BJ16" s="17">
        <v>8.8917202735313405E-3</v>
      </c>
      <c r="BK16" s="17">
        <v>0.46350568768047401</v>
      </c>
    </row>
    <row r="17" spans="2:63" x14ac:dyDescent="0.35">
      <c r="B17" s="18" t="s">
        <v>542</v>
      </c>
      <c r="C17" s="17">
        <v>5.1223357209900899E-2</v>
      </c>
      <c r="D17" s="17">
        <v>0.108992690034161</v>
      </c>
      <c r="E17" s="17">
        <v>0.13313828994844501</v>
      </c>
      <c r="F17" s="17">
        <v>3.1751746585052303E-2</v>
      </c>
      <c r="G17" s="17">
        <v>2.00695722923875E-2</v>
      </c>
      <c r="H17" s="17">
        <v>5.99096363660477E-3</v>
      </c>
      <c r="I17" s="17">
        <v>0.10574123322911599</v>
      </c>
      <c r="J17" s="17">
        <v>1.3548387492581799E-3</v>
      </c>
      <c r="K17" s="17">
        <v>1.9542981567662199E-3</v>
      </c>
      <c r="L17" s="17">
        <v>1.0690836411199199E-3</v>
      </c>
      <c r="M17" s="17">
        <v>0.10960508176853501</v>
      </c>
      <c r="N17" s="17">
        <v>7.3243705806928294E-2</v>
      </c>
      <c r="O17" s="17">
        <v>2.1887720325555401E-2</v>
      </c>
      <c r="P17" s="17"/>
      <c r="Q17" s="17">
        <v>4.7591945714203603E-2</v>
      </c>
      <c r="R17" s="17">
        <v>0.12053745384825799</v>
      </c>
      <c r="S17" s="17">
        <v>0.161835216472625</v>
      </c>
      <c r="T17" s="17">
        <v>0.21543964888218201</v>
      </c>
      <c r="U17" s="17"/>
      <c r="V17" s="17">
        <v>4.5488481681903198E-2</v>
      </c>
      <c r="W17" s="17">
        <v>9.2807990469344306E-2</v>
      </c>
      <c r="X17" s="17">
        <v>7.4564668041394999E-2</v>
      </c>
      <c r="Y17" s="17">
        <v>2.3345789734349701E-2</v>
      </c>
      <c r="Z17" s="17">
        <v>1.5238561202253399E-2</v>
      </c>
      <c r="AA17" s="17">
        <v>0.12942027028523101</v>
      </c>
      <c r="AB17" s="17">
        <v>0.21585299514343301</v>
      </c>
      <c r="AC17" s="17">
        <v>7.0816686212263905E-2</v>
      </c>
      <c r="AD17" s="17">
        <v>2.8677527813364901E-2</v>
      </c>
      <c r="AE17" s="17">
        <v>1.39820486552236E-2</v>
      </c>
      <c r="AF17" s="17"/>
      <c r="AG17" s="17">
        <v>4.61981122094983E-2</v>
      </c>
      <c r="AH17" s="17">
        <v>4.3261340071131402E-2</v>
      </c>
      <c r="AI17" s="17">
        <v>2.22079596309087E-2</v>
      </c>
      <c r="AJ17" s="17">
        <v>5.5135075262011099E-2</v>
      </c>
      <c r="AK17" s="17">
        <v>0.157813890667242</v>
      </c>
      <c r="AL17" s="17">
        <v>4.0602039736979102E-2</v>
      </c>
      <c r="AM17" s="17">
        <v>4.0903394717997602E-2</v>
      </c>
      <c r="AN17" s="17"/>
      <c r="AO17" s="17">
        <v>4.01806614872178E-2</v>
      </c>
      <c r="AP17" s="17">
        <v>5.5107636611009501E-2</v>
      </c>
      <c r="AQ17" s="17"/>
      <c r="AR17" s="17">
        <v>2.30256028215007E-2</v>
      </c>
      <c r="AS17" s="17">
        <v>5.77067707655224E-2</v>
      </c>
      <c r="AT17" s="17">
        <v>2.7011899467265701E-2</v>
      </c>
      <c r="AU17" s="17"/>
      <c r="AV17" s="17">
        <v>7.9503173425352097E-2</v>
      </c>
      <c r="AW17" s="17">
        <v>5.0685210130537603E-2</v>
      </c>
      <c r="AX17" s="17"/>
      <c r="AY17" s="17">
        <v>5.4601807086688603E-2</v>
      </c>
      <c r="AZ17" s="17">
        <v>4.8837905698564901E-2</v>
      </c>
      <c r="BA17" s="17"/>
      <c r="BB17" s="17">
        <v>5.0899293130055298E-2</v>
      </c>
      <c r="BC17" s="17">
        <v>0.21543964888218201</v>
      </c>
      <c r="BD17" s="17"/>
      <c r="BE17" s="17">
        <v>3.4093331061426799E-2</v>
      </c>
      <c r="BF17" s="17">
        <v>5.3827885790499498E-2</v>
      </c>
      <c r="BG17" s="17"/>
      <c r="BH17" s="17">
        <v>4.1386203756081603E-2</v>
      </c>
      <c r="BI17" s="17">
        <v>6.8898546391836596E-2</v>
      </c>
      <c r="BJ17" s="17">
        <v>4.8919298189307299E-2</v>
      </c>
      <c r="BK17" s="17">
        <v>3.5690229955149998E-2</v>
      </c>
    </row>
    <row r="18" spans="2:63" x14ac:dyDescent="0.35">
      <c r="B18" s="18" t="s">
        <v>538</v>
      </c>
      <c r="C18" s="17">
        <v>4.08594789344017E-2</v>
      </c>
      <c r="D18" s="17">
        <v>5.9124765278143997E-2</v>
      </c>
      <c r="E18" s="17">
        <v>7.1494313864737104E-4</v>
      </c>
      <c r="F18" s="17">
        <v>8.2992611708877506E-2</v>
      </c>
      <c r="G18" s="17">
        <v>8.8670265984570097E-3</v>
      </c>
      <c r="H18" s="17">
        <v>6.6669837609529203E-4</v>
      </c>
      <c r="I18" s="17">
        <v>5.5470238296285702E-2</v>
      </c>
      <c r="J18" s="17">
        <v>0</v>
      </c>
      <c r="K18" s="17">
        <v>7.2396256911943903E-3</v>
      </c>
      <c r="L18" s="17">
        <v>7.0785599728977897E-2</v>
      </c>
      <c r="M18" s="17">
        <v>0</v>
      </c>
      <c r="N18" s="17">
        <v>2.5736297269582702E-2</v>
      </c>
      <c r="O18" s="17">
        <v>2.2917487374617102E-2</v>
      </c>
      <c r="P18" s="17"/>
      <c r="Q18" s="17">
        <v>3.8135774512456803E-2</v>
      </c>
      <c r="R18" s="17">
        <v>0.11083333775398201</v>
      </c>
      <c r="S18" s="17">
        <v>5.0718031695760397E-2</v>
      </c>
      <c r="T18" s="17">
        <v>0.105222852122641</v>
      </c>
      <c r="U18" s="17"/>
      <c r="V18" s="17">
        <v>3.0090169822870699E-2</v>
      </c>
      <c r="W18" s="17">
        <v>9.4849341174597701E-2</v>
      </c>
      <c r="X18" s="17">
        <v>3.3267634336312003E-2</v>
      </c>
      <c r="Y18" s="17">
        <v>5.4346891235945501E-2</v>
      </c>
      <c r="Z18" s="17">
        <v>7.4754887083109903E-3</v>
      </c>
      <c r="AA18" s="17">
        <v>0.108686901954948</v>
      </c>
      <c r="AB18" s="17">
        <v>0.159461137610038</v>
      </c>
      <c r="AC18" s="17">
        <v>0.13823249344379199</v>
      </c>
      <c r="AD18" s="17">
        <v>6.54458939822303E-3</v>
      </c>
      <c r="AE18" s="17">
        <v>1.1969647971118399E-2</v>
      </c>
      <c r="AF18" s="17"/>
      <c r="AG18" s="17">
        <v>7.1310735156275507E-2</v>
      </c>
      <c r="AH18" s="17">
        <v>3.9030818490235299E-2</v>
      </c>
      <c r="AI18" s="17">
        <v>9.8679834717200305E-4</v>
      </c>
      <c r="AJ18" s="17">
        <v>2.7993640437910899E-2</v>
      </c>
      <c r="AK18" s="17">
        <v>1.8623787019306701E-3</v>
      </c>
      <c r="AL18" s="17">
        <v>5.69422040284416E-2</v>
      </c>
      <c r="AM18" s="17">
        <v>6.9595639201231393E-2</v>
      </c>
      <c r="AN18" s="17"/>
      <c r="AO18" s="17">
        <v>2.0133094087497399E-2</v>
      </c>
      <c r="AP18" s="17">
        <v>4.8150005789625E-2</v>
      </c>
      <c r="AQ18" s="17"/>
      <c r="AR18" s="17">
        <v>1.97964712305366E-2</v>
      </c>
      <c r="AS18" s="17">
        <v>0.123017495741405</v>
      </c>
      <c r="AT18" s="17">
        <v>4.2340693426225796E-3</v>
      </c>
      <c r="AU18" s="17"/>
      <c r="AV18" s="17">
        <v>1.8975982407930601E-2</v>
      </c>
      <c r="AW18" s="17">
        <v>4.12759080813331E-2</v>
      </c>
      <c r="AX18" s="17"/>
      <c r="AY18" s="17">
        <v>3.2980348738729098E-2</v>
      </c>
      <c r="AZ18" s="17">
        <v>4.6422764973486103E-2</v>
      </c>
      <c r="BA18" s="17"/>
      <c r="BB18" s="17">
        <v>4.0732464390987003E-2</v>
      </c>
      <c r="BC18" s="17">
        <v>0.105222852122641</v>
      </c>
      <c r="BD18" s="17"/>
      <c r="BE18" s="17">
        <v>0.10976341810686301</v>
      </c>
      <c r="BF18" s="17">
        <v>3.0383004623444801E-2</v>
      </c>
      <c r="BG18" s="17"/>
      <c r="BH18" s="17">
        <v>3.6205022347781002E-2</v>
      </c>
      <c r="BI18" s="17">
        <v>5.9719951498247797E-2</v>
      </c>
      <c r="BJ18" s="17">
        <v>1.08318486238987E-2</v>
      </c>
      <c r="BK18" s="17">
        <v>4.5659682033188799E-2</v>
      </c>
    </row>
    <row r="19" spans="2:63" x14ac:dyDescent="0.35">
      <c r="B19" s="18" t="s">
        <v>539</v>
      </c>
      <c r="C19" s="17">
        <v>2.8104028972863099E-2</v>
      </c>
      <c r="D19" s="17">
        <v>0.16345829070420101</v>
      </c>
      <c r="E19" s="17">
        <v>7.8658771221779705E-4</v>
      </c>
      <c r="F19" s="17">
        <v>5.4682525523169698E-2</v>
      </c>
      <c r="G19" s="17">
        <v>1.87847913616794E-2</v>
      </c>
      <c r="H19" s="17">
        <v>6.6669837609529203E-4</v>
      </c>
      <c r="I19" s="17">
        <v>1.66912118916424E-2</v>
      </c>
      <c r="J19" s="17">
        <v>0</v>
      </c>
      <c r="K19" s="17">
        <v>1.7911548441811101E-3</v>
      </c>
      <c r="L19" s="17">
        <v>7.0349862161649193E-2</v>
      </c>
      <c r="M19" s="17">
        <v>0</v>
      </c>
      <c r="N19" s="17">
        <v>3.1125516995380301E-4</v>
      </c>
      <c r="O19" s="17">
        <v>2.1251485532398799E-2</v>
      </c>
      <c r="P19" s="17"/>
      <c r="Q19" s="17">
        <v>2.7138018310459599E-2</v>
      </c>
      <c r="R19" s="17">
        <v>4.08587222366492E-2</v>
      </c>
      <c r="S19" s="17">
        <v>6.9714260649384893E-2</v>
      </c>
      <c r="T19" s="17">
        <v>0.128579283637616</v>
      </c>
      <c r="U19" s="17"/>
      <c r="V19" s="17">
        <v>1.76621569876475E-2</v>
      </c>
      <c r="W19" s="17">
        <v>4.1793360911485902E-2</v>
      </c>
      <c r="X19" s="17">
        <v>3.2953845294472699E-2</v>
      </c>
      <c r="Y19" s="17">
        <v>0.120862135139501</v>
      </c>
      <c r="Z19" s="17">
        <v>3.32935613725544E-3</v>
      </c>
      <c r="AA19" s="17">
        <v>1.49386585622805E-2</v>
      </c>
      <c r="AB19" s="17">
        <v>0.260179994958604</v>
      </c>
      <c r="AC19" s="17">
        <v>3.8261617446823097E-2</v>
      </c>
      <c r="AD19" s="17">
        <v>7.3576085738284802E-3</v>
      </c>
      <c r="AE19" s="17">
        <v>1.24714220973725E-2</v>
      </c>
      <c r="AF19" s="17"/>
      <c r="AG19" s="17">
        <v>6.5758381896446395E-5</v>
      </c>
      <c r="AH19" s="17">
        <v>0.13507138438497099</v>
      </c>
      <c r="AI19" s="17">
        <v>1.4681998444357101E-3</v>
      </c>
      <c r="AJ19" s="17">
        <v>2.7954826699684299E-2</v>
      </c>
      <c r="AK19" s="17">
        <v>1.7053155818794899E-3</v>
      </c>
      <c r="AL19" s="17">
        <v>7.0590871717461007E-2</v>
      </c>
      <c r="AM19" s="17">
        <v>2.6043918255663903E-4</v>
      </c>
      <c r="AN19" s="17"/>
      <c r="AO19" s="17">
        <v>4.9002813212211997E-2</v>
      </c>
      <c r="AP19" s="17">
        <v>2.0752860456794101E-2</v>
      </c>
      <c r="AQ19" s="17"/>
      <c r="AR19" s="17">
        <v>3.6279043662541401E-2</v>
      </c>
      <c r="AS19" s="17">
        <v>2.7587406897467501E-2</v>
      </c>
      <c r="AT19" s="17">
        <v>6.3567067980230693E-2</v>
      </c>
      <c r="AU19" s="17"/>
      <c r="AV19" s="17">
        <v>1.15435271594695E-2</v>
      </c>
      <c r="AW19" s="17">
        <v>2.8419164885196201E-2</v>
      </c>
      <c r="AX19" s="17"/>
      <c r="AY19" s="17">
        <v>3.4470398857582997E-2</v>
      </c>
      <c r="AZ19" s="17">
        <v>2.3608870773959099E-2</v>
      </c>
      <c r="BA19" s="17"/>
      <c r="BB19" s="17">
        <v>2.7905751319540099E-2</v>
      </c>
      <c r="BC19" s="17">
        <v>0.128579283637616</v>
      </c>
      <c r="BD19" s="17"/>
      <c r="BE19" s="17">
        <v>3.5370749677747802E-2</v>
      </c>
      <c r="BF19" s="17">
        <v>2.6999163072539498E-2</v>
      </c>
      <c r="BG19" s="17"/>
      <c r="BH19" s="17">
        <v>2.8304256406524099E-2</v>
      </c>
      <c r="BI19" s="17">
        <v>6.0064181418343198E-3</v>
      </c>
      <c r="BJ19" s="17">
        <v>4.2009667780463701E-2</v>
      </c>
      <c r="BK19" s="17">
        <v>0.50479020178244505</v>
      </c>
    </row>
    <row r="20" spans="2:63" x14ac:dyDescent="0.35">
      <c r="B20" s="18" t="s">
        <v>101</v>
      </c>
      <c r="C20" s="17">
        <v>1.6461532934707101E-2</v>
      </c>
      <c r="D20" s="17">
        <v>0</v>
      </c>
      <c r="E20" s="17">
        <v>6.3461499589557699E-2</v>
      </c>
      <c r="F20" s="17">
        <v>2.99083509082635E-4</v>
      </c>
      <c r="G20" s="17">
        <v>0</v>
      </c>
      <c r="H20" s="17">
        <v>2.2223279203176401E-4</v>
      </c>
      <c r="I20" s="17">
        <v>0</v>
      </c>
      <c r="J20" s="17">
        <v>1.3576862158707899E-4</v>
      </c>
      <c r="K20" s="17">
        <v>7.2254734369254905E-2</v>
      </c>
      <c r="L20" s="17">
        <v>0</v>
      </c>
      <c r="M20" s="17">
        <v>0</v>
      </c>
      <c r="N20" s="17">
        <v>2.3248892141303799E-2</v>
      </c>
      <c r="O20" s="17">
        <v>3.8951099042937601E-2</v>
      </c>
      <c r="P20" s="17"/>
      <c r="Q20" s="17">
        <v>1.71114229755343E-2</v>
      </c>
      <c r="R20" s="17">
        <v>0</v>
      </c>
      <c r="S20" s="17">
        <v>1.1240363208017801E-2</v>
      </c>
      <c r="T20" s="17">
        <v>7.0400991179332996E-3</v>
      </c>
      <c r="U20" s="17"/>
      <c r="V20" s="17">
        <v>2.6910784726156701E-2</v>
      </c>
      <c r="W20" s="17">
        <v>0</v>
      </c>
      <c r="X20" s="17">
        <v>6.0261499049172698E-5</v>
      </c>
      <c r="Y20" s="17">
        <v>9.8010062904681496E-5</v>
      </c>
      <c r="Z20" s="17">
        <v>0</v>
      </c>
      <c r="AA20" s="17">
        <v>0</v>
      </c>
      <c r="AB20" s="17">
        <v>8.9363537383299902E-3</v>
      </c>
      <c r="AC20" s="17">
        <v>6.7511388387665704E-3</v>
      </c>
      <c r="AD20" s="17">
        <v>0</v>
      </c>
      <c r="AE20" s="17">
        <v>0</v>
      </c>
      <c r="AF20" s="17"/>
      <c r="AG20" s="17">
        <v>0</v>
      </c>
      <c r="AH20" s="17">
        <v>0</v>
      </c>
      <c r="AI20" s="17">
        <v>0</v>
      </c>
      <c r="AJ20" s="17">
        <v>4.01363139147298E-3</v>
      </c>
      <c r="AK20" s="17">
        <v>5.0002409322465401E-5</v>
      </c>
      <c r="AL20" s="17">
        <v>2.4443725204260899E-2</v>
      </c>
      <c r="AM20" s="17">
        <v>6.9569748893045999E-2</v>
      </c>
      <c r="AN20" s="17"/>
      <c r="AO20" s="17">
        <v>1.1654347050578299E-2</v>
      </c>
      <c r="AP20" s="17">
        <v>1.8152465436692699E-2</v>
      </c>
      <c r="AQ20" s="17"/>
      <c r="AR20" s="17">
        <v>1.4355587289116101E-4</v>
      </c>
      <c r="AS20" s="17">
        <v>1.0247938623152101E-3</v>
      </c>
      <c r="AT20" s="17">
        <v>1.9321075077004399E-2</v>
      </c>
      <c r="AU20" s="17"/>
      <c r="AV20" s="17">
        <v>2.9283079028451703E-4</v>
      </c>
      <c r="AW20" s="17">
        <v>1.6769213146269502E-2</v>
      </c>
      <c r="AX20" s="17"/>
      <c r="AY20" s="17">
        <v>2.8235043637152901E-2</v>
      </c>
      <c r="AZ20" s="17">
        <v>8.1485077535898703E-3</v>
      </c>
      <c r="BA20" s="17"/>
      <c r="BB20" s="17">
        <v>1.6480125172112899E-2</v>
      </c>
      <c r="BC20" s="17">
        <v>7.0400991179332996E-3</v>
      </c>
      <c r="BD20" s="17"/>
      <c r="BE20" s="17">
        <v>2.9853391566548102E-4</v>
      </c>
      <c r="BF20" s="17">
        <v>1.8919030227963301E-2</v>
      </c>
      <c r="BG20" s="17"/>
      <c r="BH20" s="17">
        <v>2.4804008855845602E-2</v>
      </c>
      <c r="BI20" s="17">
        <v>9.3175637192428103E-3</v>
      </c>
      <c r="BJ20" s="17">
        <v>2.99667867962759E-4</v>
      </c>
      <c r="BK20" s="17">
        <v>4.82764297680278E-4</v>
      </c>
    </row>
    <row r="21" spans="2:63" x14ac:dyDescent="0.35">
      <c r="B21" s="18" t="s">
        <v>108</v>
      </c>
      <c r="C21" s="19">
        <v>0.23822811862051099</v>
      </c>
      <c r="D21" s="19">
        <v>0.33200487727663602</v>
      </c>
      <c r="E21" s="19">
        <v>0.25927470141534298</v>
      </c>
      <c r="F21" s="19">
        <v>0.193964997716535</v>
      </c>
      <c r="G21" s="19">
        <v>0.41462190797218301</v>
      </c>
      <c r="H21" s="19">
        <v>0.39569520905836097</v>
      </c>
      <c r="I21" s="19">
        <v>0.184498443829689</v>
      </c>
      <c r="J21" s="19">
        <v>0.25094622476384199</v>
      </c>
      <c r="K21" s="19">
        <v>0.23717964447779399</v>
      </c>
      <c r="L21" s="19">
        <v>0.15462971679698301</v>
      </c>
      <c r="M21" s="19">
        <v>0.32796033935916102</v>
      </c>
      <c r="N21" s="19">
        <v>0.236788253253154</v>
      </c>
      <c r="O21" s="19">
        <v>0.26052635960860898</v>
      </c>
      <c r="P21" s="19"/>
      <c r="Q21" s="19">
        <v>0.240390929747091</v>
      </c>
      <c r="R21" s="19">
        <v>0.20832626933558901</v>
      </c>
      <c r="S21" s="19">
        <v>0.13262696071599001</v>
      </c>
      <c r="T21" s="19">
        <v>8.0341962620471497E-2</v>
      </c>
      <c r="U21" s="19"/>
      <c r="V21" s="19">
        <v>0.25264256295954302</v>
      </c>
      <c r="W21" s="19">
        <v>0.171433686219152</v>
      </c>
      <c r="X21" s="19">
        <v>0.34158421660257499</v>
      </c>
      <c r="Y21" s="19">
        <v>0.174084537545731</v>
      </c>
      <c r="Z21" s="19">
        <v>6.9778111077803601E-2</v>
      </c>
      <c r="AA21" s="19">
        <v>1.74581455302967E-2</v>
      </c>
      <c r="AB21" s="19">
        <v>0.14047943471240701</v>
      </c>
      <c r="AC21" s="19">
        <v>0.111949125386687</v>
      </c>
      <c r="AD21" s="19">
        <v>7.7435207280779295E-2</v>
      </c>
      <c r="AE21" s="19">
        <v>4.8687017757175398E-2</v>
      </c>
      <c r="AF21" s="19"/>
      <c r="AG21" s="19">
        <v>0.19203663721016601</v>
      </c>
      <c r="AH21" s="19">
        <v>0.27762844549885901</v>
      </c>
      <c r="AI21" s="19">
        <v>0.326704495248547</v>
      </c>
      <c r="AJ21" s="19">
        <v>0.25790332727628001</v>
      </c>
      <c r="AK21" s="19">
        <v>5.1838281315901097E-2</v>
      </c>
      <c r="AL21" s="19">
        <v>0.20671799273101399</v>
      </c>
      <c r="AM21" s="19">
        <v>0.30009264612679698</v>
      </c>
      <c r="AN21" s="19"/>
      <c r="AO21" s="19">
        <v>0.145788207722026</v>
      </c>
      <c r="AP21" s="19">
        <v>0.27074395087383901</v>
      </c>
      <c r="AQ21" s="19"/>
      <c r="AR21" s="19">
        <v>0.18566676743539001</v>
      </c>
      <c r="AS21" s="19">
        <v>2.64215207760422E-2</v>
      </c>
      <c r="AT21" s="19">
        <v>0.16788770946151399</v>
      </c>
      <c r="AU21" s="19"/>
      <c r="AV21" s="19">
        <v>1.93349233678991E-2</v>
      </c>
      <c r="AW21" s="19">
        <v>0.24239351816979601</v>
      </c>
      <c r="AX21" s="19"/>
      <c r="AY21" s="19">
        <v>0.29362209831497998</v>
      </c>
      <c r="AZ21" s="19">
        <v>0.19911560921524499</v>
      </c>
      <c r="BA21" s="19"/>
      <c r="BB21" s="19">
        <v>0.23853969082411799</v>
      </c>
      <c r="BC21" s="19">
        <v>8.0341962620471497E-2</v>
      </c>
      <c r="BD21" s="19"/>
      <c r="BE21" s="19">
        <v>0.120081371064878</v>
      </c>
      <c r="BF21" s="19">
        <v>0.25619169777948603</v>
      </c>
      <c r="BG21" s="19"/>
      <c r="BH21" s="19">
        <v>0.25399934207716002</v>
      </c>
      <c r="BI21" s="19">
        <v>0.24632171258272501</v>
      </c>
      <c r="BJ21" s="19">
        <v>0.164352309144984</v>
      </c>
      <c r="BK21" s="19">
        <v>5.6442088016383597E-2</v>
      </c>
    </row>
    <row r="22" spans="2:63" x14ac:dyDescent="0.35">
      <c r="B22" s="16"/>
    </row>
    <row r="23" spans="2:63" x14ac:dyDescent="0.35">
      <c r="B23" t="s">
        <v>82</v>
      </c>
    </row>
    <row r="24" spans="2:63" x14ac:dyDescent="0.35">
      <c r="B24" t="s">
        <v>83</v>
      </c>
    </row>
    <row r="26" spans="2:63" x14ac:dyDescent="0.3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551</v>
      </c>
      <c r="C9" s="17">
        <v>0.52035107959120497</v>
      </c>
      <c r="D9" s="17">
        <v>0.227303709284532</v>
      </c>
      <c r="E9" s="17">
        <v>0.45730437723064099</v>
      </c>
      <c r="F9" s="17">
        <v>0.46835619348194801</v>
      </c>
      <c r="G9" s="17">
        <v>0.56798568444628905</v>
      </c>
      <c r="H9" s="17">
        <v>0.59986479597512998</v>
      </c>
      <c r="I9" s="17">
        <v>0.42873028646307698</v>
      </c>
      <c r="J9" s="17">
        <v>0.275585852128585</v>
      </c>
      <c r="K9" s="17">
        <v>0.68884947262324003</v>
      </c>
      <c r="L9" s="17">
        <v>0.59077711439340297</v>
      </c>
      <c r="M9" s="17">
        <v>0.78042234715305803</v>
      </c>
      <c r="N9" s="17">
        <v>0.68530293951594501</v>
      </c>
      <c r="O9" s="17">
        <v>0.50256473270032598</v>
      </c>
      <c r="P9" s="17"/>
      <c r="Q9" s="17">
        <v>0.51924516900710405</v>
      </c>
      <c r="R9" s="17">
        <v>0.56239692483434101</v>
      </c>
      <c r="S9" s="17">
        <v>0.48012058045433298</v>
      </c>
      <c r="T9" s="17">
        <v>0.46276218000806901</v>
      </c>
      <c r="U9" s="17"/>
      <c r="V9" s="17">
        <v>0.50346088686168999</v>
      </c>
      <c r="W9" s="17">
        <v>0.64362717065796904</v>
      </c>
      <c r="X9" s="17">
        <v>0.48488757885572698</v>
      </c>
      <c r="Y9" s="17">
        <v>0.47694038283201401</v>
      </c>
      <c r="Z9" s="17">
        <v>0.58855034231746595</v>
      </c>
      <c r="AA9" s="17">
        <v>0.50119057710703396</v>
      </c>
      <c r="AB9" s="17">
        <v>0.56296956428911604</v>
      </c>
      <c r="AC9" s="17">
        <v>0.49849561812203302</v>
      </c>
      <c r="AD9" s="17">
        <v>0.90303197712225503</v>
      </c>
      <c r="AE9" s="17">
        <v>0.87946128840842697</v>
      </c>
      <c r="AF9" s="17"/>
      <c r="AG9" s="17">
        <v>0.53846807931554896</v>
      </c>
      <c r="AH9" s="17">
        <v>0.576478953392493</v>
      </c>
      <c r="AI9" s="17">
        <v>0.34275837720586999</v>
      </c>
      <c r="AJ9" s="17">
        <v>0.56386287462451401</v>
      </c>
      <c r="AK9" s="17">
        <v>0.48671286601101199</v>
      </c>
      <c r="AL9" s="17">
        <v>0.55685232257053496</v>
      </c>
      <c r="AM9" s="17">
        <v>0.46773943153576503</v>
      </c>
      <c r="AN9" s="17"/>
      <c r="AO9" s="17">
        <v>0.50756930635870101</v>
      </c>
      <c r="AP9" s="17">
        <v>0.52484708126719803</v>
      </c>
      <c r="AQ9" s="17"/>
      <c r="AR9" s="17">
        <v>0.48879775643398599</v>
      </c>
      <c r="AS9" s="17">
        <v>0.45217197987723201</v>
      </c>
      <c r="AT9" s="17">
        <v>0.53152865135515803</v>
      </c>
      <c r="AU9" s="17"/>
      <c r="AV9" s="17">
        <v>0.36632000415304999</v>
      </c>
      <c r="AW9" s="17">
        <v>0.52328219387945696</v>
      </c>
      <c r="AX9" s="17"/>
      <c r="AY9" s="17">
        <v>0.44751044479455498</v>
      </c>
      <c r="AZ9" s="17">
        <v>0.57178230062431101</v>
      </c>
      <c r="BA9" s="17"/>
      <c r="BB9" s="17">
        <v>0.52046472540285205</v>
      </c>
      <c r="BC9" s="17">
        <v>0.46276218000806901</v>
      </c>
      <c r="BD9" s="17"/>
      <c r="BE9" s="17">
        <v>0.47911595533290202</v>
      </c>
      <c r="BF9" s="17">
        <v>0.52662065902584398</v>
      </c>
      <c r="BG9" s="17"/>
      <c r="BH9" s="17">
        <v>0.54440375831072096</v>
      </c>
      <c r="BI9" s="17">
        <v>0.57584543021428103</v>
      </c>
      <c r="BJ9" s="17">
        <v>0.30225430779888701</v>
      </c>
      <c r="BK9" s="17">
        <v>0.145834501479153</v>
      </c>
    </row>
    <row r="10" spans="2:63" x14ac:dyDescent="0.35">
      <c r="B10" s="18" t="s">
        <v>552</v>
      </c>
      <c r="C10" s="17">
        <v>0.247809534036703</v>
      </c>
      <c r="D10" s="17">
        <v>0.49515701410887197</v>
      </c>
      <c r="E10" s="17">
        <v>0.138853571299839</v>
      </c>
      <c r="F10" s="17">
        <v>0.408025248411439</v>
      </c>
      <c r="G10" s="17">
        <v>0.118127258564244</v>
      </c>
      <c r="H10" s="17">
        <v>0.199734252824387</v>
      </c>
      <c r="I10" s="17">
        <v>0.38619254843024098</v>
      </c>
      <c r="J10" s="17">
        <v>0.25216529489151301</v>
      </c>
      <c r="K10" s="17">
        <v>8.9500578877080295E-2</v>
      </c>
      <c r="L10" s="17">
        <v>0.21801416653299399</v>
      </c>
      <c r="M10" s="17">
        <v>2.4447905126313099E-3</v>
      </c>
      <c r="N10" s="17">
        <v>2.99592254178308E-2</v>
      </c>
      <c r="O10" s="17">
        <v>0.19740906006148301</v>
      </c>
      <c r="P10" s="17"/>
      <c r="Q10" s="17">
        <v>0.248315303817044</v>
      </c>
      <c r="R10" s="17">
        <v>0.231198720260236</v>
      </c>
      <c r="S10" s="17">
        <v>0.26791330967751498</v>
      </c>
      <c r="T10" s="17">
        <v>0.22237632414043401</v>
      </c>
      <c r="U10" s="17"/>
      <c r="V10" s="17">
        <v>0.25519175146530299</v>
      </c>
      <c r="W10" s="17">
        <v>0.10221801680335101</v>
      </c>
      <c r="X10" s="17">
        <v>0.27628856539053598</v>
      </c>
      <c r="Y10" s="17">
        <v>0.30907511398004101</v>
      </c>
      <c r="Z10" s="17">
        <v>0.51077973325545301</v>
      </c>
      <c r="AA10" s="17">
        <v>0.43487064895779298</v>
      </c>
      <c r="AB10" s="17">
        <v>7.5968033251763295E-2</v>
      </c>
      <c r="AC10" s="17">
        <v>0.214702826609906</v>
      </c>
      <c r="AD10" s="17">
        <v>1.8965702972509199E-2</v>
      </c>
      <c r="AE10" s="17">
        <v>0.77551076954134601</v>
      </c>
      <c r="AF10" s="17"/>
      <c r="AG10" s="17">
        <v>0.235943108701229</v>
      </c>
      <c r="AH10" s="17">
        <v>0.28627432535710601</v>
      </c>
      <c r="AI10" s="17">
        <v>0.633215639834671</v>
      </c>
      <c r="AJ10" s="17">
        <v>0.171948585685015</v>
      </c>
      <c r="AK10" s="17">
        <v>0.42981961550077602</v>
      </c>
      <c r="AL10" s="17">
        <v>0.29035196698697302</v>
      </c>
      <c r="AM10" s="17">
        <v>0.182960082785839</v>
      </c>
      <c r="AN10" s="17"/>
      <c r="AO10" s="17">
        <v>0.31016331607443498</v>
      </c>
      <c r="AP10" s="17">
        <v>0.225876528072147</v>
      </c>
      <c r="AQ10" s="17"/>
      <c r="AR10" s="17">
        <v>0.26277487509785702</v>
      </c>
      <c r="AS10" s="17">
        <v>0.15209367073048399</v>
      </c>
      <c r="AT10" s="17">
        <v>0.32921558285718699</v>
      </c>
      <c r="AU10" s="17"/>
      <c r="AV10" s="17">
        <v>6.0716497242495802E-2</v>
      </c>
      <c r="AW10" s="17">
        <v>0.25136979661241898</v>
      </c>
      <c r="AX10" s="17"/>
      <c r="AY10" s="17">
        <v>0.22145363191860201</v>
      </c>
      <c r="AZ10" s="17">
        <v>0.26641887525328001</v>
      </c>
      <c r="BA10" s="17"/>
      <c r="BB10" s="17">
        <v>0.247859723878884</v>
      </c>
      <c r="BC10" s="17">
        <v>0.22237632414043401</v>
      </c>
      <c r="BD10" s="17"/>
      <c r="BE10" s="17">
        <v>0.33045903510271901</v>
      </c>
      <c r="BF10" s="17">
        <v>0.235243120778902</v>
      </c>
      <c r="BG10" s="17"/>
      <c r="BH10" s="17">
        <v>0.18345156496086701</v>
      </c>
      <c r="BI10" s="17">
        <v>0.24204128569099401</v>
      </c>
      <c r="BJ10" s="17">
        <v>0.5067049243756</v>
      </c>
      <c r="BK10" s="17">
        <v>0.66653841458977003</v>
      </c>
    </row>
    <row r="11" spans="2:63" ht="29" x14ac:dyDescent="0.35">
      <c r="B11" s="18" t="s">
        <v>553</v>
      </c>
      <c r="C11" s="17">
        <v>0.212945912578514</v>
      </c>
      <c r="D11" s="17">
        <v>0.28189228734273603</v>
      </c>
      <c r="E11" s="17">
        <v>0.22495825738014799</v>
      </c>
      <c r="F11" s="17">
        <v>0.24811055580871799</v>
      </c>
      <c r="G11" s="17">
        <v>0.22178273555729</v>
      </c>
      <c r="H11" s="17">
        <v>3.1065982143182701E-3</v>
      </c>
      <c r="I11" s="17">
        <v>0.25330103297978102</v>
      </c>
      <c r="J11" s="17">
        <v>0.262452850449997</v>
      </c>
      <c r="K11" s="17">
        <v>0.224090254999947</v>
      </c>
      <c r="L11" s="17">
        <v>7.33174544535177E-2</v>
      </c>
      <c r="M11" s="17">
        <v>0.235819131206083</v>
      </c>
      <c r="N11" s="17">
        <v>7.8166549377328601E-2</v>
      </c>
      <c r="O11" s="17">
        <v>0.27693328632209202</v>
      </c>
      <c r="P11" s="17"/>
      <c r="Q11" s="17">
        <v>0.21214934420848</v>
      </c>
      <c r="R11" s="17">
        <v>0.22563229877594401</v>
      </c>
      <c r="S11" s="17">
        <v>0.24395259878217501</v>
      </c>
      <c r="T11" s="17">
        <v>0.26941928594875397</v>
      </c>
      <c r="U11" s="17"/>
      <c r="V11" s="17">
        <v>0.213951588936245</v>
      </c>
      <c r="W11" s="17">
        <v>0.220326150765635</v>
      </c>
      <c r="X11" s="17">
        <v>0.22715197526969799</v>
      </c>
      <c r="Y11" s="17">
        <v>0.18324984209394901</v>
      </c>
      <c r="Z11" s="17">
        <v>0.20041723966136499</v>
      </c>
      <c r="AA11" s="17">
        <v>0.43097701463446603</v>
      </c>
      <c r="AB11" s="17">
        <v>5.7424582842484098E-2</v>
      </c>
      <c r="AC11" s="17">
        <v>0.15977499554313301</v>
      </c>
      <c r="AD11" s="17">
        <v>2.0566835965471299E-2</v>
      </c>
      <c r="AE11" s="17">
        <v>5.2684232043846403E-2</v>
      </c>
      <c r="AF11" s="17"/>
      <c r="AG11" s="17">
        <v>0.21863642559265201</v>
      </c>
      <c r="AH11" s="17">
        <v>0.38165689376643402</v>
      </c>
      <c r="AI11" s="17">
        <v>0.23055490297717801</v>
      </c>
      <c r="AJ11" s="17">
        <v>0.11570224778192501</v>
      </c>
      <c r="AK11" s="17">
        <v>0.17188290107805901</v>
      </c>
      <c r="AL11" s="17">
        <v>0.291450092636794</v>
      </c>
      <c r="AM11" s="17">
        <v>0.32597043553485699</v>
      </c>
      <c r="AN11" s="17"/>
      <c r="AO11" s="17">
        <v>0.29417290962556197</v>
      </c>
      <c r="AP11" s="17">
        <v>0.184374234125428</v>
      </c>
      <c r="AQ11" s="17"/>
      <c r="AR11" s="17">
        <v>6.2421140262434303E-2</v>
      </c>
      <c r="AS11" s="17">
        <v>0.50012403784150505</v>
      </c>
      <c r="AT11" s="17">
        <v>0.32769565090619801</v>
      </c>
      <c r="AU11" s="17"/>
      <c r="AV11" s="17">
        <v>0.54418934874515601</v>
      </c>
      <c r="AW11" s="17">
        <v>0.206642558752828</v>
      </c>
      <c r="AX11" s="17"/>
      <c r="AY11" s="17">
        <v>0.27320778984368899</v>
      </c>
      <c r="AZ11" s="17">
        <v>0.17039628436415799</v>
      </c>
      <c r="BA11" s="17"/>
      <c r="BB11" s="17">
        <v>0.21283446814391699</v>
      </c>
      <c r="BC11" s="17">
        <v>0.26941928594875397</v>
      </c>
      <c r="BD11" s="17"/>
      <c r="BE11" s="17">
        <v>0.310796328268238</v>
      </c>
      <c r="BF11" s="17">
        <v>0.19806828179859501</v>
      </c>
      <c r="BG11" s="17"/>
      <c r="BH11" s="17">
        <v>0.135105405491696</v>
      </c>
      <c r="BI11" s="17">
        <v>0.26060821824813601</v>
      </c>
      <c r="BJ11" s="17">
        <v>0.400338698647351</v>
      </c>
      <c r="BK11" s="17">
        <v>0.51175627411840696</v>
      </c>
    </row>
    <row r="12" spans="2:63" x14ac:dyDescent="0.35">
      <c r="B12" s="18" t="s">
        <v>554</v>
      </c>
      <c r="C12" s="17">
        <v>0.18376759435446899</v>
      </c>
      <c r="D12" s="17">
        <v>0.22319665332472099</v>
      </c>
      <c r="E12" s="17">
        <v>0.155639689889112</v>
      </c>
      <c r="F12" s="17">
        <v>0.14425077851596799</v>
      </c>
      <c r="G12" s="17">
        <v>0.220032323376673</v>
      </c>
      <c r="H12" s="17">
        <v>2.6621326302547401E-3</v>
      </c>
      <c r="I12" s="17">
        <v>0.34041829081681801</v>
      </c>
      <c r="J12" s="17">
        <v>1.2190701276711101E-3</v>
      </c>
      <c r="K12" s="17">
        <v>2.44038985427272E-2</v>
      </c>
      <c r="L12" s="17">
        <v>0.21821260741704901</v>
      </c>
      <c r="M12" s="17">
        <v>2.3222940760070699E-3</v>
      </c>
      <c r="N12" s="17">
        <v>0.1208046273678</v>
      </c>
      <c r="O12" s="17">
        <v>0.198548761279257</v>
      </c>
      <c r="P12" s="17"/>
      <c r="Q12" s="17">
        <v>0.17976376189776799</v>
      </c>
      <c r="R12" s="17">
        <v>0.26915060777043398</v>
      </c>
      <c r="S12" s="17">
        <v>0.28213397273970597</v>
      </c>
      <c r="T12" s="17">
        <v>0.290622190933439</v>
      </c>
      <c r="U12" s="17"/>
      <c r="V12" s="17">
        <v>0.161996402215942</v>
      </c>
      <c r="W12" s="17">
        <v>0.14328543993169099</v>
      </c>
      <c r="X12" s="17">
        <v>0.29779871954915199</v>
      </c>
      <c r="Y12" s="17">
        <v>0.29447321192833698</v>
      </c>
      <c r="Z12" s="17">
        <v>0.350618892698151</v>
      </c>
      <c r="AA12" s="17">
        <v>0.238890562862098</v>
      </c>
      <c r="AB12" s="17">
        <v>0.13251343823287001</v>
      </c>
      <c r="AC12" s="17">
        <v>0.29295444137535998</v>
      </c>
      <c r="AD12" s="17">
        <v>2.3659769972212901E-2</v>
      </c>
      <c r="AE12" s="17">
        <v>8.8239620177193695E-2</v>
      </c>
      <c r="AF12" s="17"/>
      <c r="AG12" s="17">
        <v>0.214185515635469</v>
      </c>
      <c r="AH12" s="17">
        <v>0.23694869454998299</v>
      </c>
      <c r="AI12" s="17">
        <v>0.44929402093575099</v>
      </c>
      <c r="AJ12" s="17">
        <v>0.146593058477931</v>
      </c>
      <c r="AK12" s="17">
        <v>0.32010944610658398</v>
      </c>
      <c r="AL12" s="17">
        <v>0.20075152049506201</v>
      </c>
      <c r="AM12" s="17">
        <v>9.8465232996968702E-2</v>
      </c>
      <c r="AN12" s="17"/>
      <c r="AO12" s="17">
        <v>0.257558782905774</v>
      </c>
      <c r="AP12" s="17">
        <v>0.15781146906846799</v>
      </c>
      <c r="AQ12" s="17"/>
      <c r="AR12" s="17">
        <v>0.265274383429493</v>
      </c>
      <c r="AS12" s="17">
        <v>0.50822985415712296</v>
      </c>
      <c r="AT12" s="17">
        <v>0.24066826429593099</v>
      </c>
      <c r="AU12" s="17"/>
      <c r="AV12" s="17">
        <v>0.225355038367199</v>
      </c>
      <c r="AW12" s="17">
        <v>0.182976211505192</v>
      </c>
      <c r="AX12" s="17"/>
      <c r="AY12" s="17">
        <v>0.19594876645217299</v>
      </c>
      <c r="AZ12" s="17">
        <v>0.175166728143621</v>
      </c>
      <c r="BA12" s="17"/>
      <c r="BB12" s="17">
        <v>0.18355672772141499</v>
      </c>
      <c r="BC12" s="17">
        <v>0.290622190933439</v>
      </c>
      <c r="BD12" s="17"/>
      <c r="BE12" s="17">
        <v>0.25095567749130998</v>
      </c>
      <c r="BF12" s="17">
        <v>0.17355200674889401</v>
      </c>
      <c r="BG12" s="17"/>
      <c r="BH12" s="17">
        <v>9.3278603067596402E-2</v>
      </c>
      <c r="BI12" s="17">
        <v>0.232940931757601</v>
      </c>
      <c r="BJ12" s="17">
        <v>0.439646821894428</v>
      </c>
      <c r="BK12" s="17">
        <v>0.296883216447416</v>
      </c>
    </row>
    <row r="13" spans="2:63" x14ac:dyDescent="0.35">
      <c r="B13" s="18" t="s">
        <v>555</v>
      </c>
      <c r="C13" s="17">
        <v>0.17565175062471999</v>
      </c>
      <c r="D13" s="17">
        <v>0.113713343336348</v>
      </c>
      <c r="E13" s="17">
        <v>7.0535022644675996E-2</v>
      </c>
      <c r="F13" s="17">
        <v>0.27731726393741901</v>
      </c>
      <c r="G13" s="17">
        <v>0.123142396652553</v>
      </c>
      <c r="H13" s="17">
        <v>3.7732965904135598E-3</v>
      </c>
      <c r="I13" s="17">
        <v>0.20229201235573699</v>
      </c>
      <c r="J13" s="17">
        <v>0.36362979699575898</v>
      </c>
      <c r="K13" s="17">
        <v>7.3558170072808196E-2</v>
      </c>
      <c r="L13" s="17">
        <v>0.15083033754726799</v>
      </c>
      <c r="M13" s="17">
        <v>0.21811026471737799</v>
      </c>
      <c r="N13" s="17">
        <v>0.189099506261249</v>
      </c>
      <c r="O13" s="17">
        <v>0.12279489199256</v>
      </c>
      <c r="P13" s="17"/>
      <c r="Q13" s="17">
        <v>0.17499007593308499</v>
      </c>
      <c r="R13" s="17">
        <v>0.18405299346204501</v>
      </c>
      <c r="S13" s="17">
        <v>0.201075490003748</v>
      </c>
      <c r="T13" s="17">
        <v>0.26110637515113999</v>
      </c>
      <c r="U13" s="17"/>
      <c r="V13" s="17">
        <v>0.20158014454911299</v>
      </c>
      <c r="W13" s="17">
        <v>0.14880719029231099</v>
      </c>
      <c r="X13" s="17">
        <v>0.10100845790686699</v>
      </c>
      <c r="Y13" s="17">
        <v>0.10786544227042499</v>
      </c>
      <c r="Z13" s="17">
        <v>0.128685743157674</v>
      </c>
      <c r="AA13" s="17">
        <v>0.38008358026474698</v>
      </c>
      <c r="AB13" s="17">
        <v>0.20626163744842299</v>
      </c>
      <c r="AC13" s="17">
        <v>0.11792282816619</v>
      </c>
      <c r="AD13" s="17">
        <v>5.06693835749598E-2</v>
      </c>
      <c r="AE13" s="17">
        <v>3.2478718411079403E-2</v>
      </c>
      <c r="AF13" s="17"/>
      <c r="AG13" s="17">
        <v>0.323348137981532</v>
      </c>
      <c r="AH13" s="17">
        <v>0.12446474345798</v>
      </c>
      <c r="AI13" s="17">
        <v>0.13128877811495401</v>
      </c>
      <c r="AJ13" s="17">
        <v>9.5319864135325894E-2</v>
      </c>
      <c r="AK13" s="17">
        <v>0.13333763797011</v>
      </c>
      <c r="AL13" s="17">
        <v>0.31788023649799602</v>
      </c>
      <c r="AM13" s="17">
        <v>0.140968375205866</v>
      </c>
      <c r="AN13" s="17"/>
      <c r="AO13" s="17">
        <v>0.246088027493467</v>
      </c>
      <c r="AP13" s="17">
        <v>0.15087571891988399</v>
      </c>
      <c r="AQ13" s="17"/>
      <c r="AR13" s="17">
        <v>0.14533841105919701</v>
      </c>
      <c r="AS13" s="17">
        <v>4.6217815622013998E-2</v>
      </c>
      <c r="AT13" s="17">
        <v>0.26589033716952598</v>
      </c>
      <c r="AU13" s="17"/>
      <c r="AV13" s="17">
        <v>0.19069430310674601</v>
      </c>
      <c r="AW13" s="17">
        <v>0.17536550033148299</v>
      </c>
      <c r="AX13" s="17"/>
      <c r="AY13" s="17">
        <v>0.21637860124636599</v>
      </c>
      <c r="AZ13" s="17">
        <v>0.146895388710087</v>
      </c>
      <c r="BA13" s="17"/>
      <c r="BB13" s="17">
        <v>0.17548311465088501</v>
      </c>
      <c r="BC13" s="17">
        <v>0.26110637515113999</v>
      </c>
      <c r="BD13" s="17"/>
      <c r="BE13" s="17">
        <v>0.240908401511681</v>
      </c>
      <c r="BF13" s="17">
        <v>0.16572982693142899</v>
      </c>
      <c r="BG13" s="17"/>
      <c r="BH13" s="17">
        <v>0.150083278148195</v>
      </c>
      <c r="BI13" s="17">
        <v>0.195771041238021</v>
      </c>
      <c r="BJ13" s="17">
        <v>0.24670860902924799</v>
      </c>
      <c r="BK13" s="17">
        <v>4.1534946209108803E-2</v>
      </c>
    </row>
    <row r="14" spans="2:63" x14ac:dyDescent="0.35">
      <c r="B14" s="18" t="s">
        <v>556</v>
      </c>
      <c r="C14" s="17">
        <v>0.12843203918061299</v>
      </c>
      <c r="D14" s="17">
        <v>0.163396802010119</v>
      </c>
      <c r="E14" s="17">
        <v>0.262062829396362</v>
      </c>
      <c r="F14" s="17">
        <v>9.5189215667825705E-2</v>
      </c>
      <c r="G14" s="17">
        <v>0.229833066756924</v>
      </c>
      <c r="H14" s="17">
        <v>5.3242652605094802E-3</v>
      </c>
      <c r="I14" s="17">
        <v>0.14491973042989301</v>
      </c>
      <c r="J14" s="17">
        <v>0.130684774471957</v>
      </c>
      <c r="K14" s="17">
        <v>0.22913257836262499</v>
      </c>
      <c r="L14" s="17">
        <v>0.14746905781309899</v>
      </c>
      <c r="M14" s="17">
        <v>0.10985007464178299</v>
      </c>
      <c r="N14" s="17">
        <v>5.52289124059787E-2</v>
      </c>
      <c r="O14" s="17">
        <v>9.0289701604072001E-2</v>
      </c>
      <c r="P14" s="17"/>
      <c r="Q14" s="17">
        <v>0.120887547839735</v>
      </c>
      <c r="R14" s="17">
        <v>0.27889168919227197</v>
      </c>
      <c r="S14" s="17">
        <v>0.35090726426313601</v>
      </c>
      <c r="T14" s="17">
        <v>0.38231765355194502</v>
      </c>
      <c r="U14" s="17"/>
      <c r="V14" s="17">
        <v>0.13366295461303301</v>
      </c>
      <c r="W14" s="17">
        <v>0.10823959448109099</v>
      </c>
      <c r="X14" s="17">
        <v>8.3555235462449098E-2</v>
      </c>
      <c r="Y14" s="17">
        <v>5.19657815239912E-2</v>
      </c>
      <c r="Z14" s="17">
        <v>0.275630520985095</v>
      </c>
      <c r="AA14" s="17">
        <v>0.28186195731323199</v>
      </c>
      <c r="AB14" s="17">
        <v>0.45727714975400902</v>
      </c>
      <c r="AC14" s="17">
        <v>0.45306799127389003</v>
      </c>
      <c r="AD14" s="17">
        <v>0.84881325627460003</v>
      </c>
      <c r="AE14" s="17">
        <v>7.8779868438014905E-2</v>
      </c>
      <c r="AF14" s="17"/>
      <c r="AG14" s="17">
        <v>9.9342405210745693E-2</v>
      </c>
      <c r="AH14" s="17">
        <v>0.137426923704566</v>
      </c>
      <c r="AI14" s="17">
        <v>6.9656914994650307E-2</v>
      </c>
      <c r="AJ14" s="17">
        <v>0.14780600106525099</v>
      </c>
      <c r="AK14" s="17">
        <v>0.26641938844096902</v>
      </c>
      <c r="AL14" s="17">
        <v>8.9461422761841797E-2</v>
      </c>
      <c r="AM14" s="17">
        <v>0.119182456386579</v>
      </c>
      <c r="AN14" s="17"/>
      <c r="AO14" s="17">
        <v>0.18268440887142101</v>
      </c>
      <c r="AP14" s="17">
        <v>0.10934871321171399</v>
      </c>
      <c r="AQ14" s="17"/>
      <c r="AR14" s="17">
        <v>0.42276698541611801</v>
      </c>
      <c r="AS14" s="17">
        <v>0.21594660100502799</v>
      </c>
      <c r="AT14" s="17">
        <v>0.10809953977548201</v>
      </c>
      <c r="AU14" s="17"/>
      <c r="AV14" s="17">
        <v>9.1941539037466297E-2</v>
      </c>
      <c r="AW14" s="17">
        <v>0.129126430400377</v>
      </c>
      <c r="AX14" s="17"/>
      <c r="AY14" s="17">
        <v>0.140431743268769</v>
      </c>
      <c r="AZ14" s="17">
        <v>0.119959303666807</v>
      </c>
      <c r="BA14" s="17"/>
      <c r="BB14" s="17">
        <v>0.127931021850546</v>
      </c>
      <c r="BC14" s="17">
        <v>0.38231765355194502</v>
      </c>
      <c r="BD14" s="17"/>
      <c r="BE14" s="17">
        <v>0.21840408686687601</v>
      </c>
      <c r="BF14" s="17">
        <v>0.11475227199154001</v>
      </c>
      <c r="BG14" s="17"/>
      <c r="BH14" s="17">
        <v>0.117754998746564</v>
      </c>
      <c r="BI14" s="17">
        <v>0.14075806872170499</v>
      </c>
      <c r="BJ14" s="17">
        <v>0.12430469211037901</v>
      </c>
      <c r="BK14" s="17">
        <v>0.32718107816346098</v>
      </c>
    </row>
    <row r="15" spans="2:63" ht="29" x14ac:dyDescent="0.35">
      <c r="B15" s="18" t="s">
        <v>557</v>
      </c>
      <c r="C15" s="17">
        <v>9.79670030110497E-2</v>
      </c>
      <c r="D15" s="17">
        <v>0.22276752206459199</v>
      </c>
      <c r="E15" s="17">
        <v>7.5892081128217798E-2</v>
      </c>
      <c r="F15" s="17">
        <v>9.1512712180908895E-2</v>
      </c>
      <c r="G15" s="17">
        <v>0.118712365479101</v>
      </c>
      <c r="H15" s="17">
        <v>0.200178718408451</v>
      </c>
      <c r="I15" s="17">
        <v>0.105778528484352</v>
      </c>
      <c r="J15" s="17">
        <v>0.25243683213468698</v>
      </c>
      <c r="K15" s="17">
        <v>8.3484528030274299E-2</v>
      </c>
      <c r="L15" s="17">
        <v>9.6467729217296003E-2</v>
      </c>
      <c r="M15" s="17">
        <v>1.85637724351485E-2</v>
      </c>
      <c r="N15" s="17">
        <v>7.2002322748840997E-2</v>
      </c>
      <c r="O15" s="17">
        <v>6.3163042837610206E-2</v>
      </c>
      <c r="P15" s="17"/>
      <c r="Q15" s="17">
        <v>9.2009247848363701E-2</v>
      </c>
      <c r="R15" s="17">
        <v>0.20891493413693701</v>
      </c>
      <c r="S15" s="17">
        <v>0.29230684515488797</v>
      </c>
      <c r="T15" s="17">
        <v>0.37080769745488801</v>
      </c>
      <c r="U15" s="17"/>
      <c r="V15" s="17">
        <v>7.4693112150681307E-2</v>
      </c>
      <c r="W15" s="17">
        <v>0.108859544314514</v>
      </c>
      <c r="X15" s="17">
        <v>0.14995605894390501</v>
      </c>
      <c r="Y15" s="17">
        <v>0.30859016934918498</v>
      </c>
      <c r="Z15" s="17">
        <v>5.4425090586861902E-2</v>
      </c>
      <c r="AA15" s="17">
        <v>0.13152169929840199</v>
      </c>
      <c r="AB15" s="17">
        <v>0.237748829942455</v>
      </c>
      <c r="AC15" s="17">
        <v>0.167494802813797</v>
      </c>
      <c r="AD15" s="17">
        <v>0.177286132725755</v>
      </c>
      <c r="AE15" s="17">
        <v>6.4579488799789794E-2</v>
      </c>
      <c r="AF15" s="17"/>
      <c r="AG15" s="17">
        <v>0.114709900647394</v>
      </c>
      <c r="AH15" s="17">
        <v>0.15166143891568601</v>
      </c>
      <c r="AI15" s="17">
        <v>8.7025083006136497E-2</v>
      </c>
      <c r="AJ15" s="17">
        <v>8.07964258527544E-2</v>
      </c>
      <c r="AK15" s="17">
        <v>0.123731276047511</v>
      </c>
      <c r="AL15" s="17">
        <v>8.6418569774698695E-2</v>
      </c>
      <c r="AM15" s="17">
        <v>0.21117684785303401</v>
      </c>
      <c r="AN15" s="17"/>
      <c r="AO15" s="17">
        <v>0.22269731725241201</v>
      </c>
      <c r="AP15" s="17">
        <v>5.40929886880493E-2</v>
      </c>
      <c r="AQ15" s="17"/>
      <c r="AR15" s="17">
        <v>0.23630945873694501</v>
      </c>
      <c r="AS15" s="17">
        <v>0.76275258886131103</v>
      </c>
      <c r="AT15" s="17">
        <v>0.14751149071494399</v>
      </c>
      <c r="AU15" s="17"/>
      <c r="AV15" s="17">
        <v>0.86164496545942804</v>
      </c>
      <c r="AW15" s="17">
        <v>8.3434692689981604E-2</v>
      </c>
      <c r="AX15" s="17"/>
      <c r="AY15" s="17">
        <v>5.6870503329716597E-2</v>
      </c>
      <c r="AZ15" s="17">
        <v>0.12698436625477</v>
      </c>
      <c r="BA15" s="17"/>
      <c r="BB15" s="17">
        <v>9.7428579766382806E-2</v>
      </c>
      <c r="BC15" s="17">
        <v>0.37080769745488801</v>
      </c>
      <c r="BD15" s="17"/>
      <c r="BE15" s="17">
        <v>0.32594805426120399</v>
      </c>
      <c r="BF15" s="17">
        <v>6.3303707189469899E-2</v>
      </c>
      <c r="BG15" s="17"/>
      <c r="BH15" s="17">
        <v>2.61690216995345E-2</v>
      </c>
      <c r="BI15" s="17">
        <v>0.14643801153758301</v>
      </c>
      <c r="BJ15" s="17">
        <v>0.23341464020712699</v>
      </c>
      <c r="BK15" s="17">
        <v>0.65066283729771501</v>
      </c>
    </row>
    <row r="16" spans="2:63" x14ac:dyDescent="0.35">
      <c r="B16" s="18" t="s">
        <v>101</v>
      </c>
      <c r="C16" s="17">
        <v>3.6483238245446699E-2</v>
      </c>
      <c r="D16" s="17">
        <v>5.4465600670039603E-2</v>
      </c>
      <c r="E16" s="17">
        <v>0.190384498768673</v>
      </c>
      <c r="F16" s="17">
        <v>2.6607911009289699E-2</v>
      </c>
      <c r="G16" s="17">
        <v>0</v>
      </c>
      <c r="H16" s="17">
        <v>0</v>
      </c>
      <c r="I16" s="17">
        <v>3.2297796131701799E-2</v>
      </c>
      <c r="J16" s="17">
        <v>0</v>
      </c>
      <c r="K16" s="17">
        <v>7.29871684787603E-2</v>
      </c>
      <c r="L16" s="17">
        <v>3.8518728674805297E-2</v>
      </c>
      <c r="M16" s="17">
        <v>1.2249643662423301E-4</v>
      </c>
      <c r="N16" s="17">
        <v>2.7186548462676801E-2</v>
      </c>
      <c r="O16" s="17">
        <v>4.0639087718898202E-2</v>
      </c>
      <c r="P16" s="17"/>
      <c r="Q16" s="17">
        <v>3.6991553339301299E-2</v>
      </c>
      <c r="R16" s="17">
        <v>2.6783863113810601E-2</v>
      </c>
      <c r="S16" s="17">
        <v>2.0789265471540499E-2</v>
      </c>
      <c r="T16" s="17">
        <v>1.4181619029494E-2</v>
      </c>
      <c r="U16" s="17"/>
      <c r="V16" s="17">
        <v>4.8415484546184002E-2</v>
      </c>
      <c r="W16" s="17">
        <v>0</v>
      </c>
      <c r="X16" s="17">
        <v>3.0955335875052101E-2</v>
      </c>
      <c r="Y16" s="17">
        <v>9.7554866460832307E-2</v>
      </c>
      <c r="Z16" s="17">
        <v>0</v>
      </c>
      <c r="AA16" s="17">
        <v>0</v>
      </c>
      <c r="AB16" s="17">
        <v>7.6092297355563498E-2</v>
      </c>
      <c r="AC16" s="17">
        <v>5.23916438133986E-3</v>
      </c>
      <c r="AD16" s="17">
        <v>0</v>
      </c>
      <c r="AE16" s="17">
        <v>1.9672661675486499E-3</v>
      </c>
      <c r="AF16" s="17"/>
      <c r="AG16" s="17">
        <v>1.44580419626083E-2</v>
      </c>
      <c r="AH16" s="17">
        <v>3.7376672781089498E-2</v>
      </c>
      <c r="AI16" s="17">
        <v>0</v>
      </c>
      <c r="AJ16" s="17">
        <v>5.5942027231699498E-2</v>
      </c>
      <c r="AK16" s="17">
        <v>9.2820699458395306E-5</v>
      </c>
      <c r="AL16" s="17">
        <v>1.7096243061391599E-3</v>
      </c>
      <c r="AM16" s="17">
        <v>3.3479408845768201E-2</v>
      </c>
      <c r="AN16" s="17"/>
      <c r="AO16" s="17">
        <v>4.9163227995227099E-2</v>
      </c>
      <c r="AP16" s="17">
        <v>3.2023039012557403E-2</v>
      </c>
      <c r="AQ16" s="17"/>
      <c r="AR16" s="17">
        <v>4.7958771693451099E-2</v>
      </c>
      <c r="AS16" s="17">
        <v>3.1192104535232201E-3</v>
      </c>
      <c r="AT16" s="17">
        <v>6.3833110739531296E-2</v>
      </c>
      <c r="AU16" s="17"/>
      <c r="AV16" s="17">
        <v>0</v>
      </c>
      <c r="AW16" s="17">
        <v>3.71774912758739E-2</v>
      </c>
      <c r="AX16" s="17"/>
      <c r="AY16" s="17">
        <v>2.1985492217673701E-2</v>
      </c>
      <c r="AZ16" s="17">
        <v>4.6719787975110803E-2</v>
      </c>
      <c r="BA16" s="17"/>
      <c r="BB16" s="17">
        <v>3.6527248213256099E-2</v>
      </c>
      <c r="BC16" s="17">
        <v>1.4181619029494E-2</v>
      </c>
      <c r="BD16" s="17"/>
      <c r="BE16" s="17">
        <v>3.7828533559280703E-2</v>
      </c>
      <c r="BF16" s="17">
        <v>3.62786933099132E-2</v>
      </c>
      <c r="BG16" s="17"/>
      <c r="BH16" s="17">
        <v>5.5302428044438898E-2</v>
      </c>
      <c r="BI16" s="17">
        <v>2.0102407907394801E-2</v>
      </c>
      <c r="BJ16" s="17">
        <v>7.6810824802537995E-4</v>
      </c>
      <c r="BK16" s="17">
        <v>0</v>
      </c>
    </row>
    <row r="17" spans="2:63" x14ac:dyDescent="0.35">
      <c r="B17" s="18" t="s">
        <v>108</v>
      </c>
      <c r="C17" s="19">
        <v>9.3292355934664797E-2</v>
      </c>
      <c r="D17" s="19">
        <v>0.108931201340079</v>
      </c>
      <c r="E17" s="19">
        <v>0</v>
      </c>
      <c r="F17" s="19">
        <v>8.0242072790031496E-2</v>
      </c>
      <c r="G17" s="19">
        <v>1.0507381647654099E-3</v>
      </c>
      <c r="H17" s="19">
        <v>0.39369977480420099</v>
      </c>
      <c r="I17" s="19">
        <v>6.8458902180461204E-2</v>
      </c>
      <c r="J17" s="19">
        <v>0.12026145029188499</v>
      </c>
      <c r="K17" s="19">
        <v>7.3068740135052906E-2</v>
      </c>
      <c r="L17" s="19">
        <v>7.0310173984838201E-2</v>
      </c>
      <c r="M17" s="19">
        <v>0</v>
      </c>
      <c r="N17" s="19">
        <v>0.16134241414482201</v>
      </c>
      <c r="O17" s="19">
        <v>0.120295234981961</v>
      </c>
      <c r="P17" s="19"/>
      <c r="Q17" s="19">
        <v>9.5752114655051596E-2</v>
      </c>
      <c r="R17" s="19">
        <v>3.95419566628167E-2</v>
      </c>
      <c r="S17" s="19">
        <v>4.1704690860351501E-2</v>
      </c>
      <c r="T17" s="19">
        <v>1.9355494000145499E-2</v>
      </c>
      <c r="U17" s="19"/>
      <c r="V17" s="19">
        <v>9.3583119435537099E-2</v>
      </c>
      <c r="W17" s="19">
        <v>7.5331346824348597E-2</v>
      </c>
      <c r="X17" s="19">
        <v>0.115289244705332</v>
      </c>
      <c r="Y17" s="19">
        <v>5.9542918405313901E-2</v>
      </c>
      <c r="Z17" s="19">
        <v>0</v>
      </c>
      <c r="AA17" s="19">
        <v>6.0467620924150797E-2</v>
      </c>
      <c r="AB17" s="19">
        <v>1.56499953403074E-2</v>
      </c>
      <c r="AC17" s="19">
        <v>6.7243799933612694E-2</v>
      </c>
      <c r="AD17" s="19">
        <v>0</v>
      </c>
      <c r="AE17" s="19">
        <v>2.0580687461254799E-2</v>
      </c>
      <c r="AF17" s="19"/>
      <c r="AG17" s="19">
        <v>7.6435000674020495E-2</v>
      </c>
      <c r="AH17" s="19">
        <v>5.8876196132683502E-2</v>
      </c>
      <c r="AI17" s="19">
        <v>0.101419953991607</v>
      </c>
      <c r="AJ17" s="19">
        <v>0.13446724526881801</v>
      </c>
      <c r="AK17" s="19">
        <v>1.07104643634304E-2</v>
      </c>
      <c r="AL17" s="19">
        <v>2.6399540469893099E-2</v>
      </c>
      <c r="AM17" s="19">
        <v>0.124574016326961</v>
      </c>
      <c r="AN17" s="19"/>
      <c r="AO17" s="19">
        <v>1.55769885493309E-3</v>
      </c>
      <c r="AP17" s="19">
        <v>0.12556011444318099</v>
      </c>
      <c r="AQ17" s="19"/>
      <c r="AR17" s="19">
        <v>1.0669068705675699E-3</v>
      </c>
      <c r="AS17" s="19">
        <v>3.5844330527503199E-4</v>
      </c>
      <c r="AT17" s="19">
        <v>4.97183031417321E-4</v>
      </c>
      <c r="AU17" s="19"/>
      <c r="AV17" s="19">
        <v>3.5255081365873699E-4</v>
      </c>
      <c r="AW17" s="19">
        <v>9.5060941851257102E-2</v>
      </c>
      <c r="AX17" s="19"/>
      <c r="AY17" s="19">
        <v>0.14526123732567001</v>
      </c>
      <c r="AZ17" s="19">
        <v>5.6598235501396303E-2</v>
      </c>
      <c r="BA17" s="19"/>
      <c r="BB17" s="19">
        <v>9.3438262780358897E-2</v>
      </c>
      <c r="BC17" s="19">
        <v>1.9355494000145499E-2</v>
      </c>
      <c r="BD17" s="19"/>
      <c r="BE17" s="19">
        <v>5.0512089071861499E-2</v>
      </c>
      <c r="BF17" s="19">
        <v>9.9796866013286897E-2</v>
      </c>
      <c r="BG17" s="19"/>
      <c r="BH17" s="19">
        <v>0.14699314205754099</v>
      </c>
      <c r="BI17" s="19">
        <v>3.4521527226633E-2</v>
      </c>
      <c r="BJ17" s="19">
        <v>2.2236038990339602E-2</v>
      </c>
      <c r="BK17" s="19">
        <v>2.9863894327707401E-4</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492</v>
      </c>
      <c r="C9" s="17">
        <v>3.9767354153704297E-2</v>
      </c>
      <c r="D9" s="17">
        <v>0.163396802010119</v>
      </c>
      <c r="E9" s="17">
        <v>5.5003476306826797E-3</v>
      </c>
      <c r="F9" s="17">
        <v>5.4353470804753203E-2</v>
      </c>
      <c r="G9" s="17">
        <v>1.1202545693930499E-2</v>
      </c>
      <c r="H9" s="17">
        <v>2.4398998382229799E-3</v>
      </c>
      <c r="I9" s="17">
        <v>4.97831973352841E-2</v>
      </c>
      <c r="J9" s="17">
        <v>1.49060737084526E-3</v>
      </c>
      <c r="K9" s="17">
        <v>7.56591231636463E-3</v>
      </c>
      <c r="L9" s="17">
        <v>7.9376353622048995E-5</v>
      </c>
      <c r="M9" s="17">
        <v>1.09989881969142E-3</v>
      </c>
      <c r="N9" s="17">
        <v>7.2589876523107598E-4</v>
      </c>
      <c r="O9" s="17">
        <v>7.9809593970802201E-2</v>
      </c>
      <c r="P9" s="17"/>
      <c r="Q9" s="17">
        <v>3.8889179442826903E-2</v>
      </c>
      <c r="R9" s="17">
        <v>5.11928043357954E-2</v>
      </c>
      <c r="S9" s="17">
        <v>7.3486121060155493E-2</v>
      </c>
      <c r="T9" s="17">
        <v>0.148448804061243</v>
      </c>
      <c r="U9" s="17"/>
      <c r="V9" s="17">
        <v>2.9612148337388101E-2</v>
      </c>
      <c r="W9" s="17">
        <v>1.87883098074344E-2</v>
      </c>
      <c r="X9" s="17">
        <v>0.107442076975815</v>
      </c>
      <c r="Y9" s="17">
        <v>0.113443230024545</v>
      </c>
      <c r="Z9" s="17">
        <v>5.7972584115534897E-3</v>
      </c>
      <c r="AA9" s="17">
        <v>0.16913452408775001</v>
      </c>
      <c r="AB9" s="17">
        <v>4.5310883727049901E-3</v>
      </c>
      <c r="AC9" s="17">
        <v>2.3343959090145298E-2</v>
      </c>
      <c r="AD9" s="17">
        <v>1.1735606843100399E-2</v>
      </c>
      <c r="AE9" s="17">
        <v>1.3535207310381299E-2</v>
      </c>
      <c r="AF9" s="17"/>
      <c r="AG9" s="17">
        <v>6.0497131640183999E-2</v>
      </c>
      <c r="AH9" s="17">
        <v>5.9871593533463698E-2</v>
      </c>
      <c r="AI9" s="17">
        <v>2.96207824092771E-3</v>
      </c>
      <c r="AJ9" s="17">
        <v>2.4651535235620799E-2</v>
      </c>
      <c r="AK9" s="17">
        <v>5.8400887999694902E-2</v>
      </c>
      <c r="AL9" s="17">
        <v>8.4024616756505299E-2</v>
      </c>
      <c r="AM9" s="17">
        <v>3.5965467064572897E-2</v>
      </c>
      <c r="AN9" s="17"/>
      <c r="AO9" s="17">
        <v>5.5119742859937197E-2</v>
      </c>
      <c r="AP9" s="17">
        <v>3.4367135882097E-2</v>
      </c>
      <c r="AQ9" s="17"/>
      <c r="AR9" s="17">
        <v>7.5013713897529893E-2</v>
      </c>
      <c r="AS9" s="17">
        <v>0.22390049158860501</v>
      </c>
      <c r="AT9" s="17">
        <v>2.39063993381495E-2</v>
      </c>
      <c r="AU9" s="17"/>
      <c r="AV9" s="17">
        <v>0.16729799442872501</v>
      </c>
      <c r="AW9" s="17">
        <v>3.7340526444836902E-2</v>
      </c>
      <c r="AX9" s="17"/>
      <c r="AY9" s="17">
        <v>2.4091720365931098E-2</v>
      </c>
      <c r="AZ9" s="17">
        <v>5.0835585346687397E-2</v>
      </c>
      <c r="BA9" s="17"/>
      <c r="BB9" s="17">
        <v>3.9552882412186401E-2</v>
      </c>
      <c r="BC9" s="17">
        <v>0.148448804061243</v>
      </c>
      <c r="BD9" s="17"/>
      <c r="BE9" s="17">
        <v>5.8127076015764403E-2</v>
      </c>
      <c r="BF9" s="17">
        <v>3.69758569366474E-2</v>
      </c>
      <c r="BG9" s="17"/>
      <c r="BH9" s="17">
        <v>2.75259079511187E-2</v>
      </c>
      <c r="BI9" s="17">
        <v>6.38013727153557E-2</v>
      </c>
      <c r="BJ9" s="17">
        <v>3.3007950998069698E-2</v>
      </c>
      <c r="BK9" s="17">
        <v>3.9824921877236403E-3</v>
      </c>
    </row>
    <row r="10" spans="2:63" x14ac:dyDescent="0.35">
      <c r="B10" s="18" t="s">
        <v>493</v>
      </c>
      <c r="C10" s="17">
        <v>0.151298327008902</v>
      </c>
      <c r="D10" s="17">
        <v>6.8627560576599494E-2</v>
      </c>
      <c r="E10" s="17">
        <v>6.5106319587563702E-2</v>
      </c>
      <c r="F10" s="17">
        <v>6.9568468813785395E-2</v>
      </c>
      <c r="G10" s="17">
        <v>0.33313993388303198</v>
      </c>
      <c r="H10" s="17">
        <v>1.0648530521019E-2</v>
      </c>
      <c r="I10" s="17">
        <v>0.193962305195928</v>
      </c>
      <c r="J10" s="17">
        <v>0.5046021270262</v>
      </c>
      <c r="K10" s="17">
        <v>0.169727373047035</v>
      </c>
      <c r="L10" s="17">
        <v>0.219638052271875</v>
      </c>
      <c r="M10" s="17">
        <v>0.12035435611567299</v>
      </c>
      <c r="N10" s="17">
        <v>0.12823931307219</v>
      </c>
      <c r="O10" s="17">
        <v>0.105600053401181</v>
      </c>
      <c r="P10" s="17"/>
      <c r="Q10" s="17">
        <v>0.14242472228423</v>
      </c>
      <c r="R10" s="17">
        <v>0.33375994602734399</v>
      </c>
      <c r="S10" s="17">
        <v>0.38846106438150801</v>
      </c>
      <c r="T10" s="17">
        <v>0.43953279496334402</v>
      </c>
      <c r="U10" s="17"/>
      <c r="V10" s="17">
        <v>5.5133040318556301E-2</v>
      </c>
      <c r="W10" s="17">
        <v>0.15371810914224299</v>
      </c>
      <c r="X10" s="17">
        <v>0.30467832700774</v>
      </c>
      <c r="Y10" s="17">
        <v>0.40487883832245902</v>
      </c>
      <c r="Z10" s="17">
        <v>0.303197960072217</v>
      </c>
      <c r="AA10" s="17">
        <v>0.46987235513382303</v>
      </c>
      <c r="AB10" s="17">
        <v>0.31643890756218701</v>
      </c>
      <c r="AC10" s="17">
        <v>0.291410896727127</v>
      </c>
      <c r="AD10" s="17">
        <v>0.13171027777410099</v>
      </c>
      <c r="AE10" s="17">
        <v>0.78782181792694805</v>
      </c>
      <c r="AF10" s="17"/>
      <c r="AG10" s="17">
        <v>0.16764626470532301</v>
      </c>
      <c r="AH10" s="17">
        <v>0.26317700320390602</v>
      </c>
      <c r="AI10" s="17">
        <v>0.24722864953336901</v>
      </c>
      <c r="AJ10" s="17">
        <v>0.12606278268686799</v>
      </c>
      <c r="AK10" s="17">
        <v>0.25129175481360699</v>
      </c>
      <c r="AL10" s="17">
        <v>0.11739965736942901</v>
      </c>
      <c r="AM10" s="17">
        <v>0.18646734936675399</v>
      </c>
      <c r="AN10" s="17"/>
      <c r="AO10" s="17">
        <v>0.241037007722749</v>
      </c>
      <c r="AP10" s="17">
        <v>0.119732655207998</v>
      </c>
      <c r="AQ10" s="17"/>
      <c r="AR10" s="17">
        <v>0.177511260138671</v>
      </c>
      <c r="AS10" s="17">
        <v>0.52599803727495298</v>
      </c>
      <c r="AT10" s="17">
        <v>0.24290290680302101</v>
      </c>
      <c r="AU10" s="17"/>
      <c r="AV10" s="17">
        <v>0.58423792716198597</v>
      </c>
      <c r="AW10" s="17">
        <v>0.14305975927606701</v>
      </c>
      <c r="AX10" s="17"/>
      <c r="AY10" s="17">
        <v>0.13013293306927001</v>
      </c>
      <c r="AZ10" s="17">
        <v>0.16624276093648699</v>
      </c>
      <c r="BA10" s="17"/>
      <c r="BB10" s="17">
        <v>0.15072952572441101</v>
      </c>
      <c r="BC10" s="17">
        <v>0.43953279496334402</v>
      </c>
      <c r="BD10" s="17"/>
      <c r="BE10" s="17">
        <v>0.30149176081822099</v>
      </c>
      <c r="BF10" s="17">
        <v>0.12846222112184399</v>
      </c>
      <c r="BG10" s="17"/>
      <c r="BH10" s="17">
        <v>7.7358202592993794E-2</v>
      </c>
      <c r="BI10" s="17">
        <v>0.17163037613990301</v>
      </c>
      <c r="BJ10" s="17">
        <v>0.403605901099783</v>
      </c>
      <c r="BK10" s="17">
        <v>0.34585441421209501</v>
      </c>
    </row>
    <row r="11" spans="2:63" x14ac:dyDescent="0.35">
      <c r="B11" s="18" t="s">
        <v>494</v>
      </c>
      <c r="C11" s="17">
        <v>0.38241623357998999</v>
      </c>
      <c r="D11" s="17">
        <v>0.381872802032653</v>
      </c>
      <c r="E11" s="17">
        <v>0.71700744349034995</v>
      </c>
      <c r="F11" s="17">
        <v>0.331129995805652</v>
      </c>
      <c r="G11" s="17">
        <v>0.53858100002355902</v>
      </c>
      <c r="H11" s="17">
        <v>0.396139674642424</v>
      </c>
      <c r="I11" s="17">
        <v>0.42058532746733801</v>
      </c>
      <c r="J11" s="17">
        <v>0.37242674518339802</v>
      </c>
      <c r="K11" s="17">
        <v>0.16248774735584101</v>
      </c>
      <c r="L11" s="17">
        <v>0.43476164091840502</v>
      </c>
      <c r="M11" s="17">
        <v>0.10960508176853501</v>
      </c>
      <c r="N11" s="17">
        <v>0.39763962011083098</v>
      </c>
      <c r="O11" s="17">
        <v>0.38240095759236198</v>
      </c>
      <c r="P11" s="17"/>
      <c r="Q11" s="17">
        <v>0.38566750196330202</v>
      </c>
      <c r="R11" s="17">
        <v>0.30880327445822098</v>
      </c>
      <c r="S11" s="17">
        <v>0.352188481436018</v>
      </c>
      <c r="T11" s="17">
        <v>0.19674102623565601</v>
      </c>
      <c r="U11" s="17"/>
      <c r="V11" s="17">
        <v>0.35492628792597503</v>
      </c>
      <c r="W11" s="17">
        <v>0.45266648546448801</v>
      </c>
      <c r="X11" s="17">
        <v>0.36672105240478398</v>
      </c>
      <c r="Y11" s="17">
        <v>0.32505287875569799</v>
      </c>
      <c r="Z11" s="17">
        <v>0.55702593950853496</v>
      </c>
      <c r="AA11" s="17">
        <v>0.18430492998526099</v>
      </c>
      <c r="AB11" s="17">
        <v>0.354576156610725</v>
      </c>
      <c r="AC11" s="17">
        <v>0.42008627869290099</v>
      </c>
      <c r="AD11" s="17">
        <v>0.81608156341170301</v>
      </c>
      <c r="AE11" s="17">
        <v>9.0670610422813894E-2</v>
      </c>
      <c r="AF11" s="17"/>
      <c r="AG11" s="17">
        <v>0.40304706475588198</v>
      </c>
      <c r="AH11" s="17">
        <v>0.21086418042286401</v>
      </c>
      <c r="AI11" s="17">
        <v>0.42291912476447802</v>
      </c>
      <c r="AJ11" s="17">
        <v>0.37192232250465701</v>
      </c>
      <c r="AK11" s="17">
        <v>0.32203618102233</v>
      </c>
      <c r="AL11" s="17">
        <v>0.63513535709922897</v>
      </c>
      <c r="AM11" s="17">
        <v>0.25846717810964798</v>
      </c>
      <c r="AN11" s="17"/>
      <c r="AO11" s="17">
        <v>0.37957200968555399</v>
      </c>
      <c r="AP11" s="17">
        <v>0.383416692214616</v>
      </c>
      <c r="AQ11" s="17"/>
      <c r="AR11" s="17">
        <v>0.42900743277666598</v>
      </c>
      <c r="AS11" s="17">
        <v>6.7274747166984603E-2</v>
      </c>
      <c r="AT11" s="17">
        <v>0.39693168965203801</v>
      </c>
      <c r="AU11" s="17"/>
      <c r="AV11" s="17">
        <v>0.21187725152519499</v>
      </c>
      <c r="AW11" s="17">
        <v>0.38566148292712799</v>
      </c>
      <c r="AX11" s="17"/>
      <c r="AY11" s="17">
        <v>0.32829716957154997</v>
      </c>
      <c r="AZ11" s="17">
        <v>0.420628552169653</v>
      </c>
      <c r="BA11" s="17"/>
      <c r="BB11" s="17">
        <v>0.382782644638269</v>
      </c>
      <c r="BC11" s="17">
        <v>0.19674102623565601</v>
      </c>
      <c r="BD11" s="17"/>
      <c r="BE11" s="17">
        <v>0.349652847689428</v>
      </c>
      <c r="BF11" s="17">
        <v>0.38739773064307298</v>
      </c>
      <c r="BG11" s="17"/>
      <c r="BH11" s="17">
        <v>0.37770478302927402</v>
      </c>
      <c r="BI11" s="17">
        <v>0.40391477884765498</v>
      </c>
      <c r="BJ11" s="17">
        <v>0.37080260260065301</v>
      </c>
      <c r="BK11" s="17">
        <v>0.11332853405406999</v>
      </c>
    </row>
    <row r="12" spans="2:63" x14ac:dyDescent="0.35">
      <c r="B12" s="18" t="s">
        <v>495</v>
      </c>
      <c r="C12" s="17">
        <v>6.3092378913064601E-2</v>
      </c>
      <c r="D12" s="17">
        <v>0.10911566742232599</v>
      </c>
      <c r="E12" s="17">
        <v>1.10723398349358E-2</v>
      </c>
      <c r="F12" s="17">
        <v>9.1956725149562393E-2</v>
      </c>
      <c r="G12" s="17">
        <v>1.2370305241667301E-2</v>
      </c>
      <c r="H12" s="17">
        <v>2.2223279203176401E-4</v>
      </c>
      <c r="I12" s="17">
        <v>5.6860498073818599E-2</v>
      </c>
      <c r="J12" s="17">
        <v>1.2190701276711101E-3</v>
      </c>
      <c r="K12" s="17">
        <v>3.5007380320696601E-3</v>
      </c>
      <c r="L12" s="17">
        <v>0.134234047287877</v>
      </c>
      <c r="M12" s="17">
        <v>9.2818862175742603E-3</v>
      </c>
      <c r="N12" s="17">
        <v>0.11981944011877201</v>
      </c>
      <c r="O12" s="17">
        <v>4.0924455429091601E-2</v>
      </c>
      <c r="P12" s="17"/>
      <c r="Q12" s="17">
        <v>5.72460565181949E-2</v>
      </c>
      <c r="R12" s="17">
        <v>0.21017895003304901</v>
      </c>
      <c r="S12" s="17">
        <v>0.121428594529175</v>
      </c>
      <c r="T12" s="17">
        <v>0.12554398790385801</v>
      </c>
      <c r="U12" s="17"/>
      <c r="V12" s="17">
        <v>7.6062320425524202E-2</v>
      </c>
      <c r="W12" s="17">
        <v>4.6987391068542703E-2</v>
      </c>
      <c r="X12" s="17">
        <v>4.4838477406682703E-2</v>
      </c>
      <c r="Y12" s="17">
        <v>6.8433195180165204E-2</v>
      </c>
      <c r="Z12" s="17">
        <v>3.7248840934260799E-2</v>
      </c>
      <c r="AA12" s="17">
        <v>8.1670430435621097E-2</v>
      </c>
      <c r="AB12" s="17">
        <v>0.31788142917289602</v>
      </c>
      <c r="AC12" s="17">
        <v>0.184024947100285</v>
      </c>
      <c r="AD12" s="17">
        <v>1.66085042428166E-2</v>
      </c>
      <c r="AE12" s="17">
        <v>9.4561620737867794E-2</v>
      </c>
      <c r="AF12" s="17"/>
      <c r="AG12" s="17">
        <v>1.75780963370093E-2</v>
      </c>
      <c r="AH12" s="17">
        <v>2.3707071502179999E-4</v>
      </c>
      <c r="AI12" s="17">
        <v>0.16317337951932701</v>
      </c>
      <c r="AJ12" s="17">
        <v>5.7588008462842698E-2</v>
      </c>
      <c r="AK12" s="17">
        <v>0.173025548420048</v>
      </c>
      <c r="AL12" s="17">
        <v>6.9607848621440205E-2</v>
      </c>
      <c r="AM12" s="17">
        <v>0.136631319477371</v>
      </c>
      <c r="AN12" s="17"/>
      <c r="AO12" s="17">
        <v>0.106583350375359</v>
      </c>
      <c r="AP12" s="17">
        <v>4.7794385666887401E-2</v>
      </c>
      <c r="AQ12" s="17"/>
      <c r="AR12" s="17">
        <v>0.11750953887350001</v>
      </c>
      <c r="AS12" s="17">
        <v>5.0134330750445898E-2</v>
      </c>
      <c r="AT12" s="17">
        <v>9.2017548086688397E-2</v>
      </c>
      <c r="AU12" s="17"/>
      <c r="AV12" s="17">
        <v>3.53346062446009E-2</v>
      </c>
      <c r="AW12" s="17">
        <v>6.3620591832744197E-2</v>
      </c>
      <c r="AX12" s="17"/>
      <c r="AY12" s="17">
        <v>4.7098089776422998E-2</v>
      </c>
      <c r="AZ12" s="17">
        <v>7.4385605861875398E-2</v>
      </c>
      <c r="BA12" s="17"/>
      <c r="BB12" s="17">
        <v>6.2969137041040998E-2</v>
      </c>
      <c r="BC12" s="17">
        <v>0.12554398790385801</v>
      </c>
      <c r="BD12" s="17"/>
      <c r="BE12" s="17">
        <v>0.11402186823300001</v>
      </c>
      <c r="BF12" s="17">
        <v>5.5348823276934897E-2</v>
      </c>
      <c r="BG12" s="17"/>
      <c r="BH12" s="17">
        <v>2.95579902405473E-2</v>
      </c>
      <c r="BI12" s="17">
        <v>0.100013101829016</v>
      </c>
      <c r="BJ12" s="17">
        <v>0.109289953811897</v>
      </c>
      <c r="BK12" s="17">
        <v>9.4935926636259202E-2</v>
      </c>
    </row>
    <row r="13" spans="2:63" x14ac:dyDescent="0.35">
      <c r="B13" s="18" t="s">
        <v>496</v>
      </c>
      <c r="C13" s="17">
        <v>7.59449623856496E-2</v>
      </c>
      <c r="D13" s="17">
        <v>0</v>
      </c>
      <c r="E13" s="17">
        <v>7.1644573570426906E-5</v>
      </c>
      <c r="F13" s="17">
        <v>0.16093371372007001</v>
      </c>
      <c r="G13" s="17">
        <v>1.0507381647654099E-3</v>
      </c>
      <c r="H13" s="17">
        <v>0</v>
      </c>
      <c r="I13" s="17">
        <v>6.7502493463561505E-2</v>
      </c>
      <c r="J13" s="17">
        <v>0</v>
      </c>
      <c r="K13" s="17">
        <v>7.2499449338132502E-2</v>
      </c>
      <c r="L13" s="17">
        <v>3.5511448206125701E-2</v>
      </c>
      <c r="M13" s="17">
        <v>0.32551554884653</v>
      </c>
      <c r="N13" s="17">
        <v>7.5186550624535997E-2</v>
      </c>
      <c r="O13" s="17">
        <v>5.8492609065633402E-2</v>
      </c>
      <c r="P13" s="17"/>
      <c r="Q13" s="17">
        <v>7.7437643934719205E-2</v>
      </c>
      <c r="R13" s="17">
        <v>3.73841003315111E-2</v>
      </c>
      <c r="S13" s="17">
        <v>6.0304640981313801E-2</v>
      </c>
      <c r="T13" s="17">
        <v>8.0223135877602894E-2</v>
      </c>
      <c r="U13" s="17"/>
      <c r="V13" s="17">
        <v>8.0813753157991303E-2</v>
      </c>
      <c r="W13" s="17">
        <v>0.136495583651883</v>
      </c>
      <c r="X13" s="17">
        <v>7.2551252214423802E-5</v>
      </c>
      <c r="Y13" s="17">
        <v>8.8191857717132893E-2</v>
      </c>
      <c r="Z13" s="17">
        <v>8.8889950978295093E-2</v>
      </c>
      <c r="AA13" s="17">
        <v>1.16052638221223E-2</v>
      </c>
      <c r="AB13" s="17">
        <v>6.5724182814866899E-3</v>
      </c>
      <c r="AC13" s="17">
        <v>1.38901184559288E-2</v>
      </c>
      <c r="AD13" s="17">
        <v>2.3063564602796901E-2</v>
      </c>
      <c r="AE13" s="17">
        <v>1.09278686415711E-2</v>
      </c>
      <c r="AF13" s="17"/>
      <c r="AG13" s="17">
        <v>0.110601858547171</v>
      </c>
      <c r="AH13" s="17">
        <v>0.11552852875064799</v>
      </c>
      <c r="AI13" s="17">
        <v>1.26666687733987E-4</v>
      </c>
      <c r="AJ13" s="17">
        <v>7.5717053724683098E-2</v>
      </c>
      <c r="AK13" s="17">
        <v>5.8540549077551803E-2</v>
      </c>
      <c r="AL13" s="17">
        <v>3.9425036810341797E-2</v>
      </c>
      <c r="AM13" s="17">
        <v>4.4517488675463403E-4</v>
      </c>
      <c r="AN13" s="17"/>
      <c r="AO13" s="17">
        <v>7.1886665263641195E-2</v>
      </c>
      <c r="AP13" s="17">
        <v>7.7372472507314494E-2</v>
      </c>
      <c r="AQ13" s="17"/>
      <c r="AR13" s="17">
        <v>1.82907513291091E-3</v>
      </c>
      <c r="AS13" s="17">
        <v>1.3368897829759301E-2</v>
      </c>
      <c r="AT13" s="17">
        <v>0.11755740637149301</v>
      </c>
      <c r="AU13" s="17"/>
      <c r="AV13" s="17">
        <v>1.2522206394926399E-3</v>
      </c>
      <c r="AW13" s="17">
        <v>7.7366318186341501E-2</v>
      </c>
      <c r="AX13" s="17"/>
      <c r="AY13" s="17">
        <v>5.7156366079498699E-2</v>
      </c>
      <c r="AZ13" s="17">
        <v>8.9211190119951003E-2</v>
      </c>
      <c r="BA13" s="17"/>
      <c r="BB13" s="17">
        <v>7.5936519847202497E-2</v>
      </c>
      <c r="BC13" s="17">
        <v>8.0223135877602894E-2</v>
      </c>
      <c r="BD13" s="17"/>
      <c r="BE13" s="17">
        <v>2.6830144845485099E-2</v>
      </c>
      <c r="BF13" s="17">
        <v>8.3412606912604603E-2</v>
      </c>
      <c r="BG13" s="17"/>
      <c r="BH13" s="17">
        <v>8.5163940289687295E-2</v>
      </c>
      <c r="BI13" s="17">
        <v>6.4594923736708595E-2</v>
      </c>
      <c r="BJ13" s="17">
        <v>3.2009433734691201E-2</v>
      </c>
      <c r="BK13" s="17">
        <v>0.44189863290985198</v>
      </c>
    </row>
    <row r="14" spans="2:63" x14ac:dyDescent="0.35">
      <c r="B14" s="18" t="s">
        <v>79</v>
      </c>
      <c r="C14" s="19">
        <v>0.287480743958689</v>
      </c>
      <c r="D14" s="19">
        <v>0.27698716795830203</v>
      </c>
      <c r="E14" s="19">
        <v>0.201241904882898</v>
      </c>
      <c r="F14" s="19">
        <v>0.29205762570617699</v>
      </c>
      <c r="G14" s="19">
        <v>0.103655476993046</v>
      </c>
      <c r="H14" s="19">
        <v>0.59054966220630201</v>
      </c>
      <c r="I14" s="19">
        <v>0.21130617846406899</v>
      </c>
      <c r="J14" s="19">
        <v>0.12026145029188499</v>
      </c>
      <c r="K14" s="19">
        <v>0.58421877991055804</v>
      </c>
      <c r="L14" s="19">
        <v>0.175775434962095</v>
      </c>
      <c r="M14" s="19">
        <v>0.43414322823199702</v>
      </c>
      <c r="N14" s="19">
        <v>0.27838917730843998</v>
      </c>
      <c r="O14" s="19">
        <v>0.33277233054092997</v>
      </c>
      <c r="P14" s="19"/>
      <c r="Q14" s="19">
        <v>0.29833489585672701</v>
      </c>
      <c r="R14" s="19">
        <v>5.8680924814079299E-2</v>
      </c>
      <c r="S14" s="19">
        <v>4.1310976118301597E-3</v>
      </c>
      <c r="T14" s="19">
        <v>9.5102509582958902E-3</v>
      </c>
      <c r="U14" s="19"/>
      <c r="V14" s="19">
        <v>0.40345244983456602</v>
      </c>
      <c r="W14" s="19">
        <v>0.191344120865409</v>
      </c>
      <c r="X14" s="19">
        <v>0.176247514952764</v>
      </c>
      <c r="Y14" s="19">
        <v>0</v>
      </c>
      <c r="Z14" s="19">
        <v>7.8400500951382596E-3</v>
      </c>
      <c r="AA14" s="19">
        <v>8.3412496535422806E-2</v>
      </c>
      <c r="AB14" s="19">
        <v>0</v>
      </c>
      <c r="AC14" s="19">
        <v>6.7243799933612694E-2</v>
      </c>
      <c r="AD14" s="19">
        <v>8.0048312548147899E-4</v>
      </c>
      <c r="AE14" s="19">
        <v>2.48287496041793E-3</v>
      </c>
      <c r="AF14" s="19"/>
      <c r="AG14" s="19">
        <v>0.24062958401442999</v>
      </c>
      <c r="AH14" s="19">
        <v>0.350321623374096</v>
      </c>
      <c r="AI14" s="19">
        <v>0.16359010125416301</v>
      </c>
      <c r="AJ14" s="19">
        <v>0.344058297385328</v>
      </c>
      <c r="AK14" s="19">
        <v>0.13670507866676801</v>
      </c>
      <c r="AL14" s="19">
        <v>5.4407483343054799E-2</v>
      </c>
      <c r="AM14" s="19">
        <v>0.38202351109490001</v>
      </c>
      <c r="AN14" s="19"/>
      <c r="AO14" s="19">
        <v>0.145801224092759</v>
      </c>
      <c r="AP14" s="19">
        <v>0.337316658521088</v>
      </c>
      <c r="AQ14" s="19"/>
      <c r="AR14" s="19">
        <v>0.199128979180723</v>
      </c>
      <c r="AS14" s="19">
        <v>0.11932349538925199</v>
      </c>
      <c r="AT14" s="19">
        <v>0.126684049748611</v>
      </c>
      <c r="AU14" s="19"/>
      <c r="AV14" s="19">
        <v>0</v>
      </c>
      <c r="AW14" s="19">
        <v>0.29295132133288099</v>
      </c>
      <c r="AX14" s="19"/>
      <c r="AY14" s="19">
        <v>0.41322372113732703</v>
      </c>
      <c r="AZ14" s="19">
        <v>0.19869630556534601</v>
      </c>
      <c r="BA14" s="19"/>
      <c r="BB14" s="19">
        <v>0.28802929033689001</v>
      </c>
      <c r="BC14" s="19">
        <v>9.5102509582958902E-3</v>
      </c>
      <c r="BD14" s="19"/>
      <c r="BE14" s="19">
        <v>0.14987630239810101</v>
      </c>
      <c r="BF14" s="19">
        <v>0.30840276110889697</v>
      </c>
      <c r="BG14" s="19"/>
      <c r="BH14" s="19">
        <v>0.40268917589637898</v>
      </c>
      <c r="BI14" s="19">
        <v>0.19604544673136301</v>
      </c>
      <c r="BJ14" s="19">
        <v>5.1284157754906502E-2</v>
      </c>
      <c r="BK14" s="19">
        <v>0</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K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425</v>
      </c>
      <c r="D7" s="10">
        <v>10</v>
      </c>
      <c r="E7" s="10">
        <v>10</v>
      </c>
      <c r="F7" s="10">
        <v>110</v>
      </c>
      <c r="G7" s="10">
        <v>24</v>
      </c>
      <c r="H7" s="10">
        <v>19</v>
      </c>
      <c r="I7" s="10">
        <v>107</v>
      </c>
      <c r="J7" s="10">
        <v>15</v>
      </c>
      <c r="K7" s="10">
        <v>33</v>
      </c>
      <c r="L7" s="10">
        <v>22</v>
      </c>
      <c r="M7" s="10">
        <v>8</v>
      </c>
      <c r="N7" s="10">
        <v>27</v>
      </c>
      <c r="O7" s="10">
        <v>40</v>
      </c>
      <c r="P7" s="10"/>
      <c r="Q7" s="10">
        <v>53</v>
      </c>
      <c r="R7" s="10">
        <v>43</v>
      </c>
      <c r="S7" s="10">
        <v>81</v>
      </c>
      <c r="T7" s="10">
        <v>248</v>
      </c>
      <c r="U7" s="10"/>
      <c r="V7" s="10">
        <v>21</v>
      </c>
      <c r="W7" s="10">
        <v>16</v>
      </c>
      <c r="X7" s="10">
        <v>23</v>
      </c>
      <c r="Y7" s="10">
        <v>31</v>
      </c>
      <c r="Z7" s="10">
        <v>36</v>
      </c>
      <c r="AA7" s="10">
        <v>47</v>
      </c>
      <c r="AB7" s="10">
        <v>34</v>
      </c>
      <c r="AC7" s="10">
        <v>69</v>
      </c>
      <c r="AD7" s="10">
        <v>33</v>
      </c>
      <c r="AE7" s="10">
        <v>69</v>
      </c>
      <c r="AF7" s="10"/>
      <c r="AG7" s="10">
        <v>25</v>
      </c>
      <c r="AH7" s="10">
        <v>38</v>
      </c>
      <c r="AI7" s="10">
        <v>41</v>
      </c>
      <c r="AJ7" s="10">
        <v>77</v>
      </c>
      <c r="AK7" s="10">
        <v>81</v>
      </c>
      <c r="AL7" s="10">
        <v>79</v>
      </c>
      <c r="AM7" s="10">
        <v>45</v>
      </c>
      <c r="AN7" s="10"/>
      <c r="AO7" s="10">
        <v>322</v>
      </c>
      <c r="AP7" s="10">
        <v>103</v>
      </c>
      <c r="AQ7" s="10"/>
      <c r="AR7" s="10">
        <v>94</v>
      </c>
      <c r="AS7" s="10">
        <v>108</v>
      </c>
      <c r="AT7" s="10">
        <v>115</v>
      </c>
      <c r="AU7" s="10"/>
      <c r="AV7" s="10">
        <v>77</v>
      </c>
      <c r="AW7" s="10">
        <v>348</v>
      </c>
      <c r="AX7" s="10"/>
      <c r="AY7" s="10">
        <v>85</v>
      </c>
      <c r="AZ7" s="10">
        <v>340</v>
      </c>
      <c r="BA7" s="10"/>
      <c r="BB7" s="10">
        <v>177</v>
      </c>
      <c r="BC7" s="10">
        <v>248</v>
      </c>
      <c r="BD7" s="10"/>
      <c r="BE7" s="10">
        <v>161</v>
      </c>
      <c r="BF7" s="10">
        <v>264</v>
      </c>
      <c r="BG7" s="10"/>
      <c r="BH7" s="10">
        <v>34</v>
      </c>
      <c r="BI7" s="10">
        <v>116</v>
      </c>
      <c r="BJ7" s="10">
        <v>206</v>
      </c>
      <c r="BK7" s="10">
        <v>69</v>
      </c>
    </row>
    <row r="8" spans="2:63" ht="30" customHeight="1" x14ac:dyDescent="0.35">
      <c r="B8" s="11" t="s">
        <v>30</v>
      </c>
      <c r="C8" s="11">
        <v>194</v>
      </c>
      <c r="D8" s="11">
        <v>8</v>
      </c>
      <c r="E8" s="11">
        <v>2</v>
      </c>
      <c r="F8" s="11">
        <v>23</v>
      </c>
      <c r="G8" s="11">
        <v>23</v>
      </c>
      <c r="H8" s="11">
        <v>0</v>
      </c>
      <c r="I8" s="11">
        <v>51</v>
      </c>
      <c r="J8" s="11">
        <v>11</v>
      </c>
      <c r="K8" s="11">
        <v>15</v>
      </c>
      <c r="L8" s="11">
        <v>14</v>
      </c>
      <c r="M8" s="11">
        <v>2</v>
      </c>
      <c r="N8" s="11">
        <v>16</v>
      </c>
      <c r="O8" s="11">
        <v>29</v>
      </c>
      <c r="P8" s="11"/>
      <c r="Q8" s="11">
        <v>176</v>
      </c>
      <c r="R8" s="11">
        <v>13</v>
      </c>
      <c r="S8" s="11">
        <v>3</v>
      </c>
      <c r="T8" s="11">
        <v>1</v>
      </c>
      <c r="U8" s="11"/>
      <c r="V8" s="11">
        <v>43</v>
      </c>
      <c r="W8" s="11">
        <v>31</v>
      </c>
      <c r="X8" s="11">
        <v>38</v>
      </c>
      <c r="Y8" s="11">
        <v>29</v>
      </c>
      <c r="Z8" s="11">
        <v>12</v>
      </c>
      <c r="AA8" s="11">
        <v>6</v>
      </c>
      <c r="AB8" s="11">
        <v>2</v>
      </c>
      <c r="AC8" s="11">
        <v>1</v>
      </c>
      <c r="AD8" s="11">
        <v>1</v>
      </c>
      <c r="AE8" s="11">
        <v>4</v>
      </c>
      <c r="AF8" s="11"/>
      <c r="AG8" s="11">
        <v>32</v>
      </c>
      <c r="AH8" s="11">
        <v>17</v>
      </c>
      <c r="AI8" s="11">
        <v>8</v>
      </c>
      <c r="AJ8" s="11">
        <v>67</v>
      </c>
      <c r="AK8" s="11">
        <v>18</v>
      </c>
      <c r="AL8" s="11">
        <v>26</v>
      </c>
      <c r="AM8" s="11">
        <v>19</v>
      </c>
      <c r="AN8" s="11"/>
      <c r="AO8" s="11">
        <v>78</v>
      </c>
      <c r="AP8" s="11">
        <v>116</v>
      </c>
      <c r="AQ8" s="11"/>
      <c r="AR8" s="11">
        <v>15</v>
      </c>
      <c r="AS8" s="11">
        <v>21</v>
      </c>
      <c r="AT8" s="11">
        <v>42</v>
      </c>
      <c r="AU8" s="11"/>
      <c r="AV8" s="11">
        <v>14</v>
      </c>
      <c r="AW8" s="11">
        <v>180</v>
      </c>
      <c r="AX8" s="11"/>
      <c r="AY8" s="11">
        <v>65</v>
      </c>
      <c r="AZ8" s="11">
        <v>129</v>
      </c>
      <c r="BA8" s="11"/>
      <c r="BB8" s="11">
        <v>193</v>
      </c>
      <c r="BC8" s="11">
        <v>1</v>
      </c>
      <c r="BD8" s="11"/>
      <c r="BE8" s="11">
        <v>48</v>
      </c>
      <c r="BF8" s="11">
        <v>146</v>
      </c>
      <c r="BG8" s="11"/>
      <c r="BH8" s="11">
        <v>57</v>
      </c>
      <c r="BI8" s="11">
        <v>78</v>
      </c>
      <c r="BJ8" s="11">
        <v>55</v>
      </c>
      <c r="BK8" s="11">
        <v>4</v>
      </c>
    </row>
    <row r="9" spans="2:63" x14ac:dyDescent="0.35">
      <c r="B9" s="18" t="s">
        <v>560</v>
      </c>
      <c r="C9" s="17">
        <v>0.31982344519279099</v>
      </c>
      <c r="D9" s="17">
        <v>0.52972323162166102</v>
      </c>
      <c r="E9" s="17">
        <v>1.21551167843033E-2</v>
      </c>
      <c r="F9" s="17">
        <v>0.50155471952619102</v>
      </c>
      <c r="G9" s="17">
        <v>8.8445150958170904E-2</v>
      </c>
      <c r="H9" s="17">
        <v>0.52529094336745197</v>
      </c>
      <c r="I9" s="17">
        <v>0.28161113429155299</v>
      </c>
      <c r="J9" s="17">
        <v>0.240036088572359</v>
      </c>
      <c r="K9" s="17">
        <v>0.49242291590241399</v>
      </c>
      <c r="L9" s="17">
        <v>3.0798519643690001E-2</v>
      </c>
      <c r="M9" s="17">
        <v>8.8504716058395203E-2</v>
      </c>
      <c r="N9" s="17">
        <v>5.5247277698316902E-2</v>
      </c>
      <c r="O9" s="17">
        <v>0.63296637317107696</v>
      </c>
      <c r="P9" s="17"/>
      <c r="Q9" s="17">
        <v>0.30589284731080602</v>
      </c>
      <c r="R9" s="17">
        <v>0.474338724778883</v>
      </c>
      <c r="S9" s="17">
        <v>0.42595310660471403</v>
      </c>
      <c r="T9" s="17">
        <v>0.34487457327188797</v>
      </c>
      <c r="U9" s="17"/>
      <c r="V9" s="17">
        <v>0.225045630098344</v>
      </c>
      <c r="W9" s="17">
        <v>0.203448070732026</v>
      </c>
      <c r="X9" s="17">
        <v>0.45811324132353098</v>
      </c>
      <c r="Y9" s="17">
        <v>0.57213896331992997</v>
      </c>
      <c r="Z9" s="17">
        <v>4.7199368446212503E-2</v>
      </c>
      <c r="AA9" s="17">
        <v>0.34561698478587899</v>
      </c>
      <c r="AB9" s="17">
        <v>0.61669510661299198</v>
      </c>
      <c r="AC9" s="17">
        <v>0.43789883630606702</v>
      </c>
      <c r="AD9" s="17">
        <v>0.25793258617174603</v>
      </c>
      <c r="AE9" s="17">
        <v>2.8944067942937701E-2</v>
      </c>
      <c r="AF9" s="17"/>
      <c r="AG9" s="17">
        <v>0.31121830116095001</v>
      </c>
      <c r="AH9" s="17">
        <v>0.40827164168734698</v>
      </c>
      <c r="AI9" s="17">
        <v>0.52748275339475104</v>
      </c>
      <c r="AJ9" s="17">
        <v>0.26441657245542799</v>
      </c>
      <c r="AK9" s="17">
        <v>0.241341223015788</v>
      </c>
      <c r="AL9" s="17">
        <v>0.21785767725846999</v>
      </c>
      <c r="AM9" s="17">
        <v>0.52436491206890301</v>
      </c>
      <c r="AN9" s="17"/>
      <c r="AO9" s="17">
        <v>0.46291761991161701</v>
      </c>
      <c r="AP9" s="17">
        <v>0.223089946258857</v>
      </c>
      <c r="AQ9" s="17"/>
      <c r="AR9" s="17">
        <v>0.35831750810577701</v>
      </c>
      <c r="AS9" s="17">
        <v>0.63725878225966404</v>
      </c>
      <c r="AT9" s="17">
        <v>0.41327900968846598</v>
      </c>
      <c r="AU9" s="17"/>
      <c r="AV9" s="17">
        <v>0.68362187901404203</v>
      </c>
      <c r="AW9" s="17">
        <v>0.29098327941030599</v>
      </c>
      <c r="AX9" s="17"/>
      <c r="AY9" s="17">
        <v>0.23714693844739301</v>
      </c>
      <c r="AZ9" s="17">
        <v>0.36129712115488399</v>
      </c>
      <c r="BA9" s="17"/>
      <c r="BB9" s="17">
        <v>0.319670686111452</v>
      </c>
      <c r="BC9" s="17">
        <v>0.34487457327188797</v>
      </c>
      <c r="BD9" s="17"/>
      <c r="BE9" s="17">
        <v>0.36468099113558999</v>
      </c>
      <c r="BF9" s="17">
        <v>0.30499780117099301</v>
      </c>
      <c r="BG9" s="17"/>
      <c r="BH9" s="17">
        <v>0.15975601335447201</v>
      </c>
      <c r="BI9" s="17">
        <v>0.49870901649295701</v>
      </c>
      <c r="BJ9" s="17">
        <v>0.244463429462522</v>
      </c>
      <c r="BK9" s="17">
        <v>0.160003727816624</v>
      </c>
    </row>
    <row r="10" spans="2:63" ht="29" x14ac:dyDescent="0.35">
      <c r="B10" s="18" t="s">
        <v>561</v>
      </c>
      <c r="C10" s="17">
        <v>0.283650702690038</v>
      </c>
      <c r="D10" s="17">
        <v>0.23500587936640699</v>
      </c>
      <c r="E10" s="17">
        <v>0.89880321632229299</v>
      </c>
      <c r="F10" s="17">
        <v>3.9065581631426503E-2</v>
      </c>
      <c r="G10" s="17">
        <v>0.60238857437483595</v>
      </c>
      <c r="H10" s="17">
        <v>0</v>
      </c>
      <c r="I10" s="17">
        <v>0.27027042014952202</v>
      </c>
      <c r="J10" s="17">
        <v>0.47793165736947302</v>
      </c>
      <c r="K10" s="17">
        <v>9.6426843486170505E-3</v>
      </c>
      <c r="L10" s="17">
        <v>0.160181990975412</v>
      </c>
      <c r="M10" s="17">
        <v>9.0560748182660598E-3</v>
      </c>
      <c r="N10" s="17">
        <v>0.73113100272106701</v>
      </c>
      <c r="O10" s="17">
        <v>0.123248855694891</v>
      </c>
      <c r="P10" s="17"/>
      <c r="Q10" s="17">
        <v>0.29959919369993299</v>
      </c>
      <c r="R10" s="17">
        <v>0.140422955643904</v>
      </c>
      <c r="S10" s="17">
        <v>9.7664613589068902E-2</v>
      </c>
      <c r="T10" s="17">
        <v>4.6626198956206601E-2</v>
      </c>
      <c r="U10" s="17"/>
      <c r="V10" s="17">
        <v>0.27626007852697299</v>
      </c>
      <c r="W10" s="17">
        <v>0.256163185102804</v>
      </c>
      <c r="X10" s="17">
        <v>0.315178909711957</v>
      </c>
      <c r="Y10" s="17">
        <v>0.18755677821132999</v>
      </c>
      <c r="Z10" s="17">
        <v>0.36250091968486198</v>
      </c>
      <c r="AA10" s="17">
        <v>1.34736363277599E-2</v>
      </c>
      <c r="AB10" s="17">
        <v>0</v>
      </c>
      <c r="AC10" s="17">
        <v>5.0159557205291999E-2</v>
      </c>
      <c r="AD10" s="17">
        <v>0</v>
      </c>
      <c r="AE10" s="17">
        <v>2.9566279114795299E-2</v>
      </c>
      <c r="AF10" s="17"/>
      <c r="AG10" s="17">
        <v>0.31549821998923899</v>
      </c>
      <c r="AH10" s="17">
        <v>0.45143994246339297</v>
      </c>
      <c r="AI10" s="17">
        <v>0</v>
      </c>
      <c r="AJ10" s="17">
        <v>0.39317083441878398</v>
      </c>
      <c r="AK10" s="17">
        <v>0.21679527544452701</v>
      </c>
      <c r="AL10" s="17">
        <v>2.6814622783289801E-2</v>
      </c>
      <c r="AM10" s="17">
        <v>0.16023209018126999</v>
      </c>
      <c r="AN10" s="17"/>
      <c r="AO10" s="17">
        <v>0.137639670797712</v>
      </c>
      <c r="AP10" s="17">
        <v>0.38235603451540701</v>
      </c>
      <c r="AQ10" s="17"/>
      <c r="AR10" s="17">
        <v>4.65884981108588E-2</v>
      </c>
      <c r="AS10" s="17">
        <v>0.181964791183028</v>
      </c>
      <c r="AT10" s="17">
        <v>0.14757426871606599</v>
      </c>
      <c r="AU10" s="17"/>
      <c r="AV10" s="17">
        <v>3.4146312166868302E-2</v>
      </c>
      <c r="AW10" s="17">
        <v>0.30343019407092098</v>
      </c>
      <c r="AX10" s="17"/>
      <c r="AY10" s="17">
        <v>0.25812013900236802</v>
      </c>
      <c r="AZ10" s="17">
        <v>0.29645780312514503</v>
      </c>
      <c r="BA10" s="17"/>
      <c r="BB10" s="17">
        <v>0.285096052589288</v>
      </c>
      <c r="BC10" s="17">
        <v>4.6626198956206601E-2</v>
      </c>
      <c r="BD10" s="17"/>
      <c r="BE10" s="17">
        <v>0.27945327282797</v>
      </c>
      <c r="BF10" s="17">
        <v>0.285037974321457</v>
      </c>
      <c r="BG10" s="17"/>
      <c r="BH10" s="17">
        <v>0.42929472073438402</v>
      </c>
      <c r="BI10" s="17">
        <v>0.17493692824267401</v>
      </c>
      <c r="BJ10" s="17">
        <v>0.305449360593462</v>
      </c>
      <c r="BK10" s="17">
        <v>1.49477539038077E-2</v>
      </c>
    </row>
    <row r="11" spans="2:63" x14ac:dyDescent="0.35">
      <c r="B11" s="18" t="s">
        <v>562</v>
      </c>
      <c r="C11" s="17">
        <v>0.28330218161074899</v>
      </c>
      <c r="D11" s="17">
        <v>0.25508637675970602</v>
      </c>
      <c r="E11" s="17">
        <v>9.8152684172954294E-2</v>
      </c>
      <c r="F11" s="17">
        <v>0.27623773595710799</v>
      </c>
      <c r="G11" s="17">
        <v>0.35998780110912898</v>
      </c>
      <c r="H11" s="17">
        <v>0.27131319042197699</v>
      </c>
      <c r="I11" s="17">
        <v>0.29746246147977501</v>
      </c>
      <c r="J11" s="17">
        <v>2.3004468383868899E-2</v>
      </c>
      <c r="K11" s="17">
        <v>0.414435314151407</v>
      </c>
      <c r="L11" s="17">
        <v>0.34108054450307201</v>
      </c>
      <c r="M11" s="17">
        <v>0.90344778998112296</v>
      </c>
      <c r="N11" s="17">
        <v>0.201369051702397</v>
      </c>
      <c r="O11" s="17">
        <v>0.22415602861735601</v>
      </c>
      <c r="P11" s="17"/>
      <c r="Q11" s="17">
        <v>0.27569837564133298</v>
      </c>
      <c r="R11" s="17">
        <v>0.34775480597625602</v>
      </c>
      <c r="S11" s="17">
        <v>0.39114780848984998</v>
      </c>
      <c r="T11" s="17">
        <v>0.38751267834960101</v>
      </c>
      <c r="U11" s="17"/>
      <c r="V11" s="17">
        <v>0.49813380059965101</v>
      </c>
      <c r="W11" s="17">
        <v>0.108528776465209</v>
      </c>
      <c r="X11" s="17">
        <v>8.3546773377821903E-2</v>
      </c>
      <c r="Y11" s="17">
        <v>0.579945909382237</v>
      </c>
      <c r="Z11" s="17">
        <v>4.2916596387522703E-2</v>
      </c>
      <c r="AA11" s="17">
        <v>0.28462010494054801</v>
      </c>
      <c r="AB11" s="17">
        <v>0.38528867186438398</v>
      </c>
      <c r="AC11" s="17">
        <v>0.47721011618076498</v>
      </c>
      <c r="AD11" s="17">
        <v>0.73824891884465904</v>
      </c>
      <c r="AE11" s="17">
        <v>0.91687611894148902</v>
      </c>
      <c r="AF11" s="17"/>
      <c r="AG11" s="17">
        <v>0.391817236540906</v>
      </c>
      <c r="AH11" s="17">
        <v>0.126945094512006</v>
      </c>
      <c r="AI11" s="17">
        <v>0.52640865734152298</v>
      </c>
      <c r="AJ11" s="17">
        <v>0.232747342174149</v>
      </c>
      <c r="AK11" s="17">
        <v>0.37433468165417499</v>
      </c>
      <c r="AL11" s="17">
        <v>0.19025038462972599</v>
      </c>
      <c r="AM11" s="17">
        <v>0.46145872036890201</v>
      </c>
      <c r="AN11" s="17"/>
      <c r="AO11" s="17">
        <v>0.37810293428703001</v>
      </c>
      <c r="AP11" s="17">
        <v>0.219215655894614</v>
      </c>
      <c r="AQ11" s="17"/>
      <c r="AR11" s="17">
        <v>0.58045896794319696</v>
      </c>
      <c r="AS11" s="17">
        <v>0.33205037294686901</v>
      </c>
      <c r="AT11" s="17">
        <v>0.32852633647117302</v>
      </c>
      <c r="AU11" s="17"/>
      <c r="AV11" s="17">
        <v>0.46364879055652802</v>
      </c>
      <c r="AW11" s="17">
        <v>0.26900518190771899</v>
      </c>
      <c r="AX11" s="17"/>
      <c r="AY11" s="17">
        <v>0.295395884498591</v>
      </c>
      <c r="AZ11" s="17">
        <v>0.277235520905105</v>
      </c>
      <c r="BA11" s="17"/>
      <c r="BB11" s="17">
        <v>0.28266671722377801</v>
      </c>
      <c r="BC11" s="17">
        <v>0.38751267834960101</v>
      </c>
      <c r="BD11" s="17"/>
      <c r="BE11" s="17">
        <v>0.24505598691244199</v>
      </c>
      <c r="BF11" s="17">
        <v>0.29594274087158201</v>
      </c>
      <c r="BG11" s="17"/>
      <c r="BH11" s="17">
        <v>0.27136540680188898</v>
      </c>
      <c r="BI11" s="17">
        <v>0.305907624603863</v>
      </c>
      <c r="BJ11" s="17">
        <v>0.22530128856222201</v>
      </c>
      <c r="BK11" s="17">
        <v>0.80322718052856301</v>
      </c>
    </row>
    <row r="12" spans="2:63" ht="29" x14ac:dyDescent="0.35">
      <c r="B12" s="18" t="s">
        <v>563</v>
      </c>
      <c r="C12" s="17">
        <v>0.19331853453791401</v>
      </c>
      <c r="D12" s="17">
        <v>0.48982724648058801</v>
      </c>
      <c r="E12" s="17">
        <v>4.0587993396698496E-3</v>
      </c>
      <c r="F12" s="17">
        <v>4.0793253654947299E-2</v>
      </c>
      <c r="G12" s="17">
        <v>3.4232350952658697E-2</v>
      </c>
      <c r="H12" s="17">
        <v>0.220375197263422</v>
      </c>
      <c r="I12" s="17">
        <v>0.23728533265622201</v>
      </c>
      <c r="J12" s="17">
        <v>2.1400485145743602E-2</v>
      </c>
      <c r="K12" s="17">
        <v>0.90134674620726596</v>
      </c>
      <c r="L12" s="17">
        <v>0.16072388940913199</v>
      </c>
      <c r="M12" s="17">
        <v>0</v>
      </c>
      <c r="N12" s="17">
        <v>2.33084725178513E-2</v>
      </c>
      <c r="O12" s="17">
        <v>0.126917534592039</v>
      </c>
      <c r="P12" s="17"/>
      <c r="Q12" s="17">
        <v>0.17601940031081401</v>
      </c>
      <c r="R12" s="17">
        <v>0.36370125519678898</v>
      </c>
      <c r="S12" s="17">
        <v>0.30804805939581398</v>
      </c>
      <c r="T12" s="17">
        <v>0.51754843432410003</v>
      </c>
      <c r="U12" s="17"/>
      <c r="V12" s="17">
        <v>8.9679906140033794E-2</v>
      </c>
      <c r="W12" s="17">
        <v>0.18070366178643199</v>
      </c>
      <c r="X12" s="17">
        <v>2.2697868109704099E-2</v>
      </c>
      <c r="Y12" s="17">
        <v>0.33649103818441101</v>
      </c>
      <c r="Z12" s="17">
        <v>0.57644695282117597</v>
      </c>
      <c r="AA12" s="17">
        <v>0.32468987944927102</v>
      </c>
      <c r="AB12" s="17">
        <v>0.58388041086397702</v>
      </c>
      <c r="AC12" s="17">
        <v>0.139361006834513</v>
      </c>
      <c r="AD12" s="17">
        <v>0.139124953538875</v>
      </c>
      <c r="AE12" s="17">
        <v>0.94684701470615595</v>
      </c>
      <c r="AF12" s="17"/>
      <c r="AG12" s="17">
        <v>1.9736715577222601E-2</v>
      </c>
      <c r="AH12" s="17">
        <v>4.7726430541296799E-2</v>
      </c>
      <c r="AI12" s="17">
        <v>0.46606124948427402</v>
      </c>
      <c r="AJ12" s="17">
        <v>0.15519204776947099</v>
      </c>
      <c r="AK12" s="17">
        <v>0.233702831843112</v>
      </c>
      <c r="AL12" s="17">
        <v>0.41799681870032501</v>
      </c>
      <c r="AM12" s="17">
        <v>0.35925996566204399</v>
      </c>
      <c r="AN12" s="17"/>
      <c r="AO12" s="17">
        <v>0.33915189205007801</v>
      </c>
      <c r="AP12" s="17">
        <v>9.4733312874247896E-2</v>
      </c>
      <c r="AQ12" s="17"/>
      <c r="AR12" s="17">
        <v>0.29770301332947302</v>
      </c>
      <c r="AS12" s="17">
        <v>0.59925740014953</v>
      </c>
      <c r="AT12" s="17">
        <v>0.223382732081021</v>
      </c>
      <c r="AU12" s="17"/>
      <c r="AV12" s="17">
        <v>0.88737096086981704</v>
      </c>
      <c r="AW12" s="17">
        <v>0.13829744270170599</v>
      </c>
      <c r="AX12" s="17"/>
      <c r="AY12" s="17">
        <v>0.115570140738356</v>
      </c>
      <c r="AZ12" s="17">
        <v>0.232320081869201</v>
      </c>
      <c r="BA12" s="17"/>
      <c r="BB12" s="17">
        <v>0.191341415524448</v>
      </c>
      <c r="BC12" s="17">
        <v>0.51754843432410003</v>
      </c>
      <c r="BD12" s="17"/>
      <c r="BE12" s="17">
        <v>0.34513675368976898</v>
      </c>
      <c r="BF12" s="17">
        <v>0.14314185130966101</v>
      </c>
      <c r="BG12" s="17"/>
      <c r="BH12" s="17">
        <v>5.9991646806477998E-2</v>
      </c>
      <c r="BI12" s="17">
        <v>0.233871400099989</v>
      </c>
      <c r="BJ12" s="17">
        <v>0.28143108003258999</v>
      </c>
      <c r="BK12" s="17">
        <v>0.115930384442176</v>
      </c>
    </row>
    <row r="13" spans="2:63" ht="29" x14ac:dyDescent="0.35">
      <c r="B13" s="18" t="s">
        <v>564</v>
      </c>
      <c r="C13" s="17">
        <v>0.122653414920615</v>
      </c>
      <c r="D13" s="17">
        <v>0.23474086972088201</v>
      </c>
      <c r="E13" s="17">
        <v>8.8026967058485894E-2</v>
      </c>
      <c r="F13" s="17">
        <v>3.8858409224585999E-2</v>
      </c>
      <c r="G13" s="17">
        <v>3.08410773892825E-2</v>
      </c>
      <c r="H13" s="17">
        <v>0.59320826757885903</v>
      </c>
      <c r="I13" s="17">
        <v>0.155328702020159</v>
      </c>
      <c r="J13" s="17">
        <v>2.0595680340066001E-2</v>
      </c>
      <c r="K13" s="17">
        <v>4.2214462012655198E-2</v>
      </c>
      <c r="L13" s="17">
        <v>0.32198588885159202</v>
      </c>
      <c r="M13" s="17">
        <v>0</v>
      </c>
      <c r="N13" s="17">
        <v>1.9085936045319999E-2</v>
      </c>
      <c r="O13" s="17">
        <v>0.220843105217087</v>
      </c>
      <c r="P13" s="17"/>
      <c r="Q13" s="17">
        <v>0.108657071341829</v>
      </c>
      <c r="R13" s="17">
        <v>0.24183684209957801</v>
      </c>
      <c r="S13" s="17">
        <v>0.27701356755182699</v>
      </c>
      <c r="T13" s="17">
        <v>0.42962344355725002</v>
      </c>
      <c r="U13" s="17"/>
      <c r="V13" s="17">
        <v>0.191591299579809</v>
      </c>
      <c r="W13" s="17">
        <v>0.24145456635659801</v>
      </c>
      <c r="X13" s="17">
        <v>2.7348506897509402E-2</v>
      </c>
      <c r="Y13" s="17">
        <v>1.3088914206388001E-2</v>
      </c>
      <c r="Z13" s="17">
        <v>3.1443458834188698E-2</v>
      </c>
      <c r="AA13" s="17">
        <v>0.18578319007032501</v>
      </c>
      <c r="AB13" s="17">
        <v>0.30356339927547199</v>
      </c>
      <c r="AC13" s="17">
        <v>0.41531777332625702</v>
      </c>
      <c r="AD13" s="17">
        <v>0.239701290942998</v>
      </c>
      <c r="AE13" s="17">
        <v>3.1357957626641501E-2</v>
      </c>
      <c r="AF13" s="17"/>
      <c r="AG13" s="17">
        <v>1.9108528201037301E-2</v>
      </c>
      <c r="AH13" s="17">
        <v>3.6717957029337597E-2</v>
      </c>
      <c r="AI13" s="17">
        <v>1.9686315573193201E-2</v>
      </c>
      <c r="AJ13" s="17">
        <v>0.15674548821390599</v>
      </c>
      <c r="AK13" s="17">
        <v>0.37439746759063203</v>
      </c>
      <c r="AL13" s="17">
        <v>0.17989245293393899</v>
      </c>
      <c r="AM13" s="17">
        <v>1.78887577978021E-2</v>
      </c>
      <c r="AN13" s="17"/>
      <c r="AO13" s="17">
        <v>0.13876413488870701</v>
      </c>
      <c r="AP13" s="17">
        <v>0.11176236141741901</v>
      </c>
      <c r="AQ13" s="17"/>
      <c r="AR13" s="17">
        <v>0.390150836979616</v>
      </c>
      <c r="AS13" s="17">
        <v>1.88954942791685E-2</v>
      </c>
      <c r="AT13" s="17">
        <v>0.109492085839156</v>
      </c>
      <c r="AU13" s="17"/>
      <c r="AV13" s="17">
        <v>4.0605403636733498E-2</v>
      </c>
      <c r="AW13" s="17">
        <v>0.12915778115082499</v>
      </c>
      <c r="AX13" s="17"/>
      <c r="AY13" s="17">
        <v>0.165952381720127</v>
      </c>
      <c r="AZ13" s="17">
        <v>0.100933008613821</v>
      </c>
      <c r="BA13" s="17"/>
      <c r="BB13" s="17">
        <v>0.12078154474275</v>
      </c>
      <c r="BC13" s="17">
        <v>0.42962344355725002</v>
      </c>
      <c r="BD13" s="17"/>
      <c r="BE13" s="17">
        <v>6.1742284373905797E-2</v>
      </c>
      <c r="BF13" s="17">
        <v>0.14278484920822099</v>
      </c>
      <c r="BG13" s="17"/>
      <c r="BH13" s="17">
        <v>0.136259871523603</v>
      </c>
      <c r="BI13" s="17">
        <v>0.125570492894192</v>
      </c>
      <c r="BJ13" s="17">
        <v>0.106982994541165</v>
      </c>
      <c r="BK13" s="17">
        <v>8.4282701336217597E-2</v>
      </c>
    </row>
    <row r="14" spans="2:63" x14ac:dyDescent="0.35">
      <c r="B14" s="18" t="s">
        <v>101</v>
      </c>
      <c r="C14" s="19">
        <v>7.36666004428181E-2</v>
      </c>
      <c r="D14" s="19">
        <v>0</v>
      </c>
      <c r="E14" s="19">
        <v>0</v>
      </c>
      <c r="F14" s="19">
        <v>0.21447323921630901</v>
      </c>
      <c r="G14" s="19">
        <v>0</v>
      </c>
      <c r="H14" s="19">
        <v>0</v>
      </c>
      <c r="I14" s="19">
        <v>6.5808128290033102E-2</v>
      </c>
      <c r="J14" s="19">
        <v>0.240036088572359</v>
      </c>
      <c r="K14" s="19">
        <v>4.1312005020616603E-3</v>
      </c>
      <c r="L14" s="19">
        <v>0</v>
      </c>
      <c r="M14" s="19">
        <v>0</v>
      </c>
      <c r="N14" s="19">
        <v>1.5266350767279E-2</v>
      </c>
      <c r="O14" s="19">
        <v>0.105040648086642</v>
      </c>
      <c r="P14" s="19"/>
      <c r="Q14" s="19">
        <v>7.9233944843997095E-2</v>
      </c>
      <c r="R14" s="19">
        <v>1.8116171129765799E-2</v>
      </c>
      <c r="S14" s="19">
        <v>2.6856081750046099E-2</v>
      </c>
      <c r="T14" s="19">
        <v>4.71259468548808E-3</v>
      </c>
      <c r="U14" s="19"/>
      <c r="V14" s="19">
        <v>6.1811712377339795E-4</v>
      </c>
      <c r="W14" s="19">
        <v>0.20714757184142801</v>
      </c>
      <c r="X14" s="19">
        <v>0.12926194495377399</v>
      </c>
      <c r="Y14" s="19">
        <v>0</v>
      </c>
      <c r="Z14" s="19">
        <v>0</v>
      </c>
      <c r="AA14" s="19">
        <v>0.43442545928625698</v>
      </c>
      <c r="AB14" s="19">
        <v>0</v>
      </c>
      <c r="AC14" s="19">
        <v>0</v>
      </c>
      <c r="AD14" s="19">
        <v>0</v>
      </c>
      <c r="AE14" s="19">
        <v>0</v>
      </c>
      <c r="AF14" s="19"/>
      <c r="AG14" s="19">
        <v>9.3683104721954805E-2</v>
      </c>
      <c r="AH14" s="19">
        <v>0</v>
      </c>
      <c r="AI14" s="19">
        <v>0</v>
      </c>
      <c r="AJ14" s="19">
        <v>0</v>
      </c>
      <c r="AK14" s="19">
        <v>1.4497373347090699E-3</v>
      </c>
      <c r="AL14" s="19">
        <v>0.32179729165599502</v>
      </c>
      <c r="AM14" s="19">
        <v>0.13953536629768601</v>
      </c>
      <c r="AN14" s="19"/>
      <c r="AO14" s="19">
        <v>9.7697147924762806E-2</v>
      </c>
      <c r="AP14" s="19">
        <v>5.7421641877633899E-2</v>
      </c>
      <c r="AQ14" s="19"/>
      <c r="AR14" s="19">
        <v>1.78472515792986E-3</v>
      </c>
      <c r="AS14" s="19">
        <v>3.0989896987390401E-3</v>
      </c>
      <c r="AT14" s="19">
        <v>0.17979632127772299</v>
      </c>
      <c r="AU14" s="19"/>
      <c r="AV14" s="19">
        <v>0</v>
      </c>
      <c r="AW14" s="19">
        <v>7.9506529293217804E-2</v>
      </c>
      <c r="AX14" s="19"/>
      <c r="AY14" s="19">
        <v>9.6507314192720503E-2</v>
      </c>
      <c r="AZ14" s="19">
        <v>6.2208830901059997E-2</v>
      </c>
      <c r="BA14" s="19"/>
      <c r="BB14" s="19">
        <v>7.4087074544458398E-2</v>
      </c>
      <c r="BC14" s="19">
        <v>4.71259468548808E-3</v>
      </c>
      <c r="BD14" s="19"/>
      <c r="BE14" s="19">
        <v>0.10871543977027499</v>
      </c>
      <c r="BF14" s="19">
        <v>6.2082783175848998E-2</v>
      </c>
      <c r="BG14" s="19"/>
      <c r="BH14" s="19">
        <v>6.2847818220172699E-2</v>
      </c>
      <c r="BI14" s="19">
        <v>7.3191012186802198E-2</v>
      </c>
      <c r="BJ14" s="19">
        <v>9.1158041331850903E-2</v>
      </c>
      <c r="BK14" s="19">
        <v>0</v>
      </c>
    </row>
    <row r="15" spans="2:63" x14ac:dyDescent="0.35">
      <c r="B15" s="16" t="s">
        <v>566</v>
      </c>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567</v>
      </c>
      <c r="C9" s="17">
        <v>0.13464087973563801</v>
      </c>
      <c r="D9" s="17">
        <v>0.28256737337919402</v>
      </c>
      <c r="E9" s="17">
        <v>7.6893602561146898E-2</v>
      </c>
      <c r="F9" s="17">
        <v>0.178245439213958</v>
      </c>
      <c r="G9" s="17">
        <v>0.13038299670491599</v>
      </c>
      <c r="H9" s="17">
        <v>3.9955293824453196E-3</v>
      </c>
      <c r="I9" s="17">
        <v>0.21720794205713601</v>
      </c>
      <c r="J9" s="17">
        <v>0.24350411532546101</v>
      </c>
      <c r="K9" s="17">
        <v>8.9833430844073095E-2</v>
      </c>
      <c r="L9" s="17">
        <v>0.104383160753621</v>
      </c>
      <c r="M9" s="17">
        <v>2.1253555821028301E-2</v>
      </c>
      <c r="N9" s="17">
        <v>3.7914034427181199E-2</v>
      </c>
      <c r="O9" s="17">
        <v>8.3538669157143697E-2</v>
      </c>
      <c r="P9" s="17"/>
      <c r="Q9" s="17">
        <v>0.122112922730807</v>
      </c>
      <c r="R9" s="17">
        <v>0.37080643769573102</v>
      </c>
      <c r="S9" s="17">
        <v>0.53020471649287804</v>
      </c>
      <c r="T9" s="17">
        <v>0.70408110292469095</v>
      </c>
      <c r="U9" s="17"/>
      <c r="V9" s="17">
        <v>8.5328869451473499E-2</v>
      </c>
      <c r="W9" s="17">
        <v>0.152999788763028</v>
      </c>
      <c r="X9" s="17">
        <v>8.8248092617309801E-2</v>
      </c>
      <c r="Y9" s="17">
        <v>0.38199770480343698</v>
      </c>
      <c r="Z9" s="17">
        <v>0.364402694485634</v>
      </c>
      <c r="AA9" s="17">
        <v>0.33692729512590902</v>
      </c>
      <c r="AB9" s="17">
        <v>0.39702905282958301</v>
      </c>
      <c r="AC9" s="17">
        <v>0.40716769899837701</v>
      </c>
      <c r="AD9" s="17">
        <v>0.222521333457702</v>
      </c>
      <c r="AE9" s="17">
        <v>0.87214651838950297</v>
      </c>
      <c r="AF9" s="17"/>
      <c r="AG9" s="17">
        <v>0.15783946468187701</v>
      </c>
      <c r="AH9" s="17">
        <v>0.19680015348112601</v>
      </c>
      <c r="AI9" s="17">
        <v>0.13267919263651801</v>
      </c>
      <c r="AJ9" s="17">
        <v>9.3443514510764394E-2</v>
      </c>
      <c r="AK9" s="17">
        <v>0.26070862344286699</v>
      </c>
      <c r="AL9" s="17">
        <v>0.152323489285911</v>
      </c>
      <c r="AM9" s="17">
        <v>0.24656889410590399</v>
      </c>
      <c r="AN9" s="17"/>
      <c r="AO9" s="17">
        <v>0.269774584410019</v>
      </c>
      <c r="AP9" s="17">
        <v>8.7107462294460494E-2</v>
      </c>
      <c r="AQ9" s="17"/>
      <c r="AR9" s="17">
        <v>0.22452004773915599</v>
      </c>
      <c r="AS9" s="17">
        <v>0.70162279551918405</v>
      </c>
      <c r="AT9" s="17">
        <v>0.220625575146218</v>
      </c>
      <c r="AU9" s="17"/>
      <c r="AV9" s="17">
        <v>0.79031888945192297</v>
      </c>
      <c r="AW9" s="17">
        <v>0.122163740448616</v>
      </c>
      <c r="AX9" s="17"/>
      <c r="AY9" s="17">
        <v>9.7280432129444094E-2</v>
      </c>
      <c r="AZ9" s="17">
        <v>0.161020296171177</v>
      </c>
      <c r="BA9" s="17"/>
      <c r="BB9" s="17">
        <v>0.13351714761335201</v>
      </c>
      <c r="BC9" s="17">
        <v>0.70408110292469095</v>
      </c>
      <c r="BD9" s="17"/>
      <c r="BE9" s="17">
        <v>0.40747831872053197</v>
      </c>
      <c r="BF9" s="17">
        <v>9.3157410794360102E-2</v>
      </c>
      <c r="BG9" s="17"/>
      <c r="BH9" s="17">
        <v>2.1619762033795901E-2</v>
      </c>
      <c r="BI9" s="17">
        <v>0.18573682966577701</v>
      </c>
      <c r="BJ9" s="17">
        <v>0.42649975241014898</v>
      </c>
      <c r="BK9" s="17">
        <v>0.87573422806107204</v>
      </c>
    </row>
    <row r="10" spans="2:63" ht="29" x14ac:dyDescent="0.35">
      <c r="B10" s="18" t="s">
        <v>568</v>
      </c>
      <c r="C10" s="17">
        <v>3.49040725462842E-2</v>
      </c>
      <c r="D10" s="17">
        <v>5.47115554463685E-2</v>
      </c>
      <c r="E10" s="17">
        <v>6.7822802995012393E-2</v>
      </c>
      <c r="F10" s="17">
        <v>1.62083459198906E-2</v>
      </c>
      <c r="G10" s="17">
        <v>1.9844948059973201E-2</v>
      </c>
      <c r="H10" s="17">
        <v>8.4308634748277503E-3</v>
      </c>
      <c r="I10" s="17">
        <v>4.9978671807637598E-2</v>
      </c>
      <c r="J10" s="17">
        <v>1.5842679177104201E-2</v>
      </c>
      <c r="K10" s="17">
        <v>1.52182508337168E-2</v>
      </c>
      <c r="L10" s="17">
        <v>0.11813092325157699</v>
      </c>
      <c r="M10" s="17">
        <v>1.1971669603453999E-2</v>
      </c>
      <c r="N10" s="17">
        <v>2.6075082119983401E-2</v>
      </c>
      <c r="O10" s="17">
        <v>2.6426694223535201E-2</v>
      </c>
      <c r="P10" s="17"/>
      <c r="Q10" s="17">
        <v>2.3618200853663E-2</v>
      </c>
      <c r="R10" s="17">
        <v>0.21178994361741199</v>
      </c>
      <c r="S10" s="17">
        <v>0.53419856184729098</v>
      </c>
      <c r="T10" s="17">
        <v>0.67505544055829203</v>
      </c>
      <c r="U10" s="17"/>
      <c r="V10" s="17">
        <v>3.2198133030823799E-2</v>
      </c>
      <c r="W10" s="17">
        <v>1.46191900108654E-2</v>
      </c>
      <c r="X10" s="17">
        <v>5.5373622648254798E-3</v>
      </c>
      <c r="Y10" s="17">
        <v>0.1151646248976</v>
      </c>
      <c r="Z10" s="17">
        <v>4.4206310883875902E-2</v>
      </c>
      <c r="AA10" s="17">
        <v>0.18517830260163201</v>
      </c>
      <c r="AB10" s="17">
        <v>0.288916185753614</v>
      </c>
      <c r="AC10" s="17">
        <v>0.53194596969076802</v>
      </c>
      <c r="AD10" s="17">
        <v>0.17664202308917701</v>
      </c>
      <c r="AE10" s="17">
        <v>0.114687856688005</v>
      </c>
      <c r="AF10" s="17"/>
      <c r="AG10" s="17">
        <v>2.3025968445405401E-2</v>
      </c>
      <c r="AH10" s="17">
        <v>2.6327352965749101E-2</v>
      </c>
      <c r="AI10" s="17">
        <v>0.19175969775891799</v>
      </c>
      <c r="AJ10" s="17">
        <v>1.68408934397038E-2</v>
      </c>
      <c r="AK10" s="17">
        <v>0.12595969020946901</v>
      </c>
      <c r="AL10" s="17">
        <v>4.1708748371100897E-2</v>
      </c>
      <c r="AM10" s="17">
        <v>1.29300143114976E-2</v>
      </c>
      <c r="AN10" s="17"/>
      <c r="AO10" s="17">
        <v>8.8524757041253302E-2</v>
      </c>
      <c r="AP10" s="17">
        <v>1.60429424845978E-2</v>
      </c>
      <c r="AQ10" s="17"/>
      <c r="AR10" s="17">
        <v>0.220939579711213</v>
      </c>
      <c r="AS10" s="17">
        <v>0.12861554394910499</v>
      </c>
      <c r="AT10" s="17">
        <v>4.1970968976287701E-2</v>
      </c>
      <c r="AU10" s="17"/>
      <c r="AV10" s="17">
        <v>0.32073756729809699</v>
      </c>
      <c r="AW10" s="17">
        <v>2.9464841286328199E-2</v>
      </c>
      <c r="AX10" s="17"/>
      <c r="AY10" s="17">
        <v>3.9561410286039302E-2</v>
      </c>
      <c r="AZ10" s="17">
        <v>3.1615625549798403E-2</v>
      </c>
      <c r="BA10" s="17"/>
      <c r="BB10" s="17">
        <v>3.3640799201574499E-2</v>
      </c>
      <c r="BC10" s="17">
        <v>0.67505544055829203</v>
      </c>
      <c r="BD10" s="17"/>
      <c r="BE10" s="17">
        <v>0.13791518191730301</v>
      </c>
      <c r="BF10" s="17">
        <v>1.92417859770431E-2</v>
      </c>
      <c r="BG10" s="17"/>
      <c r="BH10" s="17">
        <v>6.3231872383430702E-3</v>
      </c>
      <c r="BI10" s="17">
        <v>3.9431392584821701E-2</v>
      </c>
      <c r="BJ10" s="17">
        <v>0.11081068553788501</v>
      </c>
      <c r="BK10" s="17">
        <v>0.44164698999958502</v>
      </c>
    </row>
    <row r="11" spans="2:63" x14ac:dyDescent="0.35">
      <c r="B11" s="18" t="s">
        <v>120</v>
      </c>
      <c r="C11" s="19">
        <v>0.84072853151135996</v>
      </c>
      <c r="D11" s="19">
        <v>0.71737113792672402</v>
      </c>
      <c r="E11" s="19">
        <v>0.85757171300692403</v>
      </c>
      <c r="F11" s="19">
        <v>0.81206872607126901</v>
      </c>
      <c r="G11" s="19">
        <v>0.85596191712270797</v>
      </c>
      <c r="H11" s="19">
        <v>0.98824030551882203</v>
      </c>
      <c r="I11" s="19">
        <v>0.74318008947567504</v>
      </c>
      <c r="J11" s="19">
        <v>0.74227958148986695</v>
      </c>
      <c r="K11" s="19">
        <v>0.900484926167338</v>
      </c>
      <c r="L11" s="19">
        <v>0.82439550195007205</v>
      </c>
      <c r="M11" s="19">
        <v>0.97764654535927997</v>
      </c>
      <c r="N11" s="19">
        <v>0.93803322463704797</v>
      </c>
      <c r="O11" s="19">
        <v>0.89477103089252497</v>
      </c>
      <c r="P11" s="19"/>
      <c r="Q11" s="19">
        <v>0.85850870486852804</v>
      </c>
      <c r="R11" s="19">
        <v>0.51517964875133104</v>
      </c>
      <c r="S11" s="19">
        <v>0.22190528893162201</v>
      </c>
      <c r="T11" s="19">
        <v>6.5105742443615805E-2</v>
      </c>
      <c r="U11" s="19"/>
      <c r="V11" s="19">
        <v>0.88690753657001098</v>
      </c>
      <c r="W11" s="19">
        <v>0.83502365900848996</v>
      </c>
      <c r="X11" s="19">
        <v>0.91042624039407405</v>
      </c>
      <c r="Y11" s="19">
        <v>0.545483003353885</v>
      </c>
      <c r="Z11" s="19">
        <v>0.61492347806283698</v>
      </c>
      <c r="AA11" s="19">
        <v>0.60077321020085295</v>
      </c>
      <c r="AB11" s="19">
        <v>0.39205169950399099</v>
      </c>
      <c r="AC11" s="19">
        <v>0.26304239635772803</v>
      </c>
      <c r="AD11" s="19">
        <v>0.73254393611286495</v>
      </c>
      <c r="AE11" s="19">
        <v>0.103835020490196</v>
      </c>
      <c r="AF11" s="19"/>
      <c r="AG11" s="19">
        <v>0.82056136338145502</v>
      </c>
      <c r="AH11" s="19">
        <v>0.78325378549575397</v>
      </c>
      <c r="AI11" s="19">
        <v>0.69108474522674701</v>
      </c>
      <c r="AJ11" s="19">
        <v>0.89764391230748497</v>
      </c>
      <c r="AK11" s="19">
        <v>0.66899657315290795</v>
      </c>
      <c r="AL11" s="19">
        <v>0.82114508409892395</v>
      </c>
      <c r="AM11" s="19">
        <v>0.74582687986491802</v>
      </c>
      <c r="AN11" s="19"/>
      <c r="AO11" s="19">
        <v>0.67077624426126503</v>
      </c>
      <c r="AP11" s="19">
        <v>0.90050942062712502</v>
      </c>
      <c r="AQ11" s="19"/>
      <c r="AR11" s="19">
        <v>0.61582520602933</v>
      </c>
      <c r="AS11" s="19">
        <v>0.26304171157142803</v>
      </c>
      <c r="AT11" s="19">
        <v>0.74631797360968699</v>
      </c>
      <c r="AU11" s="19"/>
      <c r="AV11" s="19">
        <v>3.5990489308029999E-3</v>
      </c>
      <c r="AW11" s="19">
        <v>0.85665857796807998</v>
      </c>
      <c r="AX11" s="19"/>
      <c r="AY11" s="19">
        <v>0.87676204172101002</v>
      </c>
      <c r="AZ11" s="19">
        <v>0.81528603731337701</v>
      </c>
      <c r="BA11" s="19"/>
      <c r="BB11" s="19">
        <v>0.84225914386953005</v>
      </c>
      <c r="BC11" s="19">
        <v>6.5105742443615805E-2</v>
      </c>
      <c r="BD11" s="19"/>
      <c r="BE11" s="19">
        <v>0.50767155293241895</v>
      </c>
      <c r="BF11" s="19">
        <v>0.89136805839579303</v>
      </c>
      <c r="BG11" s="19"/>
      <c r="BH11" s="19">
        <v>0.97208818484289194</v>
      </c>
      <c r="BI11" s="19">
        <v>0.77726295354552299</v>
      </c>
      <c r="BJ11" s="19">
        <v>0.51034227747454797</v>
      </c>
      <c r="BK11" s="19">
        <v>9.6085172879995396E-4</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581</v>
      </c>
      <c r="E2" s="26"/>
      <c r="F2" s="26"/>
      <c r="G2" s="26"/>
      <c r="H2" s="26"/>
      <c r="I2" s="26"/>
    </row>
    <row r="6" spans="2:9" ht="50" customHeight="1" x14ac:dyDescent="0.35">
      <c r="B6" s="23" t="s">
        <v>15</v>
      </c>
      <c r="C6" s="23" t="s">
        <v>570</v>
      </c>
      <c r="D6" s="23" t="s">
        <v>571</v>
      </c>
      <c r="E6" s="23" t="s">
        <v>572</v>
      </c>
      <c r="F6" s="23" t="s">
        <v>573</v>
      </c>
      <c r="G6" s="23" t="s">
        <v>574</v>
      </c>
      <c r="H6" s="23" t="s">
        <v>575</v>
      </c>
    </row>
    <row r="7" spans="2:9" x14ac:dyDescent="0.35">
      <c r="B7" s="18" t="s">
        <v>576</v>
      </c>
      <c r="C7" s="17">
        <v>8.2911470524564296E-2</v>
      </c>
      <c r="D7" s="17">
        <v>0.41058781576999698</v>
      </c>
      <c r="E7" s="17">
        <v>0.18374703045211199</v>
      </c>
      <c r="F7" s="17">
        <v>7.7364534766524301E-2</v>
      </c>
      <c r="G7" s="17">
        <v>0.18040399036496099</v>
      </c>
      <c r="H7" s="17">
        <v>0.49385464869677698</v>
      </c>
    </row>
    <row r="8" spans="2:9" x14ac:dyDescent="0.35">
      <c r="B8" s="18" t="s">
        <v>577</v>
      </c>
      <c r="C8" s="17">
        <v>9.4502207540626701E-2</v>
      </c>
      <c r="D8" s="17">
        <v>0.27866940167922599</v>
      </c>
      <c r="E8" s="17">
        <v>0.26874463682034799</v>
      </c>
      <c r="F8" s="17">
        <v>0.108042162410041</v>
      </c>
      <c r="G8" s="17">
        <v>0.22327075555056899</v>
      </c>
      <c r="H8" s="17">
        <v>0.26933109765730201</v>
      </c>
    </row>
    <row r="9" spans="2:9" x14ac:dyDescent="0.35">
      <c r="B9" s="18" t="s">
        <v>578</v>
      </c>
      <c r="C9" s="17">
        <v>0.24215551159496199</v>
      </c>
      <c r="D9" s="17">
        <v>0.17209894735586201</v>
      </c>
      <c r="E9" s="17">
        <v>0.24683287746198301</v>
      </c>
      <c r="F9" s="17">
        <v>0.16372555833015801</v>
      </c>
      <c r="G9" s="17">
        <v>0.27849798075717702</v>
      </c>
      <c r="H9" s="17">
        <v>0.145856033099969</v>
      </c>
    </row>
    <row r="10" spans="2:9" x14ac:dyDescent="0.35">
      <c r="B10" s="18" t="s">
        <v>579</v>
      </c>
      <c r="C10" s="17">
        <v>0.20525709005207499</v>
      </c>
      <c r="D10" s="17">
        <v>5.1520691102146902E-2</v>
      </c>
      <c r="E10" s="17">
        <v>0.13320249327908201</v>
      </c>
      <c r="F10" s="17">
        <v>0.24321059602964801</v>
      </c>
      <c r="G10" s="17">
        <v>0.114751119811831</v>
      </c>
      <c r="H10" s="17">
        <v>3.4127689783617403E-2</v>
      </c>
    </row>
    <row r="11" spans="2:9" x14ac:dyDescent="0.35">
      <c r="B11" s="18" t="s">
        <v>580</v>
      </c>
      <c r="C11" s="17">
        <v>0.37517372028777202</v>
      </c>
      <c r="D11" s="17">
        <v>8.7123144092767696E-2</v>
      </c>
      <c r="E11" s="17">
        <v>0.16747296198647599</v>
      </c>
      <c r="F11" s="17">
        <v>0.40765714846362999</v>
      </c>
      <c r="G11" s="17">
        <v>0.20307615351546299</v>
      </c>
      <c r="H11" s="17">
        <v>5.6830530762334297E-2</v>
      </c>
    </row>
    <row r="12" spans="2:9" x14ac:dyDescent="0.35">
      <c r="B12" s="16"/>
      <c r="C12" s="16"/>
      <c r="D12" s="16"/>
      <c r="E12" s="16"/>
      <c r="F12" s="16"/>
      <c r="G12" s="16"/>
      <c r="H12" s="16"/>
    </row>
    <row r="13" spans="2:9" x14ac:dyDescent="0.35">
      <c r="B13" t="s">
        <v>82</v>
      </c>
    </row>
    <row r="14" spans="2:9" x14ac:dyDescent="0.35">
      <c r="B14" t="s">
        <v>83</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8.2911470524564296E-2</v>
      </c>
      <c r="D9" s="17">
        <v>0.16358126809236601</v>
      </c>
      <c r="E9" s="17">
        <v>2.2164739895125401E-3</v>
      </c>
      <c r="F9" s="17">
        <v>8.90899708119684E-2</v>
      </c>
      <c r="G9" s="17">
        <v>2.2639134153803801E-2</v>
      </c>
      <c r="H9" s="17">
        <v>2.6621326302547401E-3</v>
      </c>
      <c r="I9" s="17">
        <v>5.3774346392802902E-2</v>
      </c>
      <c r="J9" s="17">
        <v>2.71537243174157E-4</v>
      </c>
      <c r="K9" s="17">
        <v>0.220752660280462</v>
      </c>
      <c r="L9" s="17">
        <v>0.14481577660990899</v>
      </c>
      <c r="M9" s="17">
        <v>1.2223952563156499E-3</v>
      </c>
      <c r="N9" s="17">
        <v>7.2933996974342594E-2</v>
      </c>
      <c r="O9" s="17">
        <v>8.2155804273661703E-2</v>
      </c>
      <c r="P9" s="17"/>
      <c r="Q9" s="17">
        <v>8.0151910031437998E-2</v>
      </c>
      <c r="R9" s="17">
        <v>0.121366751956426</v>
      </c>
      <c r="S9" s="17">
        <v>0.244628083234015</v>
      </c>
      <c r="T9" s="17">
        <v>0.18464136108367199</v>
      </c>
      <c r="U9" s="17"/>
      <c r="V9" s="17">
        <v>4.6836030977814899E-2</v>
      </c>
      <c r="W9" s="17">
        <v>9.9098258655035798E-2</v>
      </c>
      <c r="X9" s="17">
        <v>0.103922100623592</v>
      </c>
      <c r="Y9" s="17">
        <v>4.7569557907163502E-2</v>
      </c>
      <c r="Z9" s="17">
        <v>0.28078757092204998</v>
      </c>
      <c r="AA9" s="17">
        <v>0.13753583917596199</v>
      </c>
      <c r="AB9" s="17">
        <v>0.29887832624870397</v>
      </c>
      <c r="AC9" s="17">
        <v>0.102023564676608</v>
      </c>
      <c r="AD9" s="17">
        <v>5.7470860169197703E-2</v>
      </c>
      <c r="AE9" s="17">
        <v>4.1723014001321397E-2</v>
      </c>
      <c r="AF9" s="17"/>
      <c r="AG9" s="17">
        <v>1.81158560525157E-2</v>
      </c>
      <c r="AH9" s="17">
        <v>6.9057873645484796E-2</v>
      </c>
      <c r="AI9" s="17">
        <v>6.8546642831212395E-2</v>
      </c>
      <c r="AJ9" s="17">
        <v>0.111999032624033</v>
      </c>
      <c r="AK9" s="17">
        <v>0.109207140273773</v>
      </c>
      <c r="AL9" s="17">
        <v>8.5371138163661403E-2</v>
      </c>
      <c r="AM9" s="17">
        <v>7.2197721630110498E-2</v>
      </c>
      <c r="AN9" s="17"/>
      <c r="AO9" s="17">
        <v>0.12113320270453599</v>
      </c>
      <c r="AP9" s="17">
        <v>6.9466937531013503E-2</v>
      </c>
      <c r="AQ9" s="17"/>
      <c r="AR9" s="17">
        <v>0.24810031926485199</v>
      </c>
      <c r="AS9" s="17">
        <v>0.19479332977120301</v>
      </c>
      <c r="AT9" s="17">
        <v>6.2565547275442196E-2</v>
      </c>
      <c r="AU9" s="17"/>
      <c r="AV9" s="17">
        <v>0.299903249533297</v>
      </c>
      <c r="AW9" s="17">
        <v>7.8782253728042304E-2</v>
      </c>
      <c r="AX9" s="17"/>
      <c r="AY9" s="17">
        <v>9.4621993133729598E-2</v>
      </c>
      <c r="AZ9" s="17">
        <v>7.4642919894732998E-2</v>
      </c>
      <c r="BA9" s="17"/>
      <c r="BB9" s="17">
        <v>8.2710716975442494E-2</v>
      </c>
      <c r="BC9" s="17">
        <v>0.18464136108367199</v>
      </c>
      <c r="BD9" s="17"/>
      <c r="BE9" s="17">
        <v>4.9383439382286697E-2</v>
      </c>
      <c r="BF9" s="17">
        <v>8.8009227796174899E-2</v>
      </c>
      <c r="BG9" s="17"/>
      <c r="BH9" s="17">
        <v>7.6408328288678606E-2</v>
      </c>
      <c r="BI9" s="17">
        <v>9.2298916435574502E-2</v>
      </c>
      <c r="BJ9" s="17">
        <v>6.5046246064440497E-2</v>
      </c>
      <c r="BK9" s="17">
        <v>0.31685761017921599</v>
      </c>
    </row>
    <row r="10" spans="2:63" x14ac:dyDescent="0.35">
      <c r="B10" s="18" t="s">
        <v>577</v>
      </c>
      <c r="C10" s="17">
        <v>9.4502207540626701E-2</v>
      </c>
      <c r="D10" s="17">
        <v>0.114265451984642</v>
      </c>
      <c r="E10" s="17">
        <v>6.4963030440422898E-2</v>
      </c>
      <c r="F10" s="17">
        <v>8.9510196326897204E-2</v>
      </c>
      <c r="G10" s="17">
        <v>0.106459081620405</v>
      </c>
      <c r="H10" s="17">
        <v>8.8893116812705604E-4</v>
      </c>
      <c r="I10" s="17">
        <v>9.2337904762498604E-2</v>
      </c>
      <c r="J10" s="17">
        <v>2.71537243174157E-4</v>
      </c>
      <c r="K10" s="17">
        <v>0.163301753121639</v>
      </c>
      <c r="L10" s="17">
        <v>8.0559851739240906E-2</v>
      </c>
      <c r="M10" s="17">
        <v>2.44992873248465E-4</v>
      </c>
      <c r="N10" s="17">
        <v>0.12624450156842401</v>
      </c>
      <c r="O10" s="17">
        <v>8.3755845614653004E-2</v>
      </c>
      <c r="P10" s="17"/>
      <c r="Q10" s="17">
        <v>8.9207883827121207E-2</v>
      </c>
      <c r="R10" s="17">
        <v>0.20061507461309</v>
      </c>
      <c r="S10" s="17">
        <v>0.24535104146596001</v>
      </c>
      <c r="T10" s="17">
        <v>0.28187580845140298</v>
      </c>
      <c r="U10" s="17"/>
      <c r="V10" s="17">
        <v>7.3324360255735702E-2</v>
      </c>
      <c r="W10" s="17">
        <v>8.0696334466783107E-2</v>
      </c>
      <c r="X10" s="17">
        <v>0.12372189046910299</v>
      </c>
      <c r="Y10" s="17">
        <v>0.29494253661014802</v>
      </c>
      <c r="Z10" s="17">
        <v>0.12872013245543401</v>
      </c>
      <c r="AA10" s="17">
        <v>0.117140803708041</v>
      </c>
      <c r="AB10" s="17">
        <v>0.19440422887311301</v>
      </c>
      <c r="AC10" s="17">
        <v>0.11267246065277101</v>
      </c>
      <c r="AD10" s="17">
        <v>0.11027968492556001</v>
      </c>
      <c r="AE10" s="17">
        <v>5.5318770383555302E-2</v>
      </c>
      <c r="AF10" s="17"/>
      <c r="AG10" s="17">
        <v>8.3872945849336494E-2</v>
      </c>
      <c r="AH10" s="17">
        <v>4.5741701018552197E-2</v>
      </c>
      <c r="AI10" s="17">
        <v>7.4793618794109798E-2</v>
      </c>
      <c r="AJ10" s="17">
        <v>0.103579086793481</v>
      </c>
      <c r="AK10" s="17">
        <v>8.3785370582517393E-2</v>
      </c>
      <c r="AL10" s="17">
        <v>0.13712382163200801</v>
      </c>
      <c r="AM10" s="17">
        <v>7.9160983021701201E-2</v>
      </c>
      <c r="AN10" s="17"/>
      <c r="AO10" s="17">
        <v>0.12449108199150399</v>
      </c>
      <c r="AP10" s="17">
        <v>8.3953590588997706E-2</v>
      </c>
      <c r="AQ10" s="17"/>
      <c r="AR10" s="17">
        <v>0.16685645100104299</v>
      </c>
      <c r="AS10" s="17">
        <v>0.24157313091343</v>
      </c>
      <c r="AT10" s="17">
        <v>9.9262188209883903E-2</v>
      </c>
      <c r="AU10" s="17"/>
      <c r="AV10" s="17">
        <v>0.33467226617243501</v>
      </c>
      <c r="AW10" s="17">
        <v>8.9931922690875604E-2</v>
      </c>
      <c r="AX10" s="17"/>
      <c r="AY10" s="17">
        <v>9.9968308040932097E-2</v>
      </c>
      <c r="AZ10" s="17">
        <v>9.0642710382135297E-2</v>
      </c>
      <c r="BA10" s="17"/>
      <c r="BB10" s="17">
        <v>9.4132444876105698E-2</v>
      </c>
      <c r="BC10" s="17">
        <v>0.28187580845140298</v>
      </c>
      <c r="BD10" s="17"/>
      <c r="BE10" s="17">
        <v>0.14860365879696699</v>
      </c>
      <c r="BF10" s="17">
        <v>8.6276372108288105E-2</v>
      </c>
      <c r="BG10" s="17"/>
      <c r="BH10" s="17">
        <v>7.0288639520559401E-2</v>
      </c>
      <c r="BI10" s="17">
        <v>0.108843550708265</v>
      </c>
      <c r="BJ10" s="17">
        <v>0.15968458369131899</v>
      </c>
      <c r="BK10" s="17">
        <v>0.126417241311538</v>
      </c>
    </row>
    <row r="11" spans="2:63" x14ac:dyDescent="0.35">
      <c r="B11" s="18" t="s">
        <v>578</v>
      </c>
      <c r="C11" s="17">
        <v>0.24215551159496199</v>
      </c>
      <c r="D11" s="17">
        <v>0.113713343336348</v>
      </c>
      <c r="E11" s="17">
        <v>0.39248463593735899</v>
      </c>
      <c r="F11" s="17">
        <v>0.35495865385527298</v>
      </c>
      <c r="G11" s="17">
        <v>0.11485802268697599</v>
      </c>
      <c r="H11" s="17">
        <v>0.203058422956611</v>
      </c>
      <c r="I11" s="17">
        <v>0.207347145091278</v>
      </c>
      <c r="J11" s="17">
        <v>0.25582250527452599</v>
      </c>
      <c r="K11" s="17">
        <v>8.6409409923600994E-2</v>
      </c>
      <c r="L11" s="17">
        <v>0.30799190906879098</v>
      </c>
      <c r="M11" s="17">
        <v>0.219332659973694</v>
      </c>
      <c r="N11" s="17">
        <v>0.24158172505515199</v>
      </c>
      <c r="O11" s="17">
        <v>0.27393062401533402</v>
      </c>
      <c r="P11" s="17"/>
      <c r="Q11" s="17">
        <v>0.24162319923509301</v>
      </c>
      <c r="R11" s="17">
        <v>0.25373193675136602</v>
      </c>
      <c r="S11" s="17">
        <v>0.25852840934073301</v>
      </c>
      <c r="T11" s="17">
        <v>0.24089948556814</v>
      </c>
      <c r="U11" s="17"/>
      <c r="V11" s="17">
        <v>0.24331764221125901</v>
      </c>
      <c r="W11" s="17">
        <v>0.25658707259025598</v>
      </c>
      <c r="X11" s="17">
        <v>0.27943163385754899</v>
      </c>
      <c r="Y11" s="17">
        <v>0.26950554196575999</v>
      </c>
      <c r="Z11" s="17">
        <v>0.13484218031131601</v>
      </c>
      <c r="AA11" s="17">
        <v>0.17486833282034001</v>
      </c>
      <c r="AB11" s="17">
        <v>0.13557928660047799</v>
      </c>
      <c r="AC11" s="17">
        <v>0.59118938548839095</v>
      </c>
      <c r="AD11" s="17">
        <v>0.75590414643006598</v>
      </c>
      <c r="AE11" s="17">
        <v>0.82824007656541099</v>
      </c>
      <c r="AF11" s="17"/>
      <c r="AG11" s="17">
        <v>0.21052130221418899</v>
      </c>
      <c r="AH11" s="17">
        <v>0.349799561790615</v>
      </c>
      <c r="AI11" s="17">
        <v>0.27555576068606502</v>
      </c>
      <c r="AJ11" s="17">
        <v>0.31250613877293498</v>
      </c>
      <c r="AK11" s="17">
        <v>0.320682323460727</v>
      </c>
      <c r="AL11" s="17">
        <v>0.14525161450117299</v>
      </c>
      <c r="AM11" s="17">
        <v>6.4713497562816899E-2</v>
      </c>
      <c r="AN11" s="17"/>
      <c r="AO11" s="17">
        <v>0.260862747879399</v>
      </c>
      <c r="AP11" s="17">
        <v>0.23557522229096101</v>
      </c>
      <c r="AQ11" s="17"/>
      <c r="AR11" s="17">
        <v>0.122691946614573</v>
      </c>
      <c r="AS11" s="17">
        <v>0.280094830576753</v>
      </c>
      <c r="AT11" s="17">
        <v>0.34075087418915601</v>
      </c>
      <c r="AU11" s="17"/>
      <c r="AV11" s="17">
        <v>9.4632262109969806E-2</v>
      </c>
      <c r="AW11" s="17">
        <v>0.24496278605685001</v>
      </c>
      <c r="AX11" s="17"/>
      <c r="AY11" s="17">
        <v>0.209188040921582</v>
      </c>
      <c r="AZ11" s="17">
        <v>0.26543314057003198</v>
      </c>
      <c r="BA11" s="17"/>
      <c r="BB11" s="17">
        <v>0.242157990234045</v>
      </c>
      <c r="BC11" s="17">
        <v>0.24089948556814</v>
      </c>
      <c r="BD11" s="17"/>
      <c r="BE11" s="17">
        <v>0.29487517288186499</v>
      </c>
      <c r="BF11" s="17">
        <v>0.23413976991476301</v>
      </c>
      <c r="BG11" s="17"/>
      <c r="BH11" s="17">
        <v>0.23989701229841401</v>
      </c>
      <c r="BI11" s="17">
        <v>0.236850365576565</v>
      </c>
      <c r="BJ11" s="17">
        <v>0.278931596024038</v>
      </c>
      <c r="BK11" s="17">
        <v>0.10260620740019</v>
      </c>
    </row>
    <row r="12" spans="2:63" x14ac:dyDescent="0.35">
      <c r="B12" s="18" t="s">
        <v>579</v>
      </c>
      <c r="C12" s="17">
        <v>0.20525709005207499</v>
      </c>
      <c r="D12" s="17">
        <v>6.3783929886248397E-2</v>
      </c>
      <c r="E12" s="17">
        <v>0.19045614334224401</v>
      </c>
      <c r="F12" s="17">
        <v>0.16846476428408599</v>
      </c>
      <c r="G12" s="17">
        <v>0.114975044069948</v>
      </c>
      <c r="H12" s="17">
        <v>0.199734252824387</v>
      </c>
      <c r="I12" s="17">
        <v>0.28480356209839602</v>
      </c>
      <c r="J12" s="17">
        <v>0.13176807597804099</v>
      </c>
      <c r="K12" s="17">
        <v>0.15199380939858201</v>
      </c>
      <c r="L12" s="17">
        <v>0.28777037079766199</v>
      </c>
      <c r="M12" s="17">
        <v>1.03817850372657E-2</v>
      </c>
      <c r="N12" s="17">
        <v>0.23238398665034601</v>
      </c>
      <c r="O12" s="17">
        <v>0.22374603732704901</v>
      </c>
      <c r="P12" s="17"/>
      <c r="Q12" s="17">
        <v>0.20566615301441901</v>
      </c>
      <c r="R12" s="17">
        <v>0.20905254673312701</v>
      </c>
      <c r="S12" s="17">
        <v>0.138837747435898</v>
      </c>
      <c r="T12" s="17">
        <v>0.172602968414929</v>
      </c>
      <c r="U12" s="17"/>
      <c r="V12" s="17">
        <v>0.19005550087100501</v>
      </c>
      <c r="W12" s="17">
        <v>0.269624952999101</v>
      </c>
      <c r="X12" s="17">
        <v>0.18227902111920299</v>
      </c>
      <c r="Y12" s="17">
        <v>7.6370533146130001E-2</v>
      </c>
      <c r="Z12" s="17">
        <v>0.32619307349794902</v>
      </c>
      <c r="AA12" s="17">
        <v>0.14354508242099501</v>
      </c>
      <c r="AB12" s="17">
        <v>0.18342456445296099</v>
      </c>
      <c r="AC12" s="17">
        <v>9.2984974000268394E-2</v>
      </c>
      <c r="AD12" s="17">
        <v>8.2957849202501908E-3</v>
      </c>
      <c r="AE12" s="17">
        <v>4.2721886876166799E-2</v>
      </c>
      <c r="AF12" s="17"/>
      <c r="AG12" s="17">
        <v>0.18091689728545199</v>
      </c>
      <c r="AH12" s="17">
        <v>0.245602563314648</v>
      </c>
      <c r="AI12" s="17">
        <v>0.29196756585892097</v>
      </c>
      <c r="AJ12" s="17">
        <v>0.18904329489723601</v>
      </c>
      <c r="AK12" s="17">
        <v>0.21446351076272899</v>
      </c>
      <c r="AL12" s="17">
        <v>0.31156121592485803</v>
      </c>
      <c r="AM12" s="17">
        <v>0.14362661504347601</v>
      </c>
      <c r="AN12" s="17"/>
      <c r="AO12" s="17">
        <v>0.23623877927203099</v>
      </c>
      <c r="AP12" s="17">
        <v>0.194359249500204</v>
      </c>
      <c r="AQ12" s="17"/>
      <c r="AR12" s="17">
        <v>8.3070322701996296E-2</v>
      </c>
      <c r="AS12" s="17">
        <v>0.14914669360736801</v>
      </c>
      <c r="AT12" s="17">
        <v>0.28558613685922801</v>
      </c>
      <c r="AU12" s="17"/>
      <c r="AV12" s="17">
        <v>0.23664303330257899</v>
      </c>
      <c r="AW12" s="17">
        <v>0.204659835332856</v>
      </c>
      <c r="AX12" s="17"/>
      <c r="AY12" s="17">
        <v>0.188348974693757</v>
      </c>
      <c r="AZ12" s="17">
        <v>0.217195550235385</v>
      </c>
      <c r="BA12" s="17"/>
      <c r="BB12" s="17">
        <v>0.20532152962608899</v>
      </c>
      <c r="BC12" s="17">
        <v>0.172602968414929</v>
      </c>
      <c r="BD12" s="17"/>
      <c r="BE12" s="17">
        <v>0.131216794056326</v>
      </c>
      <c r="BF12" s="17">
        <v>0.216514519863651</v>
      </c>
      <c r="BG12" s="17"/>
      <c r="BH12" s="17">
        <v>0.19136300530907399</v>
      </c>
      <c r="BI12" s="17">
        <v>0.191711804699392</v>
      </c>
      <c r="BJ12" s="17">
        <v>0.28030404967249001</v>
      </c>
      <c r="BK12" s="17">
        <v>0.44203059685747198</v>
      </c>
    </row>
    <row r="13" spans="2:63" x14ac:dyDescent="0.35">
      <c r="B13" s="18" t="s">
        <v>580</v>
      </c>
      <c r="C13" s="19">
        <v>0.37517372028777202</v>
      </c>
      <c r="D13" s="19">
        <v>0.54465600670039604</v>
      </c>
      <c r="E13" s="19">
        <v>0.349879716290462</v>
      </c>
      <c r="F13" s="19">
        <v>0.297976414721776</v>
      </c>
      <c r="G13" s="19">
        <v>0.64106871746886795</v>
      </c>
      <c r="H13" s="19">
        <v>0.59365626042062003</v>
      </c>
      <c r="I13" s="19">
        <v>0.36173704165502502</v>
      </c>
      <c r="J13" s="19">
        <v>0.61186634426108499</v>
      </c>
      <c r="K13" s="19">
        <v>0.37754236727571699</v>
      </c>
      <c r="L13" s="19">
        <v>0.17886209178439699</v>
      </c>
      <c r="M13" s="19">
        <v>0.76881816685947701</v>
      </c>
      <c r="N13" s="19">
        <v>0.32685578975173402</v>
      </c>
      <c r="O13" s="19">
        <v>0.336411688769303</v>
      </c>
      <c r="P13" s="19"/>
      <c r="Q13" s="19">
        <v>0.38335085389192902</v>
      </c>
      <c r="R13" s="19">
        <v>0.21523368994598999</v>
      </c>
      <c r="S13" s="19">
        <v>0.112654718523394</v>
      </c>
      <c r="T13" s="19">
        <v>0.119980376481856</v>
      </c>
      <c r="U13" s="19"/>
      <c r="V13" s="19">
        <v>0.44646646568418502</v>
      </c>
      <c r="W13" s="19">
        <v>0.29399338128882402</v>
      </c>
      <c r="X13" s="19">
        <v>0.31064535393055298</v>
      </c>
      <c r="Y13" s="19">
        <v>0.31161183037079898</v>
      </c>
      <c r="Z13" s="19">
        <v>0.12945704281325099</v>
      </c>
      <c r="AA13" s="19">
        <v>0.42690994187466202</v>
      </c>
      <c r="AB13" s="19">
        <v>0.18771359382474501</v>
      </c>
      <c r="AC13" s="19">
        <v>0.10112961518196199</v>
      </c>
      <c r="AD13" s="19">
        <v>6.80495235549258E-2</v>
      </c>
      <c r="AE13" s="19">
        <v>3.1996252173545597E-2</v>
      </c>
      <c r="AF13" s="19"/>
      <c r="AG13" s="19">
        <v>0.50657299859850702</v>
      </c>
      <c r="AH13" s="19">
        <v>0.28979830023070002</v>
      </c>
      <c r="AI13" s="19">
        <v>0.28913641182969202</v>
      </c>
      <c r="AJ13" s="19">
        <v>0.282872446912315</v>
      </c>
      <c r="AK13" s="19">
        <v>0.27186165492025299</v>
      </c>
      <c r="AL13" s="19">
        <v>0.32069220977829999</v>
      </c>
      <c r="AM13" s="19">
        <v>0.64030118274189496</v>
      </c>
      <c r="AN13" s="19"/>
      <c r="AO13" s="19">
        <v>0.257274188152531</v>
      </c>
      <c r="AP13" s="19">
        <v>0.41664500008882399</v>
      </c>
      <c r="AQ13" s="19"/>
      <c r="AR13" s="19">
        <v>0.37928096041753501</v>
      </c>
      <c r="AS13" s="19">
        <v>0.13439201513124599</v>
      </c>
      <c r="AT13" s="19">
        <v>0.21183525346629001</v>
      </c>
      <c r="AU13" s="19"/>
      <c r="AV13" s="19">
        <v>3.4149188881719299E-2</v>
      </c>
      <c r="AW13" s="19">
        <v>0.38166320219137601</v>
      </c>
      <c r="AX13" s="19"/>
      <c r="AY13" s="19">
        <v>0.40787268320999898</v>
      </c>
      <c r="AZ13" s="19">
        <v>0.35208567891771397</v>
      </c>
      <c r="BA13" s="19"/>
      <c r="BB13" s="19">
        <v>0.37567731828831802</v>
      </c>
      <c r="BC13" s="19">
        <v>0.119980376481856</v>
      </c>
      <c r="BD13" s="19"/>
      <c r="BE13" s="19">
        <v>0.37592093488255501</v>
      </c>
      <c r="BF13" s="19">
        <v>0.375060110317123</v>
      </c>
      <c r="BG13" s="19"/>
      <c r="BH13" s="19">
        <v>0.42204301458327298</v>
      </c>
      <c r="BI13" s="19">
        <v>0.37029536258020301</v>
      </c>
      <c r="BJ13" s="19">
        <v>0.21603352454771299</v>
      </c>
      <c r="BK13" s="19">
        <v>1.2088344251582801E-2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0.41058781576999698</v>
      </c>
      <c r="D9" s="17">
        <v>0.34095556392679799</v>
      </c>
      <c r="E9" s="17">
        <v>0.33202619804953198</v>
      </c>
      <c r="F9" s="17">
        <v>0.41531841505354999</v>
      </c>
      <c r="G9" s="17">
        <v>0.45756465718431699</v>
      </c>
      <c r="H9" s="17">
        <v>0.19995648561641899</v>
      </c>
      <c r="I9" s="17">
        <v>0.37856794419251699</v>
      </c>
      <c r="J9" s="17">
        <v>0.123242665033576</v>
      </c>
      <c r="K9" s="17">
        <v>0.54011168628785</v>
      </c>
      <c r="L9" s="17">
        <v>0.44904799460579597</v>
      </c>
      <c r="M9" s="17">
        <v>0.229959437884208</v>
      </c>
      <c r="N9" s="17">
        <v>0.45092414136183401</v>
      </c>
      <c r="O9" s="17">
        <v>0.43968836606745199</v>
      </c>
      <c r="P9" s="17"/>
      <c r="Q9" s="17">
        <v>0.407914436852851</v>
      </c>
      <c r="R9" s="17">
        <v>0.47871156223030598</v>
      </c>
      <c r="S9" s="17">
        <v>0.43668294346155501</v>
      </c>
      <c r="T9" s="17">
        <v>0.42604989562620899</v>
      </c>
      <c r="U9" s="17"/>
      <c r="V9" s="17">
        <v>0.37594058900486199</v>
      </c>
      <c r="W9" s="17">
        <v>0.54775844910103599</v>
      </c>
      <c r="X9" s="17">
        <v>0.38372714425960702</v>
      </c>
      <c r="Y9" s="17">
        <v>0.47157013019627197</v>
      </c>
      <c r="Z9" s="17">
        <v>0.52486445951280003</v>
      </c>
      <c r="AA9" s="17">
        <v>0.30802514199570502</v>
      </c>
      <c r="AB9" s="17">
        <v>0.48840392471684202</v>
      </c>
      <c r="AC9" s="17">
        <v>0.54900945851292404</v>
      </c>
      <c r="AD9" s="17">
        <v>0.90534197039341102</v>
      </c>
      <c r="AE9" s="17">
        <v>0.185889194787588</v>
      </c>
      <c r="AF9" s="17"/>
      <c r="AG9" s="17">
        <v>0.487987883633001</v>
      </c>
      <c r="AH9" s="17">
        <v>0.37377081078070301</v>
      </c>
      <c r="AI9" s="17">
        <v>0.183389535431006</v>
      </c>
      <c r="AJ9" s="17">
        <v>0.393554544448942</v>
      </c>
      <c r="AK9" s="17">
        <v>0.47169501405280101</v>
      </c>
      <c r="AL9" s="17">
        <v>0.42764283445186602</v>
      </c>
      <c r="AM9" s="17">
        <v>0.54929803513569098</v>
      </c>
      <c r="AN9" s="17"/>
      <c r="AO9" s="17">
        <v>0.49708253701539701</v>
      </c>
      <c r="AP9" s="17">
        <v>0.38016320999660602</v>
      </c>
      <c r="AQ9" s="17"/>
      <c r="AR9" s="17">
        <v>0.45863978930611199</v>
      </c>
      <c r="AS9" s="17">
        <v>0.78600504637148005</v>
      </c>
      <c r="AT9" s="17">
        <v>0.519773226243324</v>
      </c>
      <c r="AU9" s="17"/>
      <c r="AV9" s="17">
        <v>0.73705310258774304</v>
      </c>
      <c r="AW9" s="17">
        <v>0.40437538711501603</v>
      </c>
      <c r="AX9" s="17"/>
      <c r="AY9" s="17">
        <v>0.40268741905121103</v>
      </c>
      <c r="AZ9" s="17">
        <v>0.41616611764816502</v>
      </c>
      <c r="BA9" s="17"/>
      <c r="BB9" s="17">
        <v>0.41055730293457698</v>
      </c>
      <c r="BC9" s="17">
        <v>0.42604989562620899</v>
      </c>
      <c r="BD9" s="17"/>
      <c r="BE9" s="17">
        <v>0.53705478996195999</v>
      </c>
      <c r="BF9" s="17">
        <v>0.39135919078543202</v>
      </c>
      <c r="BG9" s="17"/>
      <c r="BH9" s="17">
        <v>0.33764826079376398</v>
      </c>
      <c r="BI9" s="17">
        <v>0.496839204359454</v>
      </c>
      <c r="BJ9" s="17">
        <v>0.46315665296505099</v>
      </c>
      <c r="BK9" s="17">
        <v>0.82993360984263997</v>
      </c>
    </row>
    <row r="10" spans="2:63" x14ac:dyDescent="0.35">
      <c r="B10" s="18" t="s">
        <v>577</v>
      </c>
      <c r="C10" s="17">
        <v>0.27866940167922599</v>
      </c>
      <c r="D10" s="17">
        <v>0.32759166744486001</v>
      </c>
      <c r="E10" s="17">
        <v>0.334236905684202</v>
      </c>
      <c r="F10" s="17">
        <v>0.25217479926420799</v>
      </c>
      <c r="G10" s="17">
        <v>0.210231579996422</v>
      </c>
      <c r="H10" s="17">
        <v>0.596980430552844</v>
      </c>
      <c r="I10" s="17">
        <v>0.289535651837867</v>
      </c>
      <c r="J10" s="17">
        <v>0.122835359168814</v>
      </c>
      <c r="K10" s="17">
        <v>0.228318572596827</v>
      </c>
      <c r="L10" s="17">
        <v>0.36829053436009201</v>
      </c>
      <c r="M10" s="17">
        <v>0.66031298391063398</v>
      </c>
      <c r="N10" s="17">
        <v>0.15239544243328401</v>
      </c>
      <c r="O10" s="17">
        <v>0.316147766241481</v>
      </c>
      <c r="P10" s="17"/>
      <c r="Q10" s="17">
        <v>0.279384531625128</v>
      </c>
      <c r="R10" s="17">
        <v>0.24687687273501799</v>
      </c>
      <c r="S10" s="17">
        <v>0.33796566215379398</v>
      </c>
      <c r="T10" s="17">
        <v>0.27997688841221702</v>
      </c>
      <c r="U10" s="17"/>
      <c r="V10" s="17">
        <v>0.27862286486432902</v>
      </c>
      <c r="W10" s="17">
        <v>0.19123670781633501</v>
      </c>
      <c r="X10" s="17">
        <v>0.430031595723811</v>
      </c>
      <c r="Y10" s="17">
        <v>0.241892343968797</v>
      </c>
      <c r="Z10" s="17">
        <v>0.343973176899529</v>
      </c>
      <c r="AA10" s="17">
        <v>0.189888035479711</v>
      </c>
      <c r="AB10" s="17">
        <v>0.22195400461956</v>
      </c>
      <c r="AC10" s="17">
        <v>0.11964899428732501</v>
      </c>
      <c r="AD10" s="17">
        <v>5.4961102908303597E-2</v>
      </c>
      <c r="AE10" s="17">
        <v>0.798131606389751</v>
      </c>
      <c r="AF10" s="17"/>
      <c r="AG10" s="17">
        <v>0.21297945466255899</v>
      </c>
      <c r="AH10" s="17">
        <v>0.34782352469662597</v>
      </c>
      <c r="AI10" s="17">
        <v>0.61629818650700596</v>
      </c>
      <c r="AJ10" s="17">
        <v>0.27601082178967301</v>
      </c>
      <c r="AK10" s="17">
        <v>0.24773730777372899</v>
      </c>
      <c r="AL10" s="17">
        <v>0.33838980089450499</v>
      </c>
      <c r="AM10" s="17">
        <v>0.133318972538325</v>
      </c>
      <c r="AN10" s="17"/>
      <c r="AO10" s="17">
        <v>0.29716717174350499</v>
      </c>
      <c r="AP10" s="17">
        <v>0.27216279233024898</v>
      </c>
      <c r="AQ10" s="17"/>
      <c r="AR10" s="17">
        <v>0.41641045282670502</v>
      </c>
      <c r="AS10" s="17">
        <v>2.1197923771256899E-2</v>
      </c>
      <c r="AT10" s="17">
        <v>0.28324056521615298</v>
      </c>
      <c r="AU10" s="17"/>
      <c r="AV10" s="17">
        <v>1.6706899547357899E-2</v>
      </c>
      <c r="AW10" s="17">
        <v>0.28365438299420198</v>
      </c>
      <c r="AX10" s="17"/>
      <c r="AY10" s="17">
        <v>0.27404066185109199</v>
      </c>
      <c r="AZ10" s="17">
        <v>0.28193765629933099</v>
      </c>
      <c r="BA10" s="17"/>
      <c r="BB10" s="17">
        <v>0.278666821487695</v>
      </c>
      <c r="BC10" s="17">
        <v>0.27997688841221702</v>
      </c>
      <c r="BD10" s="17"/>
      <c r="BE10" s="17">
        <v>0.28993878822651797</v>
      </c>
      <c r="BF10" s="17">
        <v>0.27695595191015798</v>
      </c>
      <c r="BG10" s="17"/>
      <c r="BH10" s="17">
        <v>0.24455786522529399</v>
      </c>
      <c r="BI10" s="17">
        <v>0.32916617795853498</v>
      </c>
      <c r="BJ10" s="17">
        <v>0.31176486365142198</v>
      </c>
      <c r="BK10" s="17">
        <v>8.8958816015236003E-2</v>
      </c>
    </row>
    <row r="11" spans="2:63" x14ac:dyDescent="0.35">
      <c r="B11" s="18" t="s">
        <v>578</v>
      </c>
      <c r="C11" s="17">
        <v>0.17209894735586201</v>
      </c>
      <c r="D11" s="17">
        <v>0.113590365948184</v>
      </c>
      <c r="E11" s="17">
        <v>6.8890202646670007E-2</v>
      </c>
      <c r="F11" s="17">
        <v>0.22111113332532301</v>
      </c>
      <c r="G11" s="17">
        <v>0.22609574534777099</v>
      </c>
      <c r="H11" s="17">
        <v>0.19729435298616399</v>
      </c>
      <c r="I11" s="17">
        <v>0.151821502762711</v>
      </c>
      <c r="J11" s="17">
        <v>0.49268819547528298</v>
      </c>
      <c r="K11" s="17">
        <v>0.146057619410941</v>
      </c>
      <c r="L11" s="17">
        <v>0.146714285260657</v>
      </c>
      <c r="M11" s="17">
        <v>0.10972757820515899</v>
      </c>
      <c r="N11" s="17">
        <v>0.23461210329482901</v>
      </c>
      <c r="O11" s="17">
        <v>8.3076098282468799E-2</v>
      </c>
      <c r="P11" s="17"/>
      <c r="Q11" s="17">
        <v>0.17279490353983401</v>
      </c>
      <c r="R11" s="17">
        <v>0.17310470611127499</v>
      </c>
      <c r="S11" s="17">
        <v>8.6119778857042806E-2</v>
      </c>
      <c r="T11" s="17">
        <v>0.117345337814222</v>
      </c>
      <c r="U11" s="17"/>
      <c r="V11" s="17">
        <v>0.198071658829126</v>
      </c>
      <c r="W11" s="17">
        <v>0.13778796777298</v>
      </c>
      <c r="X11" s="17">
        <v>0.13493243578234099</v>
      </c>
      <c r="Y11" s="17">
        <v>6.3548796271813299E-2</v>
      </c>
      <c r="Z11" s="17">
        <v>2.1365593963496899E-2</v>
      </c>
      <c r="AA11" s="17">
        <v>0.46870108867069399</v>
      </c>
      <c r="AB11" s="17">
        <v>0.21686962643199301</v>
      </c>
      <c r="AC11" s="17">
        <v>9.7769762346925401E-2</v>
      </c>
      <c r="AD11" s="17">
        <v>2.1484177554454701E-2</v>
      </c>
      <c r="AE11" s="17">
        <v>1.1518445019192599E-2</v>
      </c>
      <c r="AF11" s="17"/>
      <c r="AG11" s="17">
        <v>0.14924120106432601</v>
      </c>
      <c r="AH11" s="17">
        <v>0.15129518992878799</v>
      </c>
      <c r="AI11" s="17">
        <v>0.18323144463135899</v>
      </c>
      <c r="AJ11" s="17">
        <v>0.17951100243127399</v>
      </c>
      <c r="AK11" s="17">
        <v>0.163618745109366</v>
      </c>
      <c r="AL11" s="17">
        <v>0.138856637974027</v>
      </c>
      <c r="AM11" s="17">
        <v>0.20047018566233801</v>
      </c>
      <c r="AN11" s="17"/>
      <c r="AO11" s="17">
        <v>0.140647986446961</v>
      </c>
      <c r="AP11" s="17">
        <v>0.18316185469945401</v>
      </c>
      <c r="AQ11" s="17"/>
      <c r="AR11" s="17">
        <v>0.10240243761609299</v>
      </c>
      <c r="AS11" s="17">
        <v>0.17933102733759099</v>
      </c>
      <c r="AT11" s="17">
        <v>9.8915091698262597E-2</v>
      </c>
      <c r="AU11" s="17"/>
      <c r="AV11" s="17">
        <v>0.17277021390138</v>
      </c>
      <c r="AW11" s="17">
        <v>0.172086173576564</v>
      </c>
      <c r="AX11" s="17"/>
      <c r="AY11" s="17">
        <v>0.18803879665929699</v>
      </c>
      <c r="AZ11" s="17">
        <v>0.16084415921394099</v>
      </c>
      <c r="BA11" s="17"/>
      <c r="BB11" s="17">
        <v>0.172206998012187</v>
      </c>
      <c r="BC11" s="17">
        <v>0.117345337814222</v>
      </c>
      <c r="BD11" s="17"/>
      <c r="BE11" s="17">
        <v>0.10089361534138901</v>
      </c>
      <c r="BF11" s="17">
        <v>0.18292533610245701</v>
      </c>
      <c r="BG11" s="17"/>
      <c r="BH11" s="17">
        <v>0.22139957251737</v>
      </c>
      <c r="BI11" s="17">
        <v>0.109063232169576</v>
      </c>
      <c r="BJ11" s="17">
        <v>0.13768841344090799</v>
      </c>
      <c r="BK11" s="17">
        <v>1.3153104358918999E-2</v>
      </c>
    </row>
    <row r="12" spans="2:63" x14ac:dyDescent="0.35">
      <c r="B12" s="18" t="s">
        <v>579</v>
      </c>
      <c r="C12" s="17">
        <v>5.1520691102146902E-2</v>
      </c>
      <c r="D12" s="17">
        <v>5.4465600670039603E-2</v>
      </c>
      <c r="E12" s="17">
        <v>0.20131354945646801</v>
      </c>
      <c r="F12" s="17">
        <v>3.0464870336464799E-2</v>
      </c>
      <c r="G12" s="17">
        <v>1.40180231367946E-3</v>
      </c>
      <c r="H12" s="17">
        <v>1.5556295442223499E-3</v>
      </c>
      <c r="I12" s="17">
        <v>9.84281385947752E-2</v>
      </c>
      <c r="J12" s="17">
        <v>0.14083656140885401</v>
      </c>
      <c r="K12" s="17">
        <v>1.30942440225429E-2</v>
      </c>
      <c r="L12" s="17">
        <v>3.5947185773454397E-2</v>
      </c>
      <c r="M12" s="17">
        <v>0</v>
      </c>
      <c r="N12" s="17">
        <v>6.9539354626272795E-2</v>
      </c>
      <c r="O12" s="17">
        <v>2.1185525031171801E-2</v>
      </c>
      <c r="P12" s="17"/>
      <c r="Q12" s="17">
        <v>5.0226795248519598E-2</v>
      </c>
      <c r="R12" s="17">
        <v>7.8227392884737595E-2</v>
      </c>
      <c r="S12" s="17">
        <v>8.1093906452854206E-2</v>
      </c>
      <c r="T12" s="17">
        <v>0.109306040528687</v>
      </c>
      <c r="U12" s="17"/>
      <c r="V12" s="17">
        <v>4.3644138589512001E-2</v>
      </c>
      <c r="W12" s="17">
        <v>5.7488372858805002E-2</v>
      </c>
      <c r="X12" s="17">
        <v>5.0768820136245597E-2</v>
      </c>
      <c r="Y12" s="17">
        <v>0.16293443477608499</v>
      </c>
      <c r="Z12" s="17">
        <v>0.106753826775975</v>
      </c>
      <c r="AA12" s="17">
        <v>3.1160504055176199E-2</v>
      </c>
      <c r="AB12" s="17">
        <v>1.6798650506608798E-2</v>
      </c>
      <c r="AC12" s="17">
        <v>0.21885511333791999</v>
      </c>
      <c r="AD12" s="17">
        <v>1.0557016646776199E-2</v>
      </c>
      <c r="AE12" s="17">
        <v>3.2938290316582601E-3</v>
      </c>
      <c r="AF12" s="17"/>
      <c r="AG12" s="17">
        <v>8.2388607084931995E-2</v>
      </c>
      <c r="AH12" s="17">
        <v>6.8030962218814897E-2</v>
      </c>
      <c r="AI12" s="17">
        <v>1.5053179430656601E-2</v>
      </c>
      <c r="AJ12" s="17">
        <v>6.9362631590550394E-2</v>
      </c>
      <c r="AK12" s="17">
        <v>3.0856214717938399E-3</v>
      </c>
      <c r="AL12" s="17">
        <v>4.3216199836857899E-2</v>
      </c>
      <c r="AM12" s="17">
        <v>2.9599463111973901E-3</v>
      </c>
      <c r="AN12" s="17"/>
      <c r="AO12" s="17">
        <v>5.2142191996622601E-2</v>
      </c>
      <c r="AP12" s="17">
        <v>5.1302077533249599E-2</v>
      </c>
      <c r="AQ12" s="17"/>
      <c r="AR12" s="17">
        <v>2.12210838829484E-2</v>
      </c>
      <c r="AS12" s="17">
        <v>8.7239839205872794E-3</v>
      </c>
      <c r="AT12" s="17">
        <v>7.7671511507692706E-2</v>
      </c>
      <c r="AU12" s="17"/>
      <c r="AV12" s="17">
        <v>6.9261447963793202E-2</v>
      </c>
      <c r="AW12" s="17">
        <v>5.1183095680095603E-2</v>
      </c>
      <c r="AX12" s="17"/>
      <c r="AY12" s="17">
        <v>3.2732761826415997E-2</v>
      </c>
      <c r="AZ12" s="17">
        <v>6.4786447860473495E-2</v>
      </c>
      <c r="BA12" s="17"/>
      <c r="BB12" s="17">
        <v>5.1406657616798003E-2</v>
      </c>
      <c r="BC12" s="17">
        <v>0.109306040528687</v>
      </c>
      <c r="BD12" s="17"/>
      <c r="BE12" s="17">
        <v>4.5300465251142903E-2</v>
      </c>
      <c r="BF12" s="17">
        <v>5.2466443073935998E-2</v>
      </c>
      <c r="BG12" s="17"/>
      <c r="BH12" s="17">
        <v>5.5384256299813799E-2</v>
      </c>
      <c r="BI12" s="17">
        <v>3.1746377820709298E-2</v>
      </c>
      <c r="BJ12" s="17">
        <v>8.6216057778670099E-2</v>
      </c>
      <c r="BK12" s="17">
        <v>6.0009188292308897E-2</v>
      </c>
    </row>
    <row r="13" spans="2:63" x14ac:dyDescent="0.35">
      <c r="B13" s="18" t="s">
        <v>580</v>
      </c>
      <c r="C13" s="19">
        <v>8.7123144092767696E-2</v>
      </c>
      <c r="D13" s="19">
        <v>0.163396802010119</v>
      </c>
      <c r="E13" s="19">
        <v>6.3533144163128094E-2</v>
      </c>
      <c r="F13" s="19">
        <v>8.0930782020453604E-2</v>
      </c>
      <c r="G13" s="19">
        <v>0.10470621515781101</v>
      </c>
      <c r="H13" s="19">
        <v>4.2131013003506596E-3</v>
      </c>
      <c r="I13" s="19">
        <v>8.1646762612130497E-2</v>
      </c>
      <c r="J13" s="19">
        <v>0.12039721891347201</v>
      </c>
      <c r="K13" s="19">
        <v>7.2417877681840007E-2</v>
      </c>
      <c r="L13" s="19">
        <v>0</v>
      </c>
      <c r="M13" s="19">
        <v>0</v>
      </c>
      <c r="N13" s="19">
        <v>9.2528958283780299E-2</v>
      </c>
      <c r="O13" s="19">
        <v>0.13990224437742699</v>
      </c>
      <c r="P13" s="19"/>
      <c r="Q13" s="19">
        <v>8.9679332733667905E-2</v>
      </c>
      <c r="R13" s="19">
        <v>2.3079466038663499E-2</v>
      </c>
      <c r="S13" s="19">
        <v>5.81377090747539E-2</v>
      </c>
      <c r="T13" s="19">
        <v>6.7321837618664906E-2</v>
      </c>
      <c r="U13" s="19"/>
      <c r="V13" s="19">
        <v>0.103720748712171</v>
      </c>
      <c r="W13" s="19">
        <v>6.5728502450844398E-2</v>
      </c>
      <c r="X13" s="19">
        <v>5.4000409799586301E-4</v>
      </c>
      <c r="Y13" s="19">
        <v>6.0054294787031899E-2</v>
      </c>
      <c r="Z13" s="19">
        <v>3.0429428481988799E-3</v>
      </c>
      <c r="AA13" s="19">
        <v>2.2252297987150902E-3</v>
      </c>
      <c r="AB13" s="19">
        <v>5.5973793724996203E-2</v>
      </c>
      <c r="AC13" s="19">
        <v>1.4716671514904699E-2</v>
      </c>
      <c r="AD13" s="19">
        <v>7.6557324970548497E-3</v>
      </c>
      <c r="AE13" s="19">
        <v>1.1669247718103001E-3</v>
      </c>
      <c r="AF13" s="19"/>
      <c r="AG13" s="19">
        <v>6.7402853555182607E-2</v>
      </c>
      <c r="AH13" s="19">
        <v>5.90795123750677E-2</v>
      </c>
      <c r="AI13" s="19">
        <v>2.02765399997203E-3</v>
      </c>
      <c r="AJ13" s="19">
        <v>8.1560999739560505E-2</v>
      </c>
      <c r="AK13" s="19">
        <v>0.11386331159231</v>
      </c>
      <c r="AL13" s="19">
        <v>5.18945268427446E-2</v>
      </c>
      <c r="AM13" s="19">
        <v>0.113952860352449</v>
      </c>
      <c r="AN13" s="19"/>
      <c r="AO13" s="19">
        <v>1.29601127975143E-2</v>
      </c>
      <c r="AP13" s="19">
        <v>0.113210065440442</v>
      </c>
      <c r="AQ13" s="19"/>
      <c r="AR13" s="19">
        <v>1.3262363681416701E-3</v>
      </c>
      <c r="AS13" s="19">
        <v>4.7420185990843799E-3</v>
      </c>
      <c r="AT13" s="19">
        <v>2.0399605334568399E-2</v>
      </c>
      <c r="AU13" s="19"/>
      <c r="AV13" s="19">
        <v>4.2083359997261904E-3</v>
      </c>
      <c r="AW13" s="19">
        <v>8.8700960634123402E-2</v>
      </c>
      <c r="AX13" s="19"/>
      <c r="AY13" s="19">
        <v>0.102500360611984</v>
      </c>
      <c r="AZ13" s="19">
        <v>7.6265618978089894E-2</v>
      </c>
      <c r="BA13" s="19"/>
      <c r="BB13" s="19">
        <v>8.71622199487435E-2</v>
      </c>
      <c r="BC13" s="19">
        <v>6.7321837618664906E-2</v>
      </c>
      <c r="BD13" s="19"/>
      <c r="BE13" s="19">
        <v>2.6812341218989399E-2</v>
      </c>
      <c r="BF13" s="19">
        <v>9.6293078128017295E-2</v>
      </c>
      <c r="BG13" s="19"/>
      <c r="BH13" s="19">
        <v>0.14101004516375901</v>
      </c>
      <c r="BI13" s="19">
        <v>3.31850076917257E-2</v>
      </c>
      <c r="BJ13" s="19">
        <v>1.1740121639489899E-3</v>
      </c>
      <c r="BK13" s="19">
        <v>7.9452814908962804E-3</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0.18374703045211199</v>
      </c>
      <c r="D9" s="17">
        <v>0.38150515946660601</v>
      </c>
      <c r="E9" s="17">
        <v>0.15178416225643601</v>
      </c>
      <c r="F9" s="17">
        <v>0.19050259069779801</v>
      </c>
      <c r="G9" s="17">
        <v>0.118712365479101</v>
      </c>
      <c r="H9" s="17">
        <v>3.1065982143182701E-3</v>
      </c>
      <c r="I9" s="17">
        <v>0.158665606483475</v>
      </c>
      <c r="J9" s="17">
        <v>4.0645162477745498E-3</v>
      </c>
      <c r="K9" s="17">
        <v>0.30691564443805802</v>
      </c>
      <c r="L9" s="17">
        <v>0.25297164501894998</v>
      </c>
      <c r="M9" s="17">
        <v>0.12010936324242499</v>
      </c>
      <c r="N9" s="17">
        <v>7.4566131568988198E-2</v>
      </c>
      <c r="O9" s="17">
        <v>0.254915414617083</v>
      </c>
      <c r="P9" s="17"/>
      <c r="Q9" s="17">
        <v>0.18299228415701399</v>
      </c>
      <c r="R9" s="17">
        <v>0.17919903633794401</v>
      </c>
      <c r="S9" s="17">
        <v>0.27632409305912198</v>
      </c>
      <c r="T9" s="17">
        <v>0.30593709211318598</v>
      </c>
      <c r="U9" s="17"/>
      <c r="V9" s="17">
        <v>0.18948185085392499</v>
      </c>
      <c r="W9" s="17">
        <v>0.14140552809717499</v>
      </c>
      <c r="X9" s="17">
        <v>0.21300449696266299</v>
      </c>
      <c r="Y9" s="17">
        <v>0.412157671003759</v>
      </c>
      <c r="Z9" s="17">
        <v>2.64713445900609E-2</v>
      </c>
      <c r="AA9" s="17">
        <v>0.14603800734144501</v>
      </c>
      <c r="AB9" s="17">
        <v>0.21438165291196701</v>
      </c>
      <c r="AC9" s="17">
        <v>0.16737658923361901</v>
      </c>
      <c r="AD9" s="17">
        <v>0.101877629216056</v>
      </c>
      <c r="AE9" s="17">
        <v>6.5033576611985097E-2</v>
      </c>
      <c r="AF9" s="17"/>
      <c r="AG9" s="17">
        <v>5.9051794045476301E-2</v>
      </c>
      <c r="AH9" s="17">
        <v>0.27375220526500599</v>
      </c>
      <c r="AI9" s="17">
        <v>0.121234964389543</v>
      </c>
      <c r="AJ9" s="17">
        <v>0.16534011244565699</v>
      </c>
      <c r="AK9" s="17">
        <v>0.21565259482132501</v>
      </c>
      <c r="AL9" s="17">
        <v>0.25328121235448398</v>
      </c>
      <c r="AM9" s="17">
        <v>0.30647235664130201</v>
      </c>
      <c r="AN9" s="17"/>
      <c r="AO9" s="17">
        <v>0.28047799207155599</v>
      </c>
      <c r="AP9" s="17">
        <v>0.14972181676302701</v>
      </c>
      <c r="AQ9" s="17"/>
      <c r="AR9" s="17">
        <v>0.17040400218996199</v>
      </c>
      <c r="AS9" s="17">
        <v>0.72395020937037002</v>
      </c>
      <c r="AT9" s="17">
        <v>0.27647300754627002</v>
      </c>
      <c r="AU9" s="17"/>
      <c r="AV9" s="17">
        <v>0.71350690130565197</v>
      </c>
      <c r="AW9" s="17">
        <v>0.17366603398835301</v>
      </c>
      <c r="AX9" s="17"/>
      <c r="AY9" s="17">
        <v>0.208790948512736</v>
      </c>
      <c r="AZ9" s="17">
        <v>0.16606405323882001</v>
      </c>
      <c r="BA9" s="17"/>
      <c r="BB9" s="17">
        <v>0.18350590084496299</v>
      </c>
      <c r="BC9" s="17">
        <v>0.30593709211318598</v>
      </c>
      <c r="BD9" s="17"/>
      <c r="BE9" s="17">
        <v>0.23171771452599499</v>
      </c>
      <c r="BF9" s="17">
        <v>0.17645334528091799</v>
      </c>
      <c r="BG9" s="17"/>
      <c r="BH9" s="17">
        <v>0.12772101067161501</v>
      </c>
      <c r="BI9" s="17">
        <v>0.23447894892379501</v>
      </c>
      <c r="BJ9" s="17">
        <v>0.243074972405599</v>
      </c>
      <c r="BK9" s="17">
        <v>0.74735773839875796</v>
      </c>
    </row>
    <row r="10" spans="2:63" x14ac:dyDescent="0.35">
      <c r="B10" s="18" t="s">
        <v>577</v>
      </c>
      <c r="C10" s="17">
        <v>0.26874463682034799</v>
      </c>
      <c r="D10" s="17">
        <v>0.22791730662690801</v>
      </c>
      <c r="E10" s="17">
        <v>0.208100494217305</v>
      </c>
      <c r="F10" s="17">
        <v>0.314593247229632</v>
      </c>
      <c r="G10" s="17">
        <v>0.43410882763169001</v>
      </c>
      <c r="H10" s="17">
        <v>0.20172968707854699</v>
      </c>
      <c r="I10" s="17">
        <v>0.27569777440369198</v>
      </c>
      <c r="J10" s="17">
        <v>0.12161628904114299</v>
      </c>
      <c r="K10" s="17">
        <v>0.22905100670633199</v>
      </c>
      <c r="L10" s="17">
        <v>0.47502248748493198</v>
      </c>
      <c r="M10" s="17">
        <v>0.33491993150072802</v>
      </c>
      <c r="N10" s="17">
        <v>8.3348681431525198E-2</v>
      </c>
      <c r="O10" s="17">
        <v>0.26302647774766502</v>
      </c>
      <c r="P10" s="17"/>
      <c r="Q10" s="17">
        <v>0.26434886152364501</v>
      </c>
      <c r="R10" s="17">
        <v>0.376368489999163</v>
      </c>
      <c r="S10" s="17">
        <v>0.34019424929478298</v>
      </c>
      <c r="T10" s="17">
        <v>0.271089826231807</v>
      </c>
      <c r="U10" s="17"/>
      <c r="V10" s="17">
        <v>0.257385869858828</v>
      </c>
      <c r="W10" s="17">
        <v>0.35652649194185698</v>
      </c>
      <c r="X10" s="17">
        <v>0.32589473524521601</v>
      </c>
      <c r="Y10" s="17">
        <v>0.213259529275732</v>
      </c>
      <c r="Z10" s="17">
        <v>0.36305394626319598</v>
      </c>
      <c r="AA10" s="17">
        <v>0.23495535137675599</v>
      </c>
      <c r="AB10" s="17">
        <v>0.42122779388195603</v>
      </c>
      <c r="AC10" s="17">
        <v>0.21177047660846901</v>
      </c>
      <c r="AD10" s="17">
        <v>0.11404959468801</v>
      </c>
      <c r="AE10" s="17">
        <v>0.10862265144597</v>
      </c>
      <c r="AF10" s="17"/>
      <c r="AG10" s="17">
        <v>0.28146852208926698</v>
      </c>
      <c r="AH10" s="17">
        <v>0.16267672864527</v>
      </c>
      <c r="AI10" s="17">
        <v>0.36605896260185899</v>
      </c>
      <c r="AJ10" s="17">
        <v>0.30496949412410002</v>
      </c>
      <c r="AK10" s="17">
        <v>0.11411191940311</v>
      </c>
      <c r="AL10" s="17">
        <v>0.34072200968470001</v>
      </c>
      <c r="AM10" s="17">
        <v>0.15505328865217</v>
      </c>
      <c r="AN10" s="17"/>
      <c r="AO10" s="17">
        <v>0.36856339784366499</v>
      </c>
      <c r="AP10" s="17">
        <v>0.23363328656457399</v>
      </c>
      <c r="AQ10" s="17"/>
      <c r="AR10" s="17">
        <v>0.40899294999617702</v>
      </c>
      <c r="AS10" s="17">
        <v>8.7863389083758806E-2</v>
      </c>
      <c r="AT10" s="17">
        <v>0.39553341061640102</v>
      </c>
      <c r="AU10" s="17"/>
      <c r="AV10" s="17">
        <v>0.171105657641273</v>
      </c>
      <c r="AW10" s="17">
        <v>0.27060264505763298</v>
      </c>
      <c r="AX10" s="17"/>
      <c r="AY10" s="17">
        <v>0.217719887505364</v>
      </c>
      <c r="AZ10" s="17">
        <v>0.30477212570074902</v>
      </c>
      <c r="BA10" s="17"/>
      <c r="BB10" s="17">
        <v>0.26874000882856403</v>
      </c>
      <c r="BC10" s="17">
        <v>0.271089826231807</v>
      </c>
      <c r="BD10" s="17"/>
      <c r="BE10" s="17">
        <v>0.408477557823818</v>
      </c>
      <c r="BF10" s="17">
        <v>0.24749899578923401</v>
      </c>
      <c r="BG10" s="17"/>
      <c r="BH10" s="17">
        <v>0.174273579448669</v>
      </c>
      <c r="BI10" s="17">
        <v>0.38899352923514202</v>
      </c>
      <c r="BJ10" s="17">
        <v>0.37471985414821801</v>
      </c>
      <c r="BK10" s="17">
        <v>0.15304481235456599</v>
      </c>
    </row>
    <row r="11" spans="2:63" x14ac:dyDescent="0.35">
      <c r="B11" s="18" t="s">
        <v>578</v>
      </c>
      <c r="C11" s="17">
        <v>0.24683287746198301</v>
      </c>
      <c r="D11" s="17">
        <v>0.222521567288263</v>
      </c>
      <c r="E11" s="17">
        <v>0.25384599835823102</v>
      </c>
      <c r="F11" s="17">
        <v>0.24867623728052801</v>
      </c>
      <c r="G11" s="17">
        <v>0.2085957349168</v>
      </c>
      <c r="H11" s="17">
        <v>0.39369977480420099</v>
      </c>
      <c r="I11" s="17">
        <v>0.249654268798818</v>
      </c>
      <c r="J11" s="17">
        <v>0.49268819547528298</v>
      </c>
      <c r="K11" s="17">
        <v>0.158174714355101</v>
      </c>
      <c r="L11" s="17">
        <v>0.120977089064795</v>
      </c>
      <c r="M11" s="17">
        <v>0.218232761154002</v>
      </c>
      <c r="N11" s="17">
        <v>0.37516704708354698</v>
      </c>
      <c r="O11" s="17">
        <v>0.20209971104420199</v>
      </c>
      <c r="P11" s="17"/>
      <c r="Q11" s="17">
        <v>0.249436690833161</v>
      </c>
      <c r="R11" s="17">
        <v>0.19491813955745399</v>
      </c>
      <c r="S11" s="17">
        <v>0.175992430865866</v>
      </c>
      <c r="T11" s="17">
        <v>0.13818651282958</v>
      </c>
      <c r="U11" s="17"/>
      <c r="V11" s="17">
        <v>0.27278813955027897</v>
      </c>
      <c r="W11" s="17">
        <v>0.143578775312487</v>
      </c>
      <c r="X11" s="17">
        <v>0.26183659408708299</v>
      </c>
      <c r="Y11" s="17">
        <v>0.116220292461696</v>
      </c>
      <c r="Z11" s="17">
        <v>0.20327486750808199</v>
      </c>
      <c r="AA11" s="17">
        <v>0.36541374762462703</v>
      </c>
      <c r="AB11" s="17">
        <v>9.8752706356852304E-3</v>
      </c>
      <c r="AC11" s="17">
        <v>0.21162076956519801</v>
      </c>
      <c r="AD11" s="17">
        <v>0.73749833596966397</v>
      </c>
      <c r="AE11" s="17">
        <v>0.76733798360748295</v>
      </c>
      <c r="AF11" s="17"/>
      <c r="AG11" s="17">
        <v>0.33477045814712703</v>
      </c>
      <c r="AH11" s="17">
        <v>0.30220607751245598</v>
      </c>
      <c r="AI11" s="17">
        <v>0.183579425933935</v>
      </c>
      <c r="AJ11" s="17">
        <v>0.22143659100124799</v>
      </c>
      <c r="AK11" s="17">
        <v>0.236972407903734</v>
      </c>
      <c r="AL11" s="17">
        <v>0.22675530559864401</v>
      </c>
      <c r="AM11" s="17">
        <v>0.17580993413446</v>
      </c>
      <c r="AN11" s="17"/>
      <c r="AO11" s="17">
        <v>0.22628311758721201</v>
      </c>
      <c r="AP11" s="17">
        <v>0.25406127630442699</v>
      </c>
      <c r="AQ11" s="17"/>
      <c r="AR11" s="17">
        <v>0.19252117160906199</v>
      </c>
      <c r="AS11" s="17">
        <v>0.13499876829648499</v>
      </c>
      <c r="AT11" s="17">
        <v>0.23588582740568301</v>
      </c>
      <c r="AU11" s="17"/>
      <c r="AV11" s="17">
        <v>5.6773335075296499E-2</v>
      </c>
      <c r="AW11" s="17">
        <v>0.25044959076949902</v>
      </c>
      <c r="AX11" s="17"/>
      <c r="AY11" s="17">
        <v>0.26400843748180403</v>
      </c>
      <c r="AZ11" s="17">
        <v>0.23470558029862301</v>
      </c>
      <c r="BA11" s="17"/>
      <c r="BB11" s="17">
        <v>0.247047279966294</v>
      </c>
      <c r="BC11" s="17">
        <v>0.13818651282958</v>
      </c>
      <c r="BD11" s="17"/>
      <c r="BE11" s="17">
        <v>0.148157244096213</v>
      </c>
      <c r="BF11" s="17">
        <v>0.26183597816260401</v>
      </c>
      <c r="BG11" s="17"/>
      <c r="BH11" s="17">
        <v>0.33236307779998497</v>
      </c>
      <c r="BI11" s="17">
        <v>0.14770243022480001</v>
      </c>
      <c r="BJ11" s="17">
        <v>0.15615691209420299</v>
      </c>
      <c r="BK11" s="17">
        <v>1.3214969928296899E-2</v>
      </c>
    </row>
    <row r="12" spans="2:63" x14ac:dyDescent="0.35">
      <c r="B12" s="18" t="s">
        <v>579</v>
      </c>
      <c r="C12" s="17">
        <v>0.13320249327908201</v>
      </c>
      <c r="D12" s="17">
        <v>4.6591646081044101E-3</v>
      </c>
      <c r="E12" s="17">
        <v>0.25391764293180102</v>
      </c>
      <c r="F12" s="17">
        <v>8.6071576761884497E-2</v>
      </c>
      <c r="G12" s="17">
        <v>0.113690263139239</v>
      </c>
      <c r="H12" s="17">
        <v>0.20217415266260999</v>
      </c>
      <c r="I12" s="17">
        <v>0.213636575471048</v>
      </c>
      <c r="J12" s="17">
        <v>0.14083656140885401</v>
      </c>
      <c r="K12" s="17">
        <v>8.6001551642138199E-2</v>
      </c>
      <c r="L12" s="17">
        <v>0.144578479926635</v>
      </c>
      <c r="M12" s="17">
        <v>0.10972757820515899</v>
      </c>
      <c r="N12" s="17">
        <v>0.16748220376759901</v>
      </c>
      <c r="O12" s="17">
        <v>8.0094961680995502E-2</v>
      </c>
      <c r="P12" s="17"/>
      <c r="Q12" s="17">
        <v>0.13284595737407001</v>
      </c>
      <c r="R12" s="17">
        <v>0.14571629759249199</v>
      </c>
      <c r="S12" s="17">
        <v>0.107277879295765</v>
      </c>
      <c r="T12" s="17">
        <v>0.17819248309688501</v>
      </c>
      <c r="U12" s="17"/>
      <c r="V12" s="17">
        <v>0.12995235723933199</v>
      </c>
      <c r="W12" s="17">
        <v>0.105753426731005</v>
      </c>
      <c r="X12" s="17">
        <v>5.3019593124653E-2</v>
      </c>
      <c r="Y12" s="17">
        <v>0.15205212812316199</v>
      </c>
      <c r="Z12" s="17">
        <v>0.39983043631043402</v>
      </c>
      <c r="AA12" s="17">
        <v>0.23759327093796201</v>
      </c>
      <c r="AB12" s="17">
        <v>0.102197939317089</v>
      </c>
      <c r="AC12" s="17">
        <v>0.26033501449107199</v>
      </c>
      <c r="AD12" s="17">
        <v>2.2225338967408598E-2</v>
      </c>
      <c r="AE12" s="17">
        <v>1.83493273619891E-2</v>
      </c>
      <c r="AF12" s="17"/>
      <c r="AG12" s="17">
        <v>0.155622347277699</v>
      </c>
      <c r="AH12" s="17">
        <v>1.15495403825343E-2</v>
      </c>
      <c r="AI12" s="17">
        <v>0.226480794338772</v>
      </c>
      <c r="AJ12" s="17">
        <v>0.16730410861383099</v>
      </c>
      <c r="AK12" s="17">
        <v>0.229322080363837</v>
      </c>
      <c r="AL12" s="17">
        <v>0.112825936461138</v>
      </c>
      <c r="AM12" s="17">
        <v>3.9029919149783002E-2</v>
      </c>
      <c r="AN12" s="17"/>
      <c r="AO12" s="17">
        <v>5.9239175255111402E-2</v>
      </c>
      <c r="AP12" s="17">
        <v>0.159219165281373</v>
      </c>
      <c r="AQ12" s="17"/>
      <c r="AR12" s="17">
        <v>4.2029374176085398E-2</v>
      </c>
      <c r="AS12" s="17">
        <v>4.0135529421233301E-2</v>
      </c>
      <c r="AT12" s="17">
        <v>5.4924577896676201E-2</v>
      </c>
      <c r="AU12" s="17"/>
      <c r="AV12" s="17">
        <v>4.8941442472639499E-2</v>
      </c>
      <c r="AW12" s="17">
        <v>0.13480592797081001</v>
      </c>
      <c r="AX12" s="17"/>
      <c r="AY12" s="17">
        <v>0.12367936042354299</v>
      </c>
      <c r="AZ12" s="17">
        <v>0.13992657458600799</v>
      </c>
      <c r="BA12" s="17"/>
      <c r="BB12" s="17">
        <v>0.133113710129102</v>
      </c>
      <c r="BC12" s="17">
        <v>0.17819248309688501</v>
      </c>
      <c r="BD12" s="17"/>
      <c r="BE12" s="17">
        <v>0.12103689506692999</v>
      </c>
      <c r="BF12" s="17">
        <v>0.13505220722399899</v>
      </c>
      <c r="BG12" s="17"/>
      <c r="BH12" s="17">
        <v>0.14253213798533801</v>
      </c>
      <c r="BI12" s="17">
        <v>0.10125950456784399</v>
      </c>
      <c r="BJ12" s="17">
        <v>0.18279347496807899</v>
      </c>
      <c r="BK12" s="17">
        <v>6.9817389905768204E-2</v>
      </c>
    </row>
    <row r="13" spans="2:63" x14ac:dyDescent="0.35">
      <c r="B13" s="18" t="s">
        <v>580</v>
      </c>
      <c r="C13" s="19">
        <v>0.16747296198647599</v>
      </c>
      <c r="D13" s="19">
        <v>0.163396802010119</v>
      </c>
      <c r="E13" s="19">
        <v>0.132351702236228</v>
      </c>
      <c r="F13" s="19">
        <v>0.16015634803015699</v>
      </c>
      <c r="G13" s="19">
        <v>0.12489280883317</v>
      </c>
      <c r="H13" s="19">
        <v>0.19928978724032401</v>
      </c>
      <c r="I13" s="19">
        <v>0.102345774842968</v>
      </c>
      <c r="J13" s="19">
        <v>0.24079443782694501</v>
      </c>
      <c r="K13" s="19">
        <v>0.21985708285837099</v>
      </c>
      <c r="L13" s="19">
        <v>6.4502985046878099E-3</v>
      </c>
      <c r="M13" s="19">
        <v>0.21701036589768599</v>
      </c>
      <c r="N13" s="19">
        <v>0.29943593614834002</v>
      </c>
      <c r="O13" s="19">
        <v>0.19986343491005501</v>
      </c>
      <c r="P13" s="19"/>
      <c r="Q13" s="19">
        <v>0.17037620611210999</v>
      </c>
      <c r="R13" s="19">
        <v>0.103798036512947</v>
      </c>
      <c r="S13" s="19">
        <v>0.100211347484464</v>
      </c>
      <c r="T13" s="19">
        <v>0.106594085728542</v>
      </c>
      <c r="U13" s="19"/>
      <c r="V13" s="19">
        <v>0.15039178249763599</v>
      </c>
      <c r="W13" s="19">
        <v>0.25273577791747698</v>
      </c>
      <c r="X13" s="19">
        <v>0.146244580580384</v>
      </c>
      <c r="Y13" s="19">
        <v>0.106310379135651</v>
      </c>
      <c r="Z13" s="19">
        <v>7.36940532822621E-3</v>
      </c>
      <c r="AA13" s="19">
        <v>1.5999622719210502E-2</v>
      </c>
      <c r="AB13" s="19">
        <v>0.25231734325330302</v>
      </c>
      <c r="AC13" s="19">
        <v>0.14889715010164201</v>
      </c>
      <c r="AD13" s="19">
        <v>2.4349101158861599E-2</v>
      </c>
      <c r="AE13" s="19">
        <v>4.0656460972572403E-2</v>
      </c>
      <c r="AF13" s="19"/>
      <c r="AG13" s="19">
        <v>0.16908687844043099</v>
      </c>
      <c r="AH13" s="19">
        <v>0.249815448194733</v>
      </c>
      <c r="AI13" s="19">
        <v>0.102645852735891</v>
      </c>
      <c r="AJ13" s="19">
        <v>0.14094969381516401</v>
      </c>
      <c r="AK13" s="19">
        <v>0.20394099750799399</v>
      </c>
      <c r="AL13" s="19">
        <v>6.6415535901034106E-2</v>
      </c>
      <c r="AM13" s="19">
        <v>0.323634501422286</v>
      </c>
      <c r="AN13" s="19"/>
      <c r="AO13" s="19">
        <v>6.5436317242455799E-2</v>
      </c>
      <c r="AP13" s="19">
        <v>0.20336445508659801</v>
      </c>
      <c r="AQ13" s="19"/>
      <c r="AR13" s="19">
        <v>0.18605250202871401</v>
      </c>
      <c r="AS13" s="19">
        <v>1.3052103828153101E-2</v>
      </c>
      <c r="AT13" s="19">
        <v>3.7183176534970198E-2</v>
      </c>
      <c r="AU13" s="19"/>
      <c r="AV13" s="19">
        <v>9.6726635051395601E-3</v>
      </c>
      <c r="AW13" s="19">
        <v>0.17047580221370401</v>
      </c>
      <c r="AX13" s="19"/>
      <c r="AY13" s="19">
        <v>0.18580136607655301</v>
      </c>
      <c r="AZ13" s="19">
        <v>0.1545316661758</v>
      </c>
      <c r="BA13" s="19"/>
      <c r="BB13" s="19">
        <v>0.16759310023107801</v>
      </c>
      <c r="BC13" s="19">
        <v>0.106594085728542</v>
      </c>
      <c r="BD13" s="19"/>
      <c r="BE13" s="19">
        <v>9.0610588487044494E-2</v>
      </c>
      <c r="BF13" s="19">
        <v>0.17915947354324599</v>
      </c>
      <c r="BG13" s="19"/>
      <c r="BH13" s="19">
        <v>0.22311019409439301</v>
      </c>
      <c r="BI13" s="19">
        <v>0.127565587048419</v>
      </c>
      <c r="BJ13" s="19">
        <v>4.3254786383902399E-2</v>
      </c>
      <c r="BK13" s="19">
        <v>1.65650894126106E-2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7.7364534766524301E-2</v>
      </c>
      <c r="D9" s="17">
        <v>0.10917715611640801</v>
      </c>
      <c r="E9" s="17">
        <v>7.0535022644675996E-2</v>
      </c>
      <c r="F9" s="17">
        <v>8.2188315643962798E-2</v>
      </c>
      <c r="G9" s="17">
        <v>0.12500983021614101</v>
      </c>
      <c r="H9" s="17">
        <v>6.6669837609529203E-4</v>
      </c>
      <c r="I9" s="17">
        <v>8.7047039812671395E-2</v>
      </c>
      <c r="J9" s="17">
        <v>1.49060737084526E-3</v>
      </c>
      <c r="K9" s="17">
        <v>7.6243191541952304E-2</v>
      </c>
      <c r="L9" s="17">
        <v>4.2595092784604799E-2</v>
      </c>
      <c r="M9" s="17">
        <v>1.09989881969142E-3</v>
      </c>
      <c r="N9" s="17">
        <v>2.69807730024063E-2</v>
      </c>
      <c r="O9" s="17">
        <v>0.11998918893256801</v>
      </c>
      <c r="P9" s="17"/>
      <c r="Q9" s="17">
        <v>7.5340423625405495E-2</v>
      </c>
      <c r="R9" s="17">
        <v>9.5923685688812696E-2</v>
      </c>
      <c r="S9" s="17">
        <v>0.22128830517470499</v>
      </c>
      <c r="T9" s="17">
        <v>0.23219657588668</v>
      </c>
      <c r="U9" s="17"/>
      <c r="V9" s="17">
        <v>8.2079151979139495E-2</v>
      </c>
      <c r="W9" s="17">
        <v>0.103211241073493</v>
      </c>
      <c r="X9" s="17">
        <v>7.3202019234618596E-2</v>
      </c>
      <c r="Y9" s="17">
        <v>4.7390137909647398E-2</v>
      </c>
      <c r="Z9" s="17">
        <v>1.7588077926654601E-2</v>
      </c>
      <c r="AA9" s="17">
        <v>9.2241939795586494E-2</v>
      </c>
      <c r="AB9" s="17">
        <v>0.22236210552412899</v>
      </c>
      <c r="AC9" s="17">
        <v>8.6986142062592697E-2</v>
      </c>
      <c r="AD9" s="17">
        <v>9.0887036671452107E-2</v>
      </c>
      <c r="AE9" s="17">
        <v>2.44316669638159E-2</v>
      </c>
      <c r="AF9" s="17"/>
      <c r="AG9" s="17">
        <v>7.2834734718832894E-2</v>
      </c>
      <c r="AH9" s="17">
        <v>0.10590432117071701</v>
      </c>
      <c r="AI9" s="17">
        <v>5.6739771522516498E-3</v>
      </c>
      <c r="AJ9" s="17">
        <v>6.8607387571094497E-2</v>
      </c>
      <c r="AK9" s="17">
        <v>0.113432118383282</v>
      </c>
      <c r="AL9" s="17">
        <v>3.9741565720517298E-2</v>
      </c>
      <c r="AM9" s="17">
        <v>0.21828078503387999</v>
      </c>
      <c r="AN9" s="17"/>
      <c r="AO9" s="17">
        <v>0.13019896624121199</v>
      </c>
      <c r="AP9" s="17">
        <v>5.8779970000797703E-2</v>
      </c>
      <c r="AQ9" s="17"/>
      <c r="AR9" s="17">
        <v>8.0257416171607698E-2</v>
      </c>
      <c r="AS9" s="17">
        <v>0.53390568734575095</v>
      </c>
      <c r="AT9" s="17">
        <v>9.25146954243663E-2</v>
      </c>
      <c r="AU9" s="17"/>
      <c r="AV9" s="17">
        <v>0.37333887884470102</v>
      </c>
      <c r="AW9" s="17">
        <v>7.1732329535108594E-2</v>
      </c>
      <c r="AX9" s="17"/>
      <c r="AY9" s="17">
        <v>6.5808017676382502E-2</v>
      </c>
      <c r="AZ9" s="17">
        <v>8.5524345379037997E-2</v>
      </c>
      <c r="BA9" s="17"/>
      <c r="BB9" s="17">
        <v>7.7058989546709297E-2</v>
      </c>
      <c r="BC9" s="17">
        <v>0.23219657588668</v>
      </c>
      <c r="BD9" s="17"/>
      <c r="BE9" s="17">
        <v>0.228934318260021</v>
      </c>
      <c r="BF9" s="17">
        <v>5.4319162293515598E-2</v>
      </c>
      <c r="BG9" s="17"/>
      <c r="BH9" s="17">
        <v>3.1493444325864997E-2</v>
      </c>
      <c r="BI9" s="17">
        <v>0.12163739351821801</v>
      </c>
      <c r="BJ9" s="17">
        <v>9.4520966819754706E-2</v>
      </c>
      <c r="BK9" s="17">
        <v>0.80192912172658803</v>
      </c>
    </row>
    <row r="10" spans="2:63" x14ac:dyDescent="0.35">
      <c r="B10" s="18" t="s">
        <v>577</v>
      </c>
      <c r="C10" s="17">
        <v>0.108042162410041</v>
      </c>
      <c r="D10" s="17">
        <v>0.22779432923874299</v>
      </c>
      <c r="E10" s="17">
        <v>0.20338673429883999</v>
      </c>
      <c r="F10" s="17">
        <v>5.9434323127516502E-2</v>
      </c>
      <c r="G10" s="17">
        <v>1.37721075553467E-2</v>
      </c>
      <c r="H10" s="17">
        <v>0.197961051362259</v>
      </c>
      <c r="I10" s="17">
        <v>0.12149338559245899</v>
      </c>
      <c r="J10" s="17">
        <v>0.14354623890737001</v>
      </c>
      <c r="K10" s="17">
        <v>0.15614540988386399</v>
      </c>
      <c r="L10" s="17">
        <v>0.146083301135084</v>
      </c>
      <c r="M10" s="17">
        <v>1.8686268871772702E-2</v>
      </c>
      <c r="N10" s="17">
        <v>0.119793456775694</v>
      </c>
      <c r="O10" s="17">
        <v>8.5531781625583003E-2</v>
      </c>
      <c r="P10" s="17"/>
      <c r="Q10" s="17">
        <v>0.103968671891185</v>
      </c>
      <c r="R10" s="17">
        <v>0.18694732091017699</v>
      </c>
      <c r="S10" s="17">
        <v>0.23826330008244001</v>
      </c>
      <c r="T10" s="17">
        <v>0.25057874905671801</v>
      </c>
      <c r="U10" s="17"/>
      <c r="V10" s="17">
        <v>6.2873935697369696E-2</v>
      </c>
      <c r="W10" s="17">
        <v>7.5480614272269902E-2</v>
      </c>
      <c r="X10" s="17">
        <v>0.19086970646250001</v>
      </c>
      <c r="Y10" s="17">
        <v>0.35905018494432001</v>
      </c>
      <c r="Z10" s="17">
        <v>0.33274083213593297</v>
      </c>
      <c r="AA10" s="17">
        <v>0.16109401063585199</v>
      </c>
      <c r="AB10" s="17">
        <v>4.0627500873191398E-2</v>
      </c>
      <c r="AC10" s="17">
        <v>0.16597260339570799</v>
      </c>
      <c r="AD10" s="17">
        <v>4.6998643780573397E-2</v>
      </c>
      <c r="AE10" s="17">
        <v>0.77252158238443203</v>
      </c>
      <c r="AF10" s="17"/>
      <c r="AG10" s="17">
        <v>0.133332426876487</v>
      </c>
      <c r="AH10" s="17">
        <v>4.75703075843074E-2</v>
      </c>
      <c r="AI10" s="17">
        <v>0.21644566016710401</v>
      </c>
      <c r="AJ10" s="17">
        <v>8.2676538964128701E-2</v>
      </c>
      <c r="AK10" s="17">
        <v>7.1673987305647502E-2</v>
      </c>
      <c r="AL10" s="17">
        <v>0.19241879642578799</v>
      </c>
      <c r="AM10" s="17">
        <v>0.15062132337394901</v>
      </c>
      <c r="AN10" s="17"/>
      <c r="AO10" s="17">
        <v>0.19989343290528699</v>
      </c>
      <c r="AP10" s="17">
        <v>7.5733385014546697E-2</v>
      </c>
      <c r="AQ10" s="17"/>
      <c r="AR10" s="17">
        <v>0.19114007008694101</v>
      </c>
      <c r="AS10" s="17">
        <v>0.24277300910664801</v>
      </c>
      <c r="AT10" s="17">
        <v>0.19632795621722501</v>
      </c>
      <c r="AU10" s="17"/>
      <c r="AV10" s="17">
        <v>0.48649020082012501</v>
      </c>
      <c r="AW10" s="17">
        <v>0.100840534754134</v>
      </c>
      <c r="AX10" s="17"/>
      <c r="AY10" s="17">
        <v>7.9237736271645501E-2</v>
      </c>
      <c r="AZ10" s="17">
        <v>0.128380354294163</v>
      </c>
      <c r="BA10" s="17"/>
      <c r="BB10" s="17">
        <v>0.10776088101386801</v>
      </c>
      <c r="BC10" s="17">
        <v>0.25057874905671801</v>
      </c>
      <c r="BD10" s="17"/>
      <c r="BE10" s="17">
        <v>0.37862396353461503</v>
      </c>
      <c r="BF10" s="17">
        <v>6.69016511048907E-2</v>
      </c>
      <c r="BG10" s="17"/>
      <c r="BH10" s="17">
        <v>5.3731212900910201E-2</v>
      </c>
      <c r="BI10" s="17">
        <v>0.114376480031587</v>
      </c>
      <c r="BJ10" s="17">
        <v>0.33060257986739799</v>
      </c>
      <c r="BK10" s="17">
        <v>9.3721455091396205E-2</v>
      </c>
    </row>
    <row r="11" spans="2:63" x14ac:dyDescent="0.35">
      <c r="B11" s="18" t="s">
        <v>578</v>
      </c>
      <c r="C11" s="17">
        <v>0.16372555833015801</v>
      </c>
      <c r="D11" s="17">
        <v>0.21792389137424101</v>
      </c>
      <c r="E11" s="17">
        <v>0.27091869524178502</v>
      </c>
      <c r="F11" s="17">
        <v>0.19770207220637501</v>
      </c>
      <c r="G11" s="17">
        <v>0.20976349446453599</v>
      </c>
      <c r="H11" s="17">
        <v>2.6621326302547401E-3</v>
      </c>
      <c r="I11" s="17">
        <v>0.190565389314411</v>
      </c>
      <c r="J11" s="17">
        <v>0.12026145029188499</v>
      </c>
      <c r="K11" s="17">
        <v>7.4453747494898803E-2</v>
      </c>
      <c r="L11" s="17">
        <v>0.19203967365385699</v>
      </c>
      <c r="M11" s="17">
        <v>1.3448916929398899E-3</v>
      </c>
      <c r="N11" s="17">
        <v>0.19503197408638701</v>
      </c>
      <c r="O11" s="17">
        <v>9.9789918411430603E-2</v>
      </c>
      <c r="P11" s="17"/>
      <c r="Q11" s="17">
        <v>0.16205461965621401</v>
      </c>
      <c r="R11" s="17">
        <v>0.20446672573909999</v>
      </c>
      <c r="S11" s="17">
        <v>0.189888170889708</v>
      </c>
      <c r="T11" s="17">
        <v>0.17106687924686101</v>
      </c>
      <c r="U11" s="17"/>
      <c r="V11" s="17">
        <v>0.16535642404957501</v>
      </c>
      <c r="W11" s="17">
        <v>0.202496797113391</v>
      </c>
      <c r="X11" s="17">
        <v>0.112396998900212</v>
      </c>
      <c r="Y11" s="17">
        <v>0.11894321380424</v>
      </c>
      <c r="Z11" s="17">
        <v>3.7069348802767903E-2</v>
      </c>
      <c r="AA11" s="17">
        <v>7.4638887670163606E-2</v>
      </c>
      <c r="AB11" s="17">
        <v>0.13148063103518401</v>
      </c>
      <c r="AC11" s="17">
        <v>0.34970253864054401</v>
      </c>
      <c r="AD11" s="17">
        <v>7.3579663964888006E-2</v>
      </c>
      <c r="AE11" s="17">
        <v>6.1600311861411801E-2</v>
      </c>
      <c r="AF11" s="17"/>
      <c r="AG11" s="17">
        <v>0.177731188718905</v>
      </c>
      <c r="AH11" s="17">
        <v>0.24106535505458501</v>
      </c>
      <c r="AI11" s="17">
        <v>0.25645540367691499</v>
      </c>
      <c r="AJ11" s="17">
        <v>0.134542914492739</v>
      </c>
      <c r="AK11" s="17">
        <v>0.20535880328605999</v>
      </c>
      <c r="AL11" s="17">
        <v>0.19989993575205101</v>
      </c>
      <c r="AM11" s="17">
        <v>0.11477176239723499</v>
      </c>
      <c r="AN11" s="17"/>
      <c r="AO11" s="17">
        <v>0.14867451812265001</v>
      </c>
      <c r="AP11" s="17">
        <v>0.169019776962225</v>
      </c>
      <c r="AQ11" s="17"/>
      <c r="AR11" s="17">
        <v>0.14551725557924999</v>
      </c>
      <c r="AS11" s="17">
        <v>0.13569177387968501</v>
      </c>
      <c r="AT11" s="17">
        <v>0.15789780699769401</v>
      </c>
      <c r="AU11" s="17"/>
      <c r="AV11" s="17">
        <v>3.9953459120151601E-2</v>
      </c>
      <c r="AW11" s="17">
        <v>0.16608086337135999</v>
      </c>
      <c r="AX11" s="17"/>
      <c r="AY11" s="17">
        <v>0.222365936389195</v>
      </c>
      <c r="AZ11" s="17">
        <v>0.12232083617419599</v>
      </c>
      <c r="BA11" s="17"/>
      <c r="BB11" s="17">
        <v>0.16371107098311399</v>
      </c>
      <c r="BC11" s="17">
        <v>0.17106687924686101</v>
      </c>
      <c r="BD11" s="17"/>
      <c r="BE11" s="17">
        <v>9.9561260587218495E-2</v>
      </c>
      <c r="BF11" s="17">
        <v>0.17348139558790801</v>
      </c>
      <c r="BG11" s="17"/>
      <c r="BH11" s="17">
        <v>0.14432990330460499</v>
      </c>
      <c r="BI11" s="17">
        <v>0.17464683938784401</v>
      </c>
      <c r="BJ11" s="17">
        <v>0.23268076619834799</v>
      </c>
      <c r="BK11" s="17">
        <v>2.3350231788763599E-2</v>
      </c>
    </row>
    <row r="12" spans="2:63" x14ac:dyDescent="0.35">
      <c r="B12" s="18" t="s">
        <v>579</v>
      </c>
      <c r="C12" s="17">
        <v>0.24321059602964801</v>
      </c>
      <c r="D12" s="17">
        <v>0.17277661992040999</v>
      </c>
      <c r="E12" s="17">
        <v>0.132423346809798</v>
      </c>
      <c r="F12" s="17">
        <v>0.33044191515948601</v>
      </c>
      <c r="G12" s="17">
        <v>0.114041327288154</v>
      </c>
      <c r="H12" s="17">
        <v>0.59498499629868495</v>
      </c>
      <c r="I12" s="17">
        <v>0.25118794129734101</v>
      </c>
      <c r="J12" s="17">
        <v>0.37229097656181098</v>
      </c>
      <c r="K12" s="17">
        <v>0.16582048753063</v>
      </c>
      <c r="L12" s="17">
        <v>0.36409510571985998</v>
      </c>
      <c r="M12" s="17">
        <v>0.54472571238359901</v>
      </c>
      <c r="N12" s="17">
        <v>0.20960170479047699</v>
      </c>
      <c r="O12" s="17">
        <v>0.12470228787748699</v>
      </c>
      <c r="P12" s="17"/>
      <c r="Q12" s="17">
        <v>0.243872479856691</v>
      </c>
      <c r="R12" s="17">
        <v>0.24421798440583001</v>
      </c>
      <c r="S12" s="17">
        <v>0.169826132143654</v>
      </c>
      <c r="T12" s="17">
        <v>0.16090154666996601</v>
      </c>
      <c r="U12" s="17"/>
      <c r="V12" s="17">
        <v>0.28678451769505497</v>
      </c>
      <c r="W12" s="17">
        <v>0.19362822034708399</v>
      </c>
      <c r="X12" s="17">
        <v>0.24705309491687999</v>
      </c>
      <c r="Y12" s="17">
        <v>0.31618604728642102</v>
      </c>
      <c r="Z12" s="17">
        <v>0.13207240934987699</v>
      </c>
      <c r="AA12" s="17">
        <v>0.175359003683103</v>
      </c>
      <c r="AB12" s="17">
        <v>0.22166577622440101</v>
      </c>
      <c r="AC12" s="17">
        <v>0.22994857025833401</v>
      </c>
      <c r="AD12" s="17">
        <v>1.1931765115549201E-2</v>
      </c>
      <c r="AE12" s="17">
        <v>8.4698599823129897E-2</v>
      </c>
      <c r="AF12" s="17"/>
      <c r="AG12" s="17">
        <v>0.192428620385969</v>
      </c>
      <c r="AH12" s="17">
        <v>0.18337933161155001</v>
      </c>
      <c r="AI12" s="17">
        <v>0.27866237093625901</v>
      </c>
      <c r="AJ12" s="17">
        <v>0.29934393852156899</v>
      </c>
      <c r="AK12" s="17">
        <v>0.195512331271117</v>
      </c>
      <c r="AL12" s="17">
        <v>0.25534619719352603</v>
      </c>
      <c r="AM12" s="17">
        <v>0.22218447137306299</v>
      </c>
      <c r="AN12" s="17"/>
      <c r="AO12" s="17">
        <v>0.18829038140667401</v>
      </c>
      <c r="AP12" s="17">
        <v>0.26252883712962499</v>
      </c>
      <c r="AQ12" s="17"/>
      <c r="AR12" s="17">
        <v>0.106331104216217</v>
      </c>
      <c r="AS12" s="17">
        <v>5.42777306154218E-2</v>
      </c>
      <c r="AT12" s="17">
        <v>0.234913768243455</v>
      </c>
      <c r="AU12" s="17"/>
      <c r="AV12" s="17">
        <v>8.9393240045601993E-2</v>
      </c>
      <c r="AW12" s="17">
        <v>0.246137643371383</v>
      </c>
      <c r="AX12" s="17"/>
      <c r="AY12" s="17">
        <v>0.26698627735776698</v>
      </c>
      <c r="AZ12" s="17">
        <v>0.22642309376511</v>
      </c>
      <c r="BA12" s="17"/>
      <c r="BB12" s="17">
        <v>0.24337302453215601</v>
      </c>
      <c r="BC12" s="17">
        <v>0.16090154666996601</v>
      </c>
      <c r="BD12" s="17"/>
      <c r="BE12" s="17">
        <v>0.16400871973523201</v>
      </c>
      <c r="BF12" s="17">
        <v>0.25525281643596198</v>
      </c>
      <c r="BG12" s="17"/>
      <c r="BH12" s="17">
        <v>0.270719584073912</v>
      </c>
      <c r="BI12" s="17">
        <v>0.23203365221229499</v>
      </c>
      <c r="BJ12" s="17">
        <v>0.16873604322121699</v>
      </c>
      <c r="BK12" s="17">
        <v>6.3903630574943193E-2</v>
      </c>
    </row>
    <row r="13" spans="2:63" x14ac:dyDescent="0.35">
      <c r="B13" s="18" t="s">
        <v>580</v>
      </c>
      <c r="C13" s="19">
        <v>0.40765714846362999</v>
      </c>
      <c r="D13" s="19">
        <v>0.27232800335019802</v>
      </c>
      <c r="E13" s="19">
        <v>0.32273620100490102</v>
      </c>
      <c r="F13" s="19">
        <v>0.33023337386266</v>
      </c>
      <c r="G13" s="19">
        <v>0.53741324047582195</v>
      </c>
      <c r="H13" s="19">
        <v>0.20372512133270601</v>
      </c>
      <c r="I13" s="19">
        <v>0.349706243983118</v>
      </c>
      <c r="J13" s="19">
        <v>0.36241072686808801</v>
      </c>
      <c r="K13" s="19">
        <v>0.52733716354865501</v>
      </c>
      <c r="L13" s="19">
        <v>0.25518682670659398</v>
      </c>
      <c r="M13" s="19">
        <v>0.43414322823199702</v>
      </c>
      <c r="N13" s="19">
        <v>0.44859209134503603</v>
      </c>
      <c r="O13" s="19">
        <v>0.56998682315293103</v>
      </c>
      <c r="P13" s="19"/>
      <c r="Q13" s="19">
        <v>0.41476380497050502</v>
      </c>
      <c r="R13" s="19">
        <v>0.268444283256081</v>
      </c>
      <c r="S13" s="19">
        <v>0.18073409170949301</v>
      </c>
      <c r="T13" s="19">
        <v>0.18525624913977601</v>
      </c>
      <c r="U13" s="19"/>
      <c r="V13" s="19">
        <v>0.40290597057886102</v>
      </c>
      <c r="W13" s="19">
        <v>0.425183127193762</v>
      </c>
      <c r="X13" s="19">
        <v>0.37647818048579001</v>
      </c>
      <c r="Y13" s="19">
        <v>0.158430416055371</v>
      </c>
      <c r="Z13" s="19">
        <v>0.48052933178476698</v>
      </c>
      <c r="AA13" s="19">
        <v>0.49666615821529603</v>
      </c>
      <c r="AB13" s="19">
        <v>0.38386398634309499</v>
      </c>
      <c r="AC13" s="19">
        <v>0.16739014564282101</v>
      </c>
      <c r="AD13" s="19">
        <v>0.77660289046753705</v>
      </c>
      <c r="AE13" s="19">
        <v>5.6747838967210501E-2</v>
      </c>
      <c r="AF13" s="19"/>
      <c r="AG13" s="19">
        <v>0.42367302929980499</v>
      </c>
      <c r="AH13" s="19">
        <v>0.42208068457884101</v>
      </c>
      <c r="AI13" s="19">
        <v>0.24276258806747</v>
      </c>
      <c r="AJ13" s="19">
        <v>0.41482922045046899</v>
      </c>
      <c r="AK13" s="19">
        <v>0.41402275975389302</v>
      </c>
      <c r="AL13" s="19">
        <v>0.31259350490811699</v>
      </c>
      <c r="AM13" s="19">
        <v>0.29414165782187202</v>
      </c>
      <c r="AN13" s="19"/>
      <c r="AO13" s="19">
        <v>0.33294270132417703</v>
      </c>
      <c r="AP13" s="19">
        <v>0.43393803089280503</v>
      </c>
      <c r="AQ13" s="19"/>
      <c r="AR13" s="19">
        <v>0.47675415394598503</v>
      </c>
      <c r="AS13" s="19">
        <v>3.3351799052494698E-2</v>
      </c>
      <c r="AT13" s="19">
        <v>0.31834577311725898</v>
      </c>
      <c r="AU13" s="19"/>
      <c r="AV13" s="19">
        <v>1.0824221169420001E-2</v>
      </c>
      <c r="AW13" s="19">
        <v>0.41520862896801403</v>
      </c>
      <c r="AX13" s="19"/>
      <c r="AY13" s="19">
        <v>0.36560203230501098</v>
      </c>
      <c r="AZ13" s="19">
        <v>0.437351370387493</v>
      </c>
      <c r="BA13" s="19"/>
      <c r="BB13" s="19">
        <v>0.408096033924154</v>
      </c>
      <c r="BC13" s="19">
        <v>0.18525624913977601</v>
      </c>
      <c r="BD13" s="19"/>
      <c r="BE13" s="19">
        <v>0.12887173788291401</v>
      </c>
      <c r="BF13" s="19">
        <v>0.45004497457772402</v>
      </c>
      <c r="BG13" s="19"/>
      <c r="BH13" s="19">
        <v>0.49972585539470699</v>
      </c>
      <c r="BI13" s="19">
        <v>0.35730563485005601</v>
      </c>
      <c r="BJ13" s="19">
        <v>0.173459643893282</v>
      </c>
      <c r="BK13" s="19">
        <v>1.7095560818309E-2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0.18040399036496099</v>
      </c>
      <c r="D9" s="17">
        <v>0.21804686876240501</v>
      </c>
      <c r="E9" s="17">
        <v>7.6035370275358699E-2</v>
      </c>
      <c r="F9" s="17">
        <v>0.26969692832965703</v>
      </c>
      <c r="G9" s="17">
        <v>0.125243872982084</v>
      </c>
      <c r="H9" s="17">
        <v>6.6669837609529203E-4</v>
      </c>
      <c r="I9" s="17">
        <v>0.185094894089504</v>
      </c>
      <c r="J9" s="17">
        <v>0.122699590547227</v>
      </c>
      <c r="K9" s="17">
        <v>0.15126451903664401</v>
      </c>
      <c r="L9" s="17">
        <v>0.214729901204229</v>
      </c>
      <c r="M9" s="17">
        <v>0.10985007464178299</v>
      </c>
      <c r="N9" s="17">
        <v>4.8259290645655498E-2</v>
      </c>
      <c r="O9" s="17">
        <v>0.254301166657668</v>
      </c>
      <c r="P9" s="17"/>
      <c r="Q9" s="17">
        <v>0.18268628020866501</v>
      </c>
      <c r="R9" s="17">
        <v>0.107662327626228</v>
      </c>
      <c r="S9" s="17">
        <v>0.22058348355459501</v>
      </c>
      <c r="T9" s="17">
        <v>0.203760352680216</v>
      </c>
      <c r="U9" s="17"/>
      <c r="V9" s="17">
        <v>0.21719575972538599</v>
      </c>
      <c r="W9" s="17">
        <v>0.126746725691574</v>
      </c>
      <c r="X9" s="17">
        <v>0.13210689418109101</v>
      </c>
      <c r="Y9" s="17">
        <v>0.17961049214817301</v>
      </c>
      <c r="Z9" s="17">
        <v>0.186864576929716</v>
      </c>
      <c r="AA9" s="17">
        <v>0.111750923283349</v>
      </c>
      <c r="AB9" s="17">
        <v>0.18221177122148499</v>
      </c>
      <c r="AC9" s="17">
        <v>0.14597179992166401</v>
      </c>
      <c r="AD9" s="17">
        <v>1.9293140298946299E-2</v>
      </c>
      <c r="AE9" s="17">
        <v>2.6073797435736699E-2</v>
      </c>
      <c r="AF9" s="17"/>
      <c r="AG9" s="17">
        <v>0.18419350697369199</v>
      </c>
      <c r="AH9" s="17">
        <v>0.25668008255740699</v>
      </c>
      <c r="AI9" s="17">
        <v>0.13215167472575501</v>
      </c>
      <c r="AJ9" s="17">
        <v>0.14948342461154701</v>
      </c>
      <c r="AK9" s="17">
        <v>0.24770888099454</v>
      </c>
      <c r="AL9" s="17">
        <v>0.19875886546902899</v>
      </c>
      <c r="AM9" s="17">
        <v>0.21204675872593201</v>
      </c>
      <c r="AN9" s="17"/>
      <c r="AO9" s="17">
        <v>0.26434618226422701</v>
      </c>
      <c r="AP9" s="17">
        <v>0.15087723937349101</v>
      </c>
      <c r="AQ9" s="17"/>
      <c r="AR9" s="17">
        <v>0.21959017173362899</v>
      </c>
      <c r="AS9" s="17">
        <v>5.5796447947670698E-2</v>
      </c>
      <c r="AT9" s="17">
        <v>0.307926475278197</v>
      </c>
      <c r="AU9" s="17"/>
      <c r="AV9" s="17">
        <v>5.04551394045323E-2</v>
      </c>
      <c r="AW9" s="17">
        <v>0.18287683509910599</v>
      </c>
      <c r="AX9" s="17"/>
      <c r="AY9" s="17">
        <v>0.22311531230697301</v>
      </c>
      <c r="AZ9" s="17">
        <v>0.15024643551184499</v>
      </c>
      <c r="BA9" s="17"/>
      <c r="BB9" s="17">
        <v>0.18035789896936799</v>
      </c>
      <c r="BC9" s="17">
        <v>0.203760352680216</v>
      </c>
      <c r="BD9" s="17"/>
      <c r="BE9" s="17">
        <v>0.195150413080763</v>
      </c>
      <c r="BF9" s="17">
        <v>0.178161875899285</v>
      </c>
      <c r="BG9" s="17"/>
      <c r="BH9" s="17">
        <v>0.127533270670283</v>
      </c>
      <c r="BI9" s="17">
        <v>0.22272362610425001</v>
      </c>
      <c r="BJ9" s="17">
        <v>0.25349705109682302</v>
      </c>
      <c r="BK9" s="17">
        <v>0.68632232202744403</v>
      </c>
    </row>
    <row r="10" spans="2:63" x14ac:dyDescent="0.35">
      <c r="B10" s="18" t="s">
        <v>577</v>
      </c>
      <c r="C10" s="17">
        <v>0.22327075555056899</v>
      </c>
      <c r="D10" s="17">
        <v>0.33212785466479999</v>
      </c>
      <c r="E10" s="17">
        <v>0.399128291551055</v>
      </c>
      <c r="F10" s="17">
        <v>0.17309846071691801</v>
      </c>
      <c r="G10" s="17">
        <v>0.32345375760377598</v>
      </c>
      <c r="H10" s="17">
        <v>0.197961051362259</v>
      </c>
      <c r="I10" s="17">
        <v>0.22929154688328901</v>
      </c>
      <c r="J10" s="17">
        <v>0.25202952626992597</v>
      </c>
      <c r="K10" s="17">
        <v>0.16834407648431701</v>
      </c>
      <c r="L10" s="17">
        <v>0.25412010501369198</v>
      </c>
      <c r="M10" s="17">
        <v>0.443425114449571</v>
      </c>
      <c r="N10" s="17">
        <v>0.24660795705087599</v>
      </c>
      <c r="O10" s="17">
        <v>0.145931325447686</v>
      </c>
      <c r="P10" s="17"/>
      <c r="Q10" s="17">
        <v>0.21804227752521399</v>
      </c>
      <c r="R10" s="17">
        <v>0.34137757329971302</v>
      </c>
      <c r="S10" s="17">
        <v>0.35599893896028401</v>
      </c>
      <c r="T10" s="17">
        <v>0.23224745178849901</v>
      </c>
      <c r="U10" s="17"/>
      <c r="V10" s="17">
        <v>0.231126589992979</v>
      </c>
      <c r="W10" s="17">
        <v>0.17850903940099</v>
      </c>
      <c r="X10" s="17">
        <v>0.26742654490682699</v>
      </c>
      <c r="Y10" s="17">
        <v>9.9155487003511303E-2</v>
      </c>
      <c r="Z10" s="17">
        <v>0.33659391533080901</v>
      </c>
      <c r="AA10" s="17">
        <v>0.47948201025571802</v>
      </c>
      <c r="AB10" s="17">
        <v>0.39640490196031197</v>
      </c>
      <c r="AC10" s="17">
        <v>0.19970864052910001</v>
      </c>
      <c r="AD10" s="17">
        <v>0.107164176093546</v>
      </c>
      <c r="AE10" s="17">
        <v>0.84038873939680903</v>
      </c>
      <c r="AF10" s="17"/>
      <c r="AG10" s="17">
        <v>0.26581269563353799</v>
      </c>
      <c r="AH10" s="17">
        <v>0.14256337376816799</v>
      </c>
      <c r="AI10" s="17">
        <v>0.32742831518645799</v>
      </c>
      <c r="AJ10" s="17">
        <v>0.223634210346566</v>
      </c>
      <c r="AK10" s="17">
        <v>0.193045303812028</v>
      </c>
      <c r="AL10" s="17">
        <v>0.260864810832456</v>
      </c>
      <c r="AM10" s="17">
        <v>6.5187787941588707E-2</v>
      </c>
      <c r="AN10" s="17"/>
      <c r="AO10" s="17">
        <v>0.24538559457421899</v>
      </c>
      <c r="AP10" s="17">
        <v>0.21549183853287401</v>
      </c>
      <c r="AQ10" s="17"/>
      <c r="AR10" s="17">
        <v>0.22382343902469701</v>
      </c>
      <c r="AS10" s="17">
        <v>0.18345016584057</v>
      </c>
      <c r="AT10" s="17">
        <v>0.26114175752117702</v>
      </c>
      <c r="AU10" s="17"/>
      <c r="AV10" s="17">
        <v>0.14397753396902799</v>
      </c>
      <c r="AW10" s="17">
        <v>0.22477965558309801</v>
      </c>
      <c r="AX10" s="17"/>
      <c r="AY10" s="17">
        <v>0.223178248395627</v>
      </c>
      <c r="AZ10" s="17">
        <v>0.22333607288266299</v>
      </c>
      <c r="BA10" s="17"/>
      <c r="BB10" s="17">
        <v>0.22325304095735299</v>
      </c>
      <c r="BC10" s="17">
        <v>0.23224745178849901</v>
      </c>
      <c r="BD10" s="17"/>
      <c r="BE10" s="17">
        <v>0.33975932830558803</v>
      </c>
      <c r="BF10" s="17">
        <v>0.20555929297462699</v>
      </c>
      <c r="BG10" s="17"/>
      <c r="BH10" s="17">
        <v>0.19327395633354599</v>
      </c>
      <c r="BI10" s="17">
        <v>0.198342503225589</v>
      </c>
      <c r="BJ10" s="17">
        <v>0.42356499933059799</v>
      </c>
      <c r="BK10" s="17">
        <v>0.19325280320573199</v>
      </c>
    </row>
    <row r="11" spans="2:63" x14ac:dyDescent="0.35">
      <c r="B11" s="18" t="s">
        <v>578</v>
      </c>
      <c r="C11" s="17">
        <v>0.27849798075717702</v>
      </c>
      <c r="D11" s="17">
        <v>0.16811745531230499</v>
      </c>
      <c r="E11" s="17">
        <v>0.20195684802154501</v>
      </c>
      <c r="F11" s="17">
        <v>0.33241445980416401</v>
      </c>
      <c r="G11" s="17">
        <v>0.417191469833599</v>
      </c>
      <c r="H11" s="17">
        <v>5.9863027624783502E-3</v>
      </c>
      <c r="I11" s="17">
        <v>0.25458301988926602</v>
      </c>
      <c r="J11" s="17">
        <v>0.37269828242657199</v>
      </c>
      <c r="K11" s="17">
        <v>0.44817080091050299</v>
      </c>
      <c r="L11" s="17">
        <v>0.266465899925306</v>
      </c>
      <c r="M11" s="17">
        <v>2.1997976393828399E-3</v>
      </c>
      <c r="N11" s="17">
        <v>0.28320863245351702</v>
      </c>
      <c r="O11" s="17">
        <v>0.20431446147306501</v>
      </c>
      <c r="P11" s="17"/>
      <c r="Q11" s="17">
        <v>0.27932167756912402</v>
      </c>
      <c r="R11" s="17">
        <v>0.27336628398315299</v>
      </c>
      <c r="S11" s="17">
        <v>0.20554922334442</v>
      </c>
      <c r="T11" s="17">
        <v>0.223464807384226</v>
      </c>
      <c r="U11" s="17"/>
      <c r="V11" s="17">
        <v>0.242534289844169</v>
      </c>
      <c r="W11" s="17">
        <v>0.27454649874927001</v>
      </c>
      <c r="X11" s="17">
        <v>0.31669355980727798</v>
      </c>
      <c r="Y11" s="17">
        <v>0.42010760100014</v>
      </c>
      <c r="Z11" s="17">
        <v>0.20879899015937001</v>
      </c>
      <c r="AA11" s="17">
        <v>0.19680947804233401</v>
      </c>
      <c r="AB11" s="17">
        <v>0.166699154805139</v>
      </c>
      <c r="AC11" s="17">
        <v>0.35602592498202801</v>
      </c>
      <c r="AD11" s="17">
        <v>5.6887430602012803E-2</v>
      </c>
      <c r="AE11" s="17">
        <v>7.5076223604797696E-2</v>
      </c>
      <c r="AF11" s="17"/>
      <c r="AG11" s="17">
        <v>0.32466159037345599</v>
      </c>
      <c r="AH11" s="17">
        <v>0.341615385000412</v>
      </c>
      <c r="AI11" s="17">
        <v>0.39946844026530398</v>
      </c>
      <c r="AJ11" s="17">
        <v>0.23215719522335501</v>
      </c>
      <c r="AK11" s="17">
        <v>0.192767172252475</v>
      </c>
      <c r="AL11" s="17">
        <v>0.36190855140842598</v>
      </c>
      <c r="AM11" s="17">
        <v>0.26744399907576599</v>
      </c>
      <c r="AN11" s="17"/>
      <c r="AO11" s="17">
        <v>0.28037630777546402</v>
      </c>
      <c r="AP11" s="17">
        <v>0.27783727732670099</v>
      </c>
      <c r="AQ11" s="17"/>
      <c r="AR11" s="17">
        <v>0.33237740811315097</v>
      </c>
      <c r="AS11" s="17">
        <v>0.47709762220169999</v>
      </c>
      <c r="AT11" s="17">
        <v>0.22636756272260999</v>
      </c>
      <c r="AU11" s="17"/>
      <c r="AV11" s="17">
        <v>0.54147040534553603</v>
      </c>
      <c r="AW11" s="17">
        <v>0.27349378125435297</v>
      </c>
      <c r="AX11" s="17"/>
      <c r="AY11" s="17">
        <v>0.27708307832692802</v>
      </c>
      <c r="AZ11" s="17">
        <v>0.27949701323175002</v>
      </c>
      <c r="BA11" s="17"/>
      <c r="BB11" s="17">
        <v>0.27860658310417002</v>
      </c>
      <c r="BC11" s="17">
        <v>0.223464807384226</v>
      </c>
      <c r="BD11" s="17"/>
      <c r="BE11" s="17">
        <v>0.21968803241312099</v>
      </c>
      <c r="BF11" s="17">
        <v>0.28743971791262601</v>
      </c>
      <c r="BG11" s="17"/>
      <c r="BH11" s="17">
        <v>0.29833957174056702</v>
      </c>
      <c r="BI11" s="17">
        <v>0.27664787566298499</v>
      </c>
      <c r="BJ11" s="17">
        <v>0.217286398505633</v>
      </c>
      <c r="BK11" s="17">
        <v>5.1530389044935399E-2</v>
      </c>
    </row>
    <row r="12" spans="2:63" x14ac:dyDescent="0.35">
      <c r="B12" s="18" t="s">
        <v>579</v>
      </c>
      <c r="C12" s="17">
        <v>0.114751119811831</v>
      </c>
      <c r="D12" s="17">
        <v>5.9124765278143997E-2</v>
      </c>
      <c r="E12" s="17">
        <v>0.19588484639935599</v>
      </c>
      <c r="F12" s="17">
        <v>8.62807466429657E-2</v>
      </c>
      <c r="G12" s="17">
        <v>3.5106414891405697E-4</v>
      </c>
      <c r="H12" s="17">
        <v>0.39835734168861597</v>
      </c>
      <c r="I12" s="17">
        <v>0.14815738939314699</v>
      </c>
      <c r="J12" s="17">
        <v>1.05590928016586E-2</v>
      </c>
      <c r="K12" s="17">
        <v>1.36652456165908E-2</v>
      </c>
      <c r="L12" s="17">
        <v>0.15613217605721399</v>
      </c>
      <c r="M12" s="17">
        <v>0.22751464737157601</v>
      </c>
      <c r="N12" s="17">
        <v>0.120000778573332</v>
      </c>
      <c r="O12" s="17">
        <v>0.13689958207066799</v>
      </c>
      <c r="P12" s="17"/>
      <c r="Q12" s="17">
        <v>0.114061329887508</v>
      </c>
      <c r="R12" s="17">
        <v>0.13119761025624399</v>
      </c>
      <c r="S12" s="17">
        <v>0.104664712356346</v>
      </c>
      <c r="T12" s="17">
        <v>0.19738854688354401</v>
      </c>
      <c r="U12" s="17"/>
      <c r="V12" s="17">
        <v>0.118256137090573</v>
      </c>
      <c r="W12" s="17">
        <v>0.12295372400361</v>
      </c>
      <c r="X12" s="17">
        <v>7.0326477309419003E-2</v>
      </c>
      <c r="Y12" s="17">
        <v>0.19176830028196301</v>
      </c>
      <c r="Z12" s="17">
        <v>0.131914605373461</v>
      </c>
      <c r="AA12" s="17">
        <v>9.0802908951272507E-2</v>
      </c>
      <c r="AB12" s="17">
        <v>3.51776684456842E-2</v>
      </c>
      <c r="AC12" s="17">
        <v>0.20738209139681599</v>
      </c>
      <c r="AD12" s="17">
        <v>1.33125276587621E-2</v>
      </c>
      <c r="AE12" s="17">
        <v>3.3881356230208798E-2</v>
      </c>
      <c r="AF12" s="17"/>
      <c r="AG12" s="17">
        <v>0.109872249636691</v>
      </c>
      <c r="AH12" s="17">
        <v>6.9648296765014897E-2</v>
      </c>
      <c r="AI12" s="17">
        <v>7.3845334621118697E-2</v>
      </c>
      <c r="AJ12" s="17">
        <v>0.14591836501580199</v>
      </c>
      <c r="AK12" s="17">
        <v>0.120717419635502</v>
      </c>
      <c r="AL12" s="17">
        <v>7.7791614540564602E-2</v>
      </c>
      <c r="AM12" s="17">
        <v>0.15195048688009699</v>
      </c>
      <c r="AN12" s="17"/>
      <c r="AO12" s="17">
        <v>9.7283803541415997E-2</v>
      </c>
      <c r="AP12" s="17">
        <v>0.12089526599549</v>
      </c>
      <c r="AQ12" s="17"/>
      <c r="AR12" s="17">
        <v>2.9166441945894201E-2</v>
      </c>
      <c r="AS12" s="17">
        <v>0.137336113849793</v>
      </c>
      <c r="AT12" s="17">
        <v>0.115476257942213</v>
      </c>
      <c r="AU12" s="17"/>
      <c r="AV12" s="17">
        <v>0.224878280287616</v>
      </c>
      <c r="AW12" s="17">
        <v>0.112655469355085</v>
      </c>
      <c r="AX12" s="17"/>
      <c r="AY12" s="17">
        <v>7.84451281591384E-2</v>
      </c>
      <c r="AZ12" s="17">
        <v>0.14038600735404699</v>
      </c>
      <c r="BA12" s="17"/>
      <c r="BB12" s="17">
        <v>0.11458804328944699</v>
      </c>
      <c r="BC12" s="17">
        <v>0.19738854688354401</v>
      </c>
      <c r="BD12" s="17"/>
      <c r="BE12" s="17">
        <v>3.6299604569402899E-2</v>
      </c>
      <c r="BF12" s="17">
        <v>0.12667925184555701</v>
      </c>
      <c r="BG12" s="17"/>
      <c r="BH12" s="17">
        <v>0.12281886408468901</v>
      </c>
      <c r="BI12" s="17">
        <v>0.13016916354861799</v>
      </c>
      <c r="BJ12" s="17">
        <v>4.3829522910182397E-2</v>
      </c>
      <c r="BK12" s="17">
        <v>5.7044058208725101E-2</v>
      </c>
    </row>
    <row r="13" spans="2:63" x14ac:dyDescent="0.35">
      <c r="B13" s="18" t="s">
        <v>580</v>
      </c>
      <c r="C13" s="19">
        <v>0.20307615351546299</v>
      </c>
      <c r="D13" s="19">
        <v>0.22258305598234501</v>
      </c>
      <c r="E13" s="19">
        <v>0.12699464375268599</v>
      </c>
      <c r="F13" s="19">
        <v>0.13850940450629601</v>
      </c>
      <c r="G13" s="19">
        <v>0.13375983543162701</v>
      </c>
      <c r="H13" s="19">
        <v>0.39702860581055099</v>
      </c>
      <c r="I13" s="19">
        <v>0.18287314974479399</v>
      </c>
      <c r="J13" s="19">
        <v>0.24201350795461599</v>
      </c>
      <c r="K13" s="19">
        <v>0.218555357951946</v>
      </c>
      <c r="L13" s="19">
        <v>0.108551917799559</v>
      </c>
      <c r="M13" s="19">
        <v>0.21701036589768599</v>
      </c>
      <c r="N13" s="19">
        <v>0.30192334127661902</v>
      </c>
      <c r="O13" s="19">
        <v>0.25855346435091198</v>
      </c>
      <c r="P13" s="19"/>
      <c r="Q13" s="19">
        <v>0.20588843480948901</v>
      </c>
      <c r="R13" s="19">
        <v>0.14639620483466301</v>
      </c>
      <c r="S13" s="19">
        <v>0.11320364178435401</v>
      </c>
      <c r="T13" s="19">
        <v>0.143138841263515</v>
      </c>
      <c r="U13" s="19"/>
      <c r="V13" s="19">
        <v>0.19088722334689301</v>
      </c>
      <c r="W13" s="19">
        <v>0.29724401215455598</v>
      </c>
      <c r="X13" s="19">
        <v>0.21344652379538501</v>
      </c>
      <c r="Y13" s="19">
        <v>0.109358119566212</v>
      </c>
      <c r="Z13" s="19">
        <v>0.135827912206644</v>
      </c>
      <c r="AA13" s="19">
        <v>0.121154679467327</v>
      </c>
      <c r="AB13" s="19">
        <v>0.21950650356738</v>
      </c>
      <c r="AC13" s="19">
        <v>9.09115431703926E-2</v>
      </c>
      <c r="AD13" s="19">
        <v>0.80334272534673201</v>
      </c>
      <c r="AE13" s="19">
        <v>2.4579883332448E-2</v>
      </c>
      <c r="AF13" s="19"/>
      <c r="AG13" s="19">
        <v>0.115459957382623</v>
      </c>
      <c r="AH13" s="19">
        <v>0.189492861908998</v>
      </c>
      <c r="AI13" s="19">
        <v>6.71062352013653E-2</v>
      </c>
      <c r="AJ13" s="19">
        <v>0.24880680480273001</v>
      </c>
      <c r="AK13" s="19">
        <v>0.245761223305455</v>
      </c>
      <c r="AL13" s="19">
        <v>0.100676157749525</v>
      </c>
      <c r="AM13" s="19">
        <v>0.30337096737661501</v>
      </c>
      <c r="AN13" s="19"/>
      <c r="AO13" s="19">
        <v>0.112608111844673</v>
      </c>
      <c r="AP13" s="19">
        <v>0.23489837877144401</v>
      </c>
      <c r="AQ13" s="19"/>
      <c r="AR13" s="19">
        <v>0.19504253918262901</v>
      </c>
      <c r="AS13" s="19">
        <v>0.14631965016026599</v>
      </c>
      <c r="AT13" s="19">
        <v>8.9087946535802098E-2</v>
      </c>
      <c r="AU13" s="19"/>
      <c r="AV13" s="19">
        <v>3.9218640993287403E-2</v>
      </c>
      <c r="AW13" s="19">
        <v>0.206194258708359</v>
      </c>
      <c r="AX13" s="19"/>
      <c r="AY13" s="19">
        <v>0.19817823281133301</v>
      </c>
      <c r="AZ13" s="19">
        <v>0.20653447101969599</v>
      </c>
      <c r="BA13" s="19"/>
      <c r="BB13" s="19">
        <v>0.203194433679663</v>
      </c>
      <c r="BC13" s="19">
        <v>0.143138841263515</v>
      </c>
      <c r="BD13" s="19"/>
      <c r="BE13" s="19">
        <v>0.209102621631125</v>
      </c>
      <c r="BF13" s="19">
        <v>0.20215986136790501</v>
      </c>
      <c r="BG13" s="19"/>
      <c r="BH13" s="19">
        <v>0.25803433717091601</v>
      </c>
      <c r="BI13" s="19">
        <v>0.172116831458557</v>
      </c>
      <c r="BJ13" s="19">
        <v>6.1822028156763999E-2</v>
      </c>
      <c r="BK13" s="19">
        <v>1.1850427513164299E-2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576</v>
      </c>
      <c r="C9" s="17">
        <v>0.49385464869677698</v>
      </c>
      <c r="D9" s="17">
        <v>0.55434326808109802</v>
      </c>
      <c r="E9" s="17">
        <v>0.41720250986753799</v>
      </c>
      <c r="F9" s="17">
        <v>0.445781399637249</v>
      </c>
      <c r="G9" s="17">
        <v>0.441815058933962</v>
      </c>
      <c r="H9" s="17">
        <v>0.40013054315074298</v>
      </c>
      <c r="I9" s="17">
        <v>0.47663390724639398</v>
      </c>
      <c r="J9" s="17">
        <v>0.483755478666057</v>
      </c>
      <c r="K9" s="17">
        <v>0.76931927096494401</v>
      </c>
      <c r="L9" s="17">
        <v>0.69434150477169398</v>
      </c>
      <c r="M9" s="17">
        <v>0.12951374589662301</v>
      </c>
      <c r="N9" s="17">
        <v>0.364017942070606</v>
      </c>
      <c r="O9" s="17">
        <v>0.53684670646582999</v>
      </c>
      <c r="P9" s="17"/>
      <c r="Q9" s="17">
        <v>0.49255128538610699</v>
      </c>
      <c r="R9" s="17">
        <v>0.52642646758012901</v>
      </c>
      <c r="S9" s="17">
        <v>0.54670884580802104</v>
      </c>
      <c r="T9" s="17">
        <v>0.37215503306557701</v>
      </c>
      <c r="U9" s="17"/>
      <c r="V9" s="17">
        <v>0.44813658524114097</v>
      </c>
      <c r="W9" s="17">
        <v>0.49713024191638</v>
      </c>
      <c r="X9" s="17">
        <v>0.51045463912681499</v>
      </c>
      <c r="Y9" s="17">
        <v>0.62759762506216699</v>
      </c>
      <c r="Z9" s="17">
        <v>0.52568844230561296</v>
      </c>
      <c r="AA9" s="17">
        <v>0.71549045076430995</v>
      </c>
      <c r="AB9" s="17">
        <v>0.31848686188672398</v>
      </c>
      <c r="AC9" s="17">
        <v>0.48725720843585701</v>
      </c>
      <c r="AD9" s="17">
        <v>0.223434212550156</v>
      </c>
      <c r="AE9" s="17">
        <v>0.20322818996382899</v>
      </c>
      <c r="AF9" s="17"/>
      <c r="AG9" s="17">
        <v>0.48915080526885801</v>
      </c>
      <c r="AH9" s="17">
        <v>0.29303806006799699</v>
      </c>
      <c r="AI9" s="17">
        <v>0.31482805494433802</v>
      </c>
      <c r="AJ9" s="17">
        <v>0.44171774328154401</v>
      </c>
      <c r="AK9" s="17">
        <v>0.69176046687832604</v>
      </c>
      <c r="AL9" s="17">
        <v>0.63541216622291197</v>
      </c>
      <c r="AM9" s="17">
        <v>0.50489954595052999</v>
      </c>
      <c r="AN9" s="17"/>
      <c r="AO9" s="17">
        <v>0.52625001863997301</v>
      </c>
      <c r="AP9" s="17">
        <v>0.48245954451916501</v>
      </c>
      <c r="AQ9" s="17"/>
      <c r="AR9" s="17">
        <v>0.54589219408559198</v>
      </c>
      <c r="AS9" s="17">
        <v>0.53030771371423302</v>
      </c>
      <c r="AT9" s="17">
        <v>0.504302321986836</v>
      </c>
      <c r="AU9" s="17"/>
      <c r="AV9" s="17">
        <v>0.53923107458386599</v>
      </c>
      <c r="AW9" s="17">
        <v>0.49299116391041797</v>
      </c>
      <c r="AX9" s="17"/>
      <c r="AY9" s="17">
        <v>0.47034475056443298</v>
      </c>
      <c r="AZ9" s="17">
        <v>0.51045448710683505</v>
      </c>
      <c r="BA9" s="17"/>
      <c r="BB9" s="17">
        <v>0.49409481045877701</v>
      </c>
      <c r="BC9" s="17">
        <v>0.37215503306557701</v>
      </c>
      <c r="BD9" s="17"/>
      <c r="BE9" s="17">
        <v>0.52593186556050797</v>
      </c>
      <c r="BF9" s="17">
        <v>0.48897747995322099</v>
      </c>
      <c r="BG9" s="17"/>
      <c r="BH9" s="17">
        <v>0.41597592288978202</v>
      </c>
      <c r="BI9" s="17">
        <v>0.63520596736660295</v>
      </c>
      <c r="BJ9" s="17">
        <v>0.43715465970476203</v>
      </c>
      <c r="BK9" s="17">
        <v>0.74862242279177105</v>
      </c>
    </row>
    <row r="10" spans="2:63" x14ac:dyDescent="0.35">
      <c r="B10" s="18" t="s">
        <v>577</v>
      </c>
      <c r="C10" s="17">
        <v>0.26933109765730201</v>
      </c>
      <c r="D10" s="17">
        <v>0.22779432923874299</v>
      </c>
      <c r="E10" s="17">
        <v>0.26534670303753199</v>
      </c>
      <c r="F10" s="17">
        <v>0.27519549183032699</v>
      </c>
      <c r="G10" s="17">
        <v>0.451959902211576</v>
      </c>
      <c r="H10" s="17">
        <v>0.59143859337442894</v>
      </c>
      <c r="I10" s="17">
        <v>0.27033593184105398</v>
      </c>
      <c r="J10" s="17">
        <v>1.4487840427846E-2</v>
      </c>
      <c r="K10" s="17">
        <v>7.7301912276627999E-2</v>
      </c>
      <c r="L10" s="17">
        <v>0.15478846950422701</v>
      </c>
      <c r="M10" s="17">
        <v>0.65115359412968399</v>
      </c>
      <c r="N10" s="17">
        <v>0.30889296303694203</v>
      </c>
      <c r="O10" s="17">
        <v>0.24490957552447901</v>
      </c>
      <c r="P10" s="17"/>
      <c r="Q10" s="17">
        <v>0.268763554234071</v>
      </c>
      <c r="R10" s="17">
        <v>0.28727746190730202</v>
      </c>
      <c r="S10" s="17">
        <v>0.25339378930758799</v>
      </c>
      <c r="T10" s="17">
        <v>0.286824406978265</v>
      </c>
      <c r="U10" s="17"/>
      <c r="V10" s="17">
        <v>0.27302128430115202</v>
      </c>
      <c r="W10" s="17">
        <v>0.28503146709816202</v>
      </c>
      <c r="X10" s="17">
        <v>0.36289166735054101</v>
      </c>
      <c r="Y10" s="17">
        <v>0.11155334927416501</v>
      </c>
      <c r="Z10" s="17">
        <v>0.35164757048677497</v>
      </c>
      <c r="AA10" s="17">
        <v>0.14985122050936001</v>
      </c>
      <c r="AB10" s="17">
        <v>0.63652607353713897</v>
      </c>
      <c r="AC10" s="17">
        <v>0.18542580421315499</v>
      </c>
      <c r="AD10" s="17">
        <v>0.76154540545647098</v>
      </c>
      <c r="AE10" s="17">
        <v>0.77801721768668397</v>
      </c>
      <c r="AF10" s="17"/>
      <c r="AG10" s="17">
        <v>0.35514204794437099</v>
      </c>
      <c r="AH10" s="17">
        <v>0.33380842940174599</v>
      </c>
      <c r="AI10" s="17">
        <v>0.50038829015788</v>
      </c>
      <c r="AJ10" s="17">
        <v>0.269895314290724</v>
      </c>
      <c r="AK10" s="17">
        <v>0.21803341032253101</v>
      </c>
      <c r="AL10" s="17">
        <v>0.22796517038973199</v>
      </c>
      <c r="AM10" s="17">
        <v>0.201369234278159</v>
      </c>
      <c r="AN10" s="17"/>
      <c r="AO10" s="17">
        <v>0.29688071828970702</v>
      </c>
      <c r="AP10" s="17">
        <v>0.259640490706049</v>
      </c>
      <c r="AQ10" s="17"/>
      <c r="AR10" s="17">
        <v>0.33102089277022401</v>
      </c>
      <c r="AS10" s="17">
        <v>0.29089337858804298</v>
      </c>
      <c r="AT10" s="17">
        <v>0.28970711135347699</v>
      </c>
      <c r="AU10" s="17"/>
      <c r="AV10" s="17">
        <v>0.18931546063985599</v>
      </c>
      <c r="AW10" s="17">
        <v>0.27085374480027802</v>
      </c>
      <c r="AX10" s="17"/>
      <c r="AY10" s="17">
        <v>0.27102501620196501</v>
      </c>
      <c r="AZ10" s="17">
        <v>0.26813505784620201</v>
      </c>
      <c r="BA10" s="17"/>
      <c r="BB10" s="17">
        <v>0.26929657639798699</v>
      </c>
      <c r="BC10" s="17">
        <v>0.286824406978265</v>
      </c>
      <c r="BD10" s="17"/>
      <c r="BE10" s="17">
        <v>0.246689298847934</v>
      </c>
      <c r="BF10" s="17">
        <v>0.27277366170268302</v>
      </c>
      <c r="BG10" s="17"/>
      <c r="BH10" s="17">
        <v>0.27217993039667698</v>
      </c>
      <c r="BI10" s="17">
        <v>0.24718923545104299</v>
      </c>
      <c r="BJ10" s="17">
        <v>0.329737335739341</v>
      </c>
      <c r="BK10" s="17">
        <v>0.114627788532493</v>
      </c>
    </row>
    <row r="11" spans="2:63" x14ac:dyDescent="0.35">
      <c r="B11" s="18" t="s">
        <v>578</v>
      </c>
      <c r="C11" s="17">
        <v>0.145856033099969</v>
      </c>
      <c r="D11" s="17">
        <v>0.108931201340079</v>
      </c>
      <c r="E11" s="17">
        <v>6.36047887366986E-2</v>
      </c>
      <c r="F11" s="17">
        <v>0.271607644802901</v>
      </c>
      <c r="G11" s="17">
        <v>1.16775954773676E-3</v>
      </c>
      <c r="H11" s="17">
        <v>2.4398998382229799E-3</v>
      </c>
      <c r="I11" s="17">
        <v>0.119957557691642</v>
      </c>
      <c r="J11" s="17">
        <v>0.250810456142255</v>
      </c>
      <c r="K11" s="17">
        <v>2.3621564382290202E-3</v>
      </c>
      <c r="L11" s="17">
        <v>0.15047397633356099</v>
      </c>
      <c r="M11" s="17">
        <v>0.219332659973694</v>
      </c>
      <c r="N11" s="17">
        <v>0.25757572360925801</v>
      </c>
      <c r="O11" s="17">
        <v>9.9373090827240301E-2</v>
      </c>
      <c r="P11" s="17"/>
      <c r="Q11" s="17">
        <v>0.14748899642084501</v>
      </c>
      <c r="R11" s="17">
        <v>0.109232141732448</v>
      </c>
      <c r="S11" s="17">
        <v>0.10259817570782501</v>
      </c>
      <c r="T11" s="17">
        <v>0.144758966554245</v>
      </c>
      <c r="U11" s="17"/>
      <c r="V11" s="17">
        <v>0.17009385126177401</v>
      </c>
      <c r="W11" s="17">
        <v>0.132262789452149</v>
      </c>
      <c r="X11" s="17">
        <v>9.1026036042807595E-2</v>
      </c>
      <c r="Y11" s="17">
        <v>0.18059161170855401</v>
      </c>
      <c r="Z11" s="17">
        <v>2.0391776508482298E-2</v>
      </c>
      <c r="AA11" s="17">
        <v>7.7933138475781899E-2</v>
      </c>
      <c r="AB11" s="17">
        <v>2.0319690545190401E-2</v>
      </c>
      <c r="AC11" s="17">
        <v>0.16257466674271601</v>
      </c>
      <c r="AD11" s="17">
        <v>1.11383229125571E-2</v>
      </c>
      <c r="AE11" s="17">
        <v>1.4817380799384499E-2</v>
      </c>
      <c r="AF11" s="17"/>
      <c r="AG11" s="17">
        <v>9.4195466185616902E-2</v>
      </c>
      <c r="AH11" s="17">
        <v>0.19208915241392899</v>
      </c>
      <c r="AI11" s="17">
        <v>6.5673590990059899E-2</v>
      </c>
      <c r="AJ11" s="17">
        <v>0.19497513585286499</v>
      </c>
      <c r="AK11" s="17">
        <v>1.82249039043152E-2</v>
      </c>
      <c r="AL11" s="17">
        <v>0.10502580498937999</v>
      </c>
      <c r="AM11" s="17">
        <v>0.103956125711611</v>
      </c>
      <c r="AN11" s="17"/>
      <c r="AO11" s="17">
        <v>0.13995091888594299</v>
      </c>
      <c r="AP11" s="17">
        <v>0.14793316300364001</v>
      </c>
      <c r="AQ11" s="17"/>
      <c r="AR11" s="17">
        <v>9.4111685758151903E-2</v>
      </c>
      <c r="AS11" s="17">
        <v>0.156633259766223</v>
      </c>
      <c r="AT11" s="17">
        <v>0.15896546393888999</v>
      </c>
      <c r="AU11" s="17"/>
      <c r="AV11" s="17">
        <v>0.158842549888254</v>
      </c>
      <c r="AW11" s="17">
        <v>0.145608907870177</v>
      </c>
      <c r="AX11" s="17"/>
      <c r="AY11" s="17">
        <v>0.159034638008657</v>
      </c>
      <c r="AZ11" s="17">
        <v>0.136550900822375</v>
      </c>
      <c r="BA11" s="17"/>
      <c r="BB11" s="17">
        <v>0.145858198048751</v>
      </c>
      <c r="BC11" s="17">
        <v>0.144758966554245</v>
      </c>
      <c r="BD11" s="17"/>
      <c r="BE11" s="17">
        <v>9.7562253694246606E-2</v>
      </c>
      <c r="BF11" s="17">
        <v>0.15319884318310101</v>
      </c>
      <c r="BG11" s="17"/>
      <c r="BH11" s="17">
        <v>0.18665491107646301</v>
      </c>
      <c r="BI11" s="17">
        <v>6.1522186712587398E-2</v>
      </c>
      <c r="BJ11" s="17">
        <v>0.197604423436851</v>
      </c>
      <c r="BK11" s="17">
        <v>6.91024132520561E-2</v>
      </c>
    </row>
    <row r="12" spans="2:63" x14ac:dyDescent="0.35">
      <c r="B12" s="18" t="s">
        <v>579</v>
      </c>
      <c r="C12" s="17">
        <v>3.4127689783617403E-2</v>
      </c>
      <c r="D12" s="17">
        <v>0</v>
      </c>
      <c r="E12" s="17">
        <v>0.12692299917911501</v>
      </c>
      <c r="F12" s="17">
        <v>6.8160395428468797E-3</v>
      </c>
      <c r="G12" s="17">
        <v>1.0507381647654099E-3</v>
      </c>
      <c r="H12" s="17">
        <v>3.1065982143182701E-3</v>
      </c>
      <c r="I12" s="17">
        <v>5.2653501187130101E-2</v>
      </c>
      <c r="J12" s="17">
        <v>0.130684774471957</v>
      </c>
      <c r="K12" s="17">
        <v>7.8680354294651297E-2</v>
      </c>
      <c r="L12" s="17">
        <v>3.9604939051766599E-4</v>
      </c>
      <c r="M12" s="17">
        <v>0</v>
      </c>
      <c r="N12" s="17">
        <v>2.3482197282021201E-2</v>
      </c>
      <c r="O12" s="17">
        <v>4.0968429096576303E-2</v>
      </c>
      <c r="P12" s="17"/>
      <c r="Q12" s="17">
        <v>3.2058247000350197E-2</v>
      </c>
      <c r="R12" s="17">
        <v>7.7063928780120902E-2</v>
      </c>
      <c r="S12" s="17">
        <v>8.5299705702801307E-2</v>
      </c>
      <c r="T12" s="17">
        <v>0.10911399116896101</v>
      </c>
      <c r="U12" s="17"/>
      <c r="V12" s="17">
        <v>2.99047043134038E-2</v>
      </c>
      <c r="W12" s="17">
        <v>3.3922940500453101E-2</v>
      </c>
      <c r="X12" s="17">
        <v>3.5627657479836101E-2</v>
      </c>
      <c r="Y12" s="17">
        <v>8.0257413955113904E-2</v>
      </c>
      <c r="Z12" s="17">
        <v>0.101843235708086</v>
      </c>
      <c r="AA12" s="17">
        <v>5.1137142127335701E-2</v>
      </c>
      <c r="AB12" s="17">
        <v>1.27591547199593E-2</v>
      </c>
      <c r="AC12" s="17">
        <v>0.13974650274542</v>
      </c>
      <c r="AD12" s="17">
        <v>2.5880393872103999E-3</v>
      </c>
      <c r="AE12" s="17">
        <v>2.7702867782921198E-3</v>
      </c>
      <c r="AF12" s="17"/>
      <c r="AG12" s="17">
        <v>4.8972294508645001E-2</v>
      </c>
      <c r="AH12" s="17">
        <v>0.12173597774589</v>
      </c>
      <c r="AI12" s="17">
        <v>1.7543537170279001E-2</v>
      </c>
      <c r="AJ12" s="17">
        <v>2.9722659166240499E-2</v>
      </c>
      <c r="AK12" s="17">
        <v>1.48410547186772E-2</v>
      </c>
      <c r="AL12" s="17">
        <v>6.5265920320345602E-3</v>
      </c>
      <c r="AM12" s="17">
        <v>6.9895101739799195E-2</v>
      </c>
      <c r="AN12" s="17"/>
      <c r="AO12" s="17">
        <v>3.5961882966712898E-2</v>
      </c>
      <c r="AP12" s="17">
        <v>3.3482510474355402E-2</v>
      </c>
      <c r="AQ12" s="17"/>
      <c r="AR12" s="17">
        <v>2.84653969468458E-2</v>
      </c>
      <c r="AS12" s="17">
        <v>1.9043052336974599E-2</v>
      </c>
      <c r="AT12" s="17">
        <v>4.6172070224786699E-2</v>
      </c>
      <c r="AU12" s="17"/>
      <c r="AV12" s="17">
        <v>0.10989562706190401</v>
      </c>
      <c r="AW12" s="17">
        <v>3.26858736895859E-2</v>
      </c>
      <c r="AX12" s="17"/>
      <c r="AY12" s="17">
        <v>2.3438186538337801E-2</v>
      </c>
      <c r="AZ12" s="17">
        <v>4.1675320383994199E-2</v>
      </c>
      <c r="BA12" s="17"/>
      <c r="BB12" s="17">
        <v>3.3979711976348699E-2</v>
      </c>
      <c r="BC12" s="17">
        <v>0.10911399116896101</v>
      </c>
      <c r="BD12" s="17"/>
      <c r="BE12" s="17">
        <v>8.1376892855651597E-2</v>
      </c>
      <c r="BF12" s="17">
        <v>2.6943701928316601E-2</v>
      </c>
      <c r="BG12" s="17"/>
      <c r="BH12" s="17">
        <v>3.19861952876654E-2</v>
      </c>
      <c r="BI12" s="17">
        <v>3.6388960168751698E-2</v>
      </c>
      <c r="BJ12" s="17">
        <v>3.4840766409269398E-2</v>
      </c>
      <c r="BK12" s="17">
        <v>6.3301526276884998E-2</v>
      </c>
    </row>
    <row r="13" spans="2:63" x14ac:dyDescent="0.35">
      <c r="B13" s="18" t="s">
        <v>580</v>
      </c>
      <c r="C13" s="19">
        <v>5.6830530762334297E-2</v>
      </c>
      <c r="D13" s="19">
        <v>0.108931201340079</v>
      </c>
      <c r="E13" s="19">
        <v>0.12692299917911501</v>
      </c>
      <c r="F13" s="19">
        <v>5.9942418667622297E-4</v>
      </c>
      <c r="G13" s="19">
        <v>0.10400654114195999</v>
      </c>
      <c r="H13" s="19">
        <v>2.8843654222864999E-3</v>
      </c>
      <c r="I13" s="19">
        <v>8.0419102033779499E-2</v>
      </c>
      <c r="J13" s="19">
        <v>0.12026145029188499</v>
      </c>
      <c r="K13" s="19">
        <v>7.2336306025547401E-2</v>
      </c>
      <c r="L13" s="19">
        <v>0</v>
      </c>
      <c r="M13" s="19">
        <v>0</v>
      </c>
      <c r="N13" s="19">
        <v>4.6031174001172702E-2</v>
      </c>
      <c r="O13" s="19">
        <v>7.7902198085875202E-2</v>
      </c>
      <c r="P13" s="19"/>
      <c r="Q13" s="19">
        <v>5.9137916958626802E-2</v>
      </c>
      <c r="R13" s="19">
        <v>0</v>
      </c>
      <c r="S13" s="19">
        <v>1.1999483473764099E-2</v>
      </c>
      <c r="T13" s="19">
        <v>8.7147602232952107E-2</v>
      </c>
      <c r="U13" s="19"/>
      <c r="V13" s="19">
        <v>7.8843574882528702E-2</v>
      </c>
      <c r="W13" s="19">
        <v>5.1652561032856599E-2</v>
      </c>
      <c r="X13" s="19">
        <v>0</v>
      </c>
      <c r="Y13" s="19">
        <v>0</v>
      </c>
      <c r="Z13" s="19">
        <v>4.2897499104325998E-4</v>
      </c>
      <c r="AA13" s="19">
        <v>5.5880481232121497E-3</v>
      </c>
      <c r="AB13" s="19">
        <v>1.19082193109871E-2</v>
      </c>
      <c r="AC13" s="19">
        <v>2.49958178628517E-2</v>
      </c>
      <c r="AD13" s="19">
        <v>1.2940196936052E-3</v>
      </c>
      <c r="AE13" s="19">
        <v>1.1669247718103001E-3</v>
      </c>
      <c r="AF13" s="19"/>
      <c r="AG13" s="19">
        <v>1.25393860925092E-2</v>
      </c>
      <c r="AH13" s="19">
        <v>5.9328380370438499E-2</v>
      </c>
      <c r="AI13" s="19">
        <v>0.101566526737443</v>
      </c>
      <c r="AJ13" s="19">
        <v>6.3689147408627494E-2</v>
      </c>
      <c r="AK13" s="19">
        <v>5.7140164176150497E-2</v>
      </c>
      <c r="AL13" s="19">
        <v>2.5070266365941101E-2</v>
      </c>
      <c r="AM13" s="19">
        <v>0.1198799923199</v>
      </c>
      <c r="AN13" s="19"/>
      <c r="AO13" s="19">
        <v>9.5646121766429103E-4</v>
      </c>
      <c r="AP13" s="19">
        <v>7.6484291296790102E-2</v>
      </c>
      <c r="AQ13" s="19"/>
      <c r="AR13" s="19">
        <v>5.0983043918639099E-4</v>
      </c>
      <c r="AS13" s="19">
        <v>3.1225955945266598E-3</v>
      </c>
      <c r="AT13" s="19">
        <v>8.5303249601018495E-4</v>
      </c>
      <c r="AU13" s="19"/>
      <c r="AV13" s="19">
        <v>2.7152878261191599E-3</v>
      </c>
      <c r="AW13" s="19">
        <v>5.7860309729541599E-2</v>
      </c>
      <c r="AX13" s="19"/>
      <c r="AY13" s="19">
        <v>7.61574086866076E-2</v>
      </c>
      <c r="AZ13" s="19">
        <v>4.3184233840593902E-2</v>
      </c>
      <c r="BA13" s="19"/>
      <c r="BB13" s="19">
        <v>5.6770703118136E-2</v>
      </c>
      <c r="BC13" s="19">
        <v>8.7147602232952107E-2</v>
      </c>
      <c r="BD13" s="19"/>
      <c r="BE13" s="19">
        <v>4.8439689041658997E-2</v>
      </c>
      <c r="BF13" s="19">
        <v>5.81063132326795E-2</v>
      </c>
      <c r="BG13" s="19"/>
      <c r="BH13" s="19">
        <v>9.3203040349412195E-2</v>
      </c>
      <c r="BI13" s="19">
        <v>1.9693650301015501E-2</v>
      </c>
      <c r="BJ13" s="19">
        <v>6.6281470977649199E-4</v>
      </c>
      <c r="BK13" s="19">
        <v>4.3458491467948104E-3</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K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35">
      <c r="B8" s="11" t="s">
        <v>30</v>
      </c>
      <c r="C8" s="11">
        <v>126</v>
      </c>
      <c r="D8" s="11">
        <v>2</v>
      </c>
      <c r="E8" s="11">
        <v>2</v>
      </c>
      <c r="F8" s="11">
        <v>21</v>
      </c>
      <c r="G8" s="11">
        <v>7</v>
      </c>
      <c r="H8" s="11">
        <v>10</v>
      </c>
      <c r="I8" s="11">
        <v>30</v>
      </c>
      <c r="J8" s="11">
        <v>3</v>
      </c>
      <c r="K8" s="11">
        <v>13</v>
      </c>
      <c r="L8" s="11">
        <v>5</v>
      </c>
      <c r="M8" s="11">
        <v>0</v>
      </c>
      <c r="N8" s="11">
        <v>9</v>
      </c>
      <c r="O8" s="11">
        <v>25</v>
      </c>
      <c r="P8" s="11"/>
      <c r="Q8" s="11">
        <v>119</v>
      </c>
      <c r="R8" s="11">
        <v>5</v>
      </c>
      <c r="S8" s="11">
        <v>2</v>
      </c>
      <c r="T8" s="11">
        <v>1</v>
      </c>
      <c r="U8" s="11"/>
      <c r="V8" s="11">
        <v>36</v>
      </c>
      <c r="W8" s="11">
        <v>34</v>
      </c>
      <c r="X8" s="11">
        <v>30</v>
      </c>
      <c r="Y8" s="11">
        <v>9</v>
      </c>
      <c r="Z8" s="11">
        <v>6</v>
      </c>
      <c r="AA8" s="11">
        <v>2</v>
      </c>
      <c r="AB8" s="11">
        <v>1</v>
      </c>
      <c r="AC8" s="11">
        <v>1</v>
      </c>
      <c r="AD8" s="11">
        <v>0</v>
      </c>
      <c r="AE8" s="11">
        <v>1</v>
      </c>
      <c r="AF8" s="11"/>
      <c r="AG8" s="11">
        <v>13</v>
      </c>
      <c r="AH8" s="11">
        <v>0</v>
      </c>
      <c r="AI8" s="11">
        <v>0</v>
      </c>
      <c r="AJ8" s="11">
        <v>67</v>
      </c>
      <c r="AK8" s="11">
        <v>12</v>
      </c>
      <c r="AL8" s="11">
        <v>13</v>
      </c>
      <c r="AM8" s="11">
        <v>19</v>
      </c>
      <c r="AN8" s="11"/>
      <c r="AO8" s="11">
        <v>55</v>
      </c>
      <c r="AP8" s="11">
        <v>72</v>
      </c>
      <c r="AQ8" s="11"/>
      <c r="AR8" s="11">
        <v>4</v>
      </c>
      <c r="AS8" s="11">
        <v>20</v>
      </c>
      <c r="AT8" s="11">
        <v>27</v>
      </c>
      <c r="AU8" s="11"/>
      <c r="AV8" s="11">
        <v>13</v>
      </c>
      <c r="AW8" s="11">
        <v>113</v>
      </c>
      <c r="AX8" s="11"/>
      <c r="AY8" s="11">
        <v>23</v>
      </c>
      <c r="AZ8" s="11">
        <v>104</v>
      </c>
      <c r="BA8" s="11"/>
      <c r="BB8" s="11">
        <v>126</v>
      </c>
      <c r="BC8" s="11">
        <v>1</v>
      </c>
      <c r="BD8" s="11"/>
      <c r="BE8" s="11">
        <v>51</v>
      </c>
      <c r="BF8" s="11">
        <v>76</v>
      </c>
      <c r="BG8" s="11"/>
      <c r="BH8" s="11">
        <v>33</v>
      </c>
      <c r="BI8" s="11">
        <v>65</v>
      </c>
      <c r="BJ8" s="11">
        <v>27</v>
      </c>
      <c r="BK8" s="11">
        <v>1</v>
      </c>
    </row>
    <row r="9" spans="2:63" ht="29" x14ac:dyDescent="0.35">
      <c r="B9" s="18" t="s">
        <v>588</v>
      </c>
      <c r="C9" s="17">
        <v>0.46663449215872899</v>
      </c>
      <c r="D9" s="17">
        <v>0.92032349099316701</v>
      </c>
      <c r="E9" s="17">
        <v>1.7545094940332399E-2</v>
      </c>
      <c r="F9" s="17">
        <v>0.27496768579749298</v>
      </c>
      <c r="G9" s="17">
        <v>0.98671596809143103</v>
      </c>
      <c r="H9" s="17">
        <v>0.49748703969316599</v>
      </c>
      <c r="I9" s="17">
        <v>0.27960360538932999</v>
      </c>
      <c r="J9" s="17">
        <v>0.99889714853071498</v>
      </c>
      <c r="K9" s="17">
        <v>0.50179297015644397</v>
      </c>
      <c r="L9" s="17">
        <v>4.7453320507495997E-2</v>
      </c>
      <c r="M9" s="17">
        <v>9.1082752066420899E-2</v>
      </c>
      <c r="N9" s="17">
        <v>0.99575201417195403</v>
      </c>
      <c r="O9" s="17">
        <v>0.50150775180106399</v>
      </c>
      <c r="P9" s="17"/>
      <c r="Q9" s="17">
        <v>0.459798536155547</v>
      </c>
      <c r="R9" s="17">
        <v>0.525638994383683</v>
      </c>
      <c r="S9" s="17">
        <v>0.63699551627282003</v>
      </c>
      <c r="T9" s="17">
        <v>0.77810367136023295</v>
      </c>
      <c r="U9" s="17"/>
      <c r="V9" s="17">
        <v>0.43120062695576999</v>
      </c>
      <c r="W9" s="17">
        <v>0.34494314099330903</v>
      </c>
      <c r="X9" s="17">
        <v>0.55341784351025303</v>
      </c>
      <c r="Y9" s="17">
        <v>0.93298387600392096</v>
      </c>
      <c r="Z9" s="17">
        <v>0.133635909934677</v>
      </c>
      <c r="AA9" s="17">
        <v>0.58712036953211</v>
      </c>
      <c r="AB9" s="17">
        <v>0.92805257415987097</v>
      </c>
      <c r="AC9" s="17">
        <v>0.23242692111987601</v>
      </c>
      <c r="AD9" s="17">
        <v>0.93043065858779095</v>
      </c>
      <c r="AE9" s="17">
        <v>0.27948569211886698</v>
      </c>
      <c r="AF9" s="17"/>
      <c r="AG9" s="17">
        <v>0.74467716920499605</v>
      </c>
      <c r="AH9" s="17">
        <v>0.69829123010873395</v>
      </c>
      <c r="AI9" s="17">
        <v>0.51378021225541404</v>
      </c>
      <c r="AJ9" s="17">
        <v>0.28596679275902698</v>
      </c>
      <c r="AK9" s="17">
        <v>0.29300456067711</v>
      </c>
      <c r="AL9" s="17">
        <v>0.50453435957396597</v>
      </c>
      <c r="AM9" s="17">
        <v>0.98443829036319397</v>
      </c>
      <c r="AN9" s="17"/>
      <c r="AO9" s="17">
        <v>0.63940195870838901</v>
      </c>
      <c r="AP9" s="17">
        <v>0.33521686623865599</v>
      </c>
      <c r="AQ9" s="17"/>
      <c r="AR9" s="17">
        <v>0.74500542337296705</v>
      </c>
      <c r="AS9" s="17">
        <v>0.81705457042767204</v>
      </c>
      <c r="AT9" s="17">
        <v>0.444229072652775</v>
      </c>
      <c r="AU9" s="17"/>
      <c r="AV9" s="17">
        <v>0.99541758501340205</v>
      </c>
      <c r="AW9" s="17">
        <v>0.40408505545078599</v>
      </c>
      <c r="AX9" s="17"/>
      <c r="AY9" s="17">
        <v>0.54998911814116103</v>
      </c>
      <c r="AZ9" s="17">
        <v>0.44852435554647202</v>
      </c>
      <c r="BA9" s="17"/>
      <c r="BB9" s="17">
        <v>0.465032882804778</v>
      </c>
      <c r="BC9" s="17">
        <v>0.77810367136023295</v>
      </c>
      <c r="BD9" s="17"/>
      <c r="BE9" s="17">
        <v>0.59027980523844004</v>
      </c>
      <c r="BF9" s="17">
        <v>0.383273769940431</v>
      </c>
      <c r="BG9" s="17"/>
      <c r="BH9" s="17">
        <v>0.32104868740800901</v>
      </c>
      <c r="BI9" s="17">
        <v>0.47828916552688</v>
      </c>
      <c r="BJ9" s="17">
        <v>0.60479106444742403</v>
      </c>
      <c r="BK9" s="17">
        <v>0.81618169004996499</v>
      </c>
    </row>
    <row r="10" spans="2:63" ht="29" x14ac:dyDescent="0.35">
      <c r="B10" s="18" t="s">
        <v>589</v>
      </c>
      <c r="C10" s="17">
        <v>0.45317400755828402</v>
      </c>
      <c r="D10" s="17">
        <v>7.9676509006832805E-2</v>
      </c>
      <c r="E10" s="17">
        <v>0.99341195373032298</v>
      </c>
      <c r="F10" s="17">
        <v>0.73234238134749396</v>
      </c>
      <c r="G10" s="17">
        <v>1.66108543218433E-2</v>
      </c>
      <c r="H10" s="17">
        <v>2.7987000027122201E-3</v>
      </c>
      <c r="I10" s="17">
        <v>0.60122620349230504</v>
      </c>
      <c r="J10" s="17">
        <v>2.20107693191142E-2</v>
      </c>
      <c r="K10" s="17">
        <v>0.54009732060135696</v>
      </c>
      <c r="L10" s="17">
        <v>0.99359511522031896</v>
      </c>
      <c r="M10" s="17">
        <v>1</v>
      </c>
      <c r="N10" s="17">
        <v>4.3854916218297998E-2</v>
      </c>
      <c r="O10" s="17">
        <v>0.37945110698240397</v>
      </c>
      <c r="P10" s="17"/>
      <c r="Q10" s="17">
        <v>0.44481063029545498</v>
      </c>
      <c r="R10" s="17">
        <v>0.59800093103425001</v>
      </c>
      <c r="S10" s="17">
        <v>0.52423023459752904</v>
      </c>
      <c r="T10" s="17">
        <v>0.61457558350461805</v>
      </c>
      <c r="U10" s="17"/>
      <c r="V10" s="17">
        <v>0.39803585833154997</v>
      </c>
      <c r="W10" s="17">
        <v>0.65584985696104903</v>
      </c>
      <c r="X10" s="17">
        <v>0.383247329678991</v>
      </c>
      <c r="Y10" s="17">
        <v>2.9368874511402701E-2</v>
      </c>
      <c r="Z10" s="17">
        <v>0.94286577859804799</v>
      </c>
      <c r="AA10" s="17">
        <v>0.57115802567810903</v>
      </c>
      <c r="AB10" s="17">
        <v>0.78272058259098198</v>
      </c>
      <c r="AC10" s="17">
        <v>0.546772801283128</v>
      </c>
      <c r="AD10" s="17">
        <v>0.83209736996475603</v>
      </c>
      <c r="AE10" s="17">
        <v>0.77247895147280998</v>
      </c>
      <c r="AF10" s="17"/>
      <c r="AG10" s="17">
        <v>0.255858853225093</v>
      </c>
      <c r="AH10" s="17">
        <v>0.73321019521583997</v>
      </c>
      <c r="AI10" s="17">
        <v>0.72617455323659397</v>
      </c>
      <c r="AJ10" s="17">
        <v>0.496913983782728</v>
      </c>
      <c r="AK10" s="17">
        <v>0.72431194157661105</v>
      </c>
      <c r="AL10" s="17">
        <v>0.52793652531210999</v>
      </c>
      <c r="AM10" s="17">
        <v>0.21428333321444001</v>
      </c>
      <c r="AN10" s="17"/>
      <c r="AO10" s="17">
        <v>0.381269185623964</v>
      </c>
      <c r="AP10" s="17">
        <v>0.50786926459672399</v>
      </c>
      <c r="AQ10" s="17"/>
      <c r="AR10" s="17">
        <v>0.224689939380015</v>
      </c>
      <c r="AS10" s="17">
        <v>0.37357441894429899</v>
      </c>
      <c r="AT10" s="17">
        <v>0.45763290608141899</v>
      </c>
      <c r="AU10" s="17"/>
      <c r="AV10" s="17">
        <v>6.8767312069703004E-2</v>
      </c>
      <c r="AW10" s="17">
        <v>0.498645246322305</v>
      </c>
      <c r="AX10" s="17"/>
      <c r="AY10" s="17">
        <v>0.32246206967598101</v>
      </c>
      <c r="AZ10" s="17">
        <v>0.48157328383120701</v>
      </c>
      <c r="BA10" s="17"/>
      <c r="BB10" s="17">
        <v>0.452344062603728</v>
      </c>
      <c r="BC10" s="17">
        <v>0.61457558350461805</v>
      </c>
      <c r="BD10" s="17"/>
      <c r="BE10" s="17">
        <v>0.47495240508343201</v>
      </c>
      <c r="BF10" s="17">
        <v>0.43849117889915701</v>
      </c>
      <c r="BG10" s="17"/>
      <c r="BH10" s="17">
        <v>0.33656781060505098</v>
      </c>
      <c r="BI10" s="17">
        <v>0.534649030992564</v>
      </c>
      <c r="BJ10" s="17">
        <v>0.38745027609742999</v>
      </c>
      <c r="BK10" s="17">
        <v>0.73365387316887398</v>
      </c>
    </row>
    <row r="11" spans="2:63" x14ac:dyDescent="0.35">
      <c r="B11" s="18" t="s">
        <v>590</v>
      </c>
      <c r="C11" s="19">
        <v>0.12458574777543401</v>
      </c>
      <c r="D11" s="19">
        <v>0</v>
      </c>
      <c r="E11" s="19">
        <v>0</v>
      </c>
      <c r="F11" s="19">
        <v>1.9797098440448201E-2</v>
      </c>
      <c r="G11" s="19">
        <v>0</v>
      </c>
      <c r="H11" s="19">
        <v>0.500833740305207</v>
      </c>
      <c r="I11" s="19">
        <v>0.133386843301675</v>
      </c>
      <c r="J11" s="19">
        <v>0</v>
      </c>
      <c r="K11" s="19">
        <v>0</v>
      </c>
      <c r="L11" s="19">
        <v>1.06934974693131E-3</v>
      </c>
      <c r="M11" s="19">
        <v>0</v>
      </c>
      <c r="N11" s="19">
        <v>3.1841300227239502E-3</v>
      </c>
      <c r="O11" s="19">
        <v>0.25383251804487</v>
      </c>
      <c r="P11" s="19"/>
      <c r="Q11" s="19">
        <v>0.120974961809396</v>
      </c>
      <c r="R11" s="19">
        <v>0.23814022525279199</v>
      </c>
      <c r="S11" s="19">
        <v>6.4351779736608106E-2</v>
      </c>
      <c r="T11" s="19">
        <v>2.47935839393283E-2</v>
      </c>
      <c r="U11" s="19"/>
      <c r="V11" s="19">
        <v>0.17680100816817201</v>
      </c>
      <c r="W11" s="19">
        <v>0</v>
      </c>
      <c r="X11" s="19">
        <v>0.165856011204429</v>
      </c>
      <c r="Y11" s="19">
        <v>4.5052387468327702E-2</v>
      </c>
      <c r="Z11" s="19">
        <v>4.17970494158433E-2</v>
      </c>
      <c r="AA11" s="19">
        <v>4.7581820836324999E-2</v>
      </c>
      <c r="AB11" s="19">
        <v>2.9879764170420999E-3</v>
      </c>
      <c r="AC11" s="19">
        <v>0.27604329859465698</v>
      </c>
      <c r="AD11" s="19">
        <v>0</v>
      </c>
      <c r="AE11" s="19">
        <v>6.9878620779366102E-2</v>
      </c>
      <c r="AF11" s="19"/>
      <c r="AG11" s="19">
        <v>2.56219215113361E-3</v>
      </c>
      <c r="AH11" s="19">
        <v>0</v>
      </c>
      <c r="AI11" s="19">
        <v>0</v>
      </c>
      <c r="AJ11" s="19">
        <v>0.218326984172733</v>
      </c>
      <c r="AK11" s="19">
        <v>5.3038910006582296E-4</v>
      </c>
      <c r="AL11" s="19">
        <v>3.2228751666882299E-2</v>
      </c>
      <c r="AM11" s="19">
        <v>1.3525871726577999E-2</v>
      </c>
      <c r="AN11" s="19"/>
      <c r="AO11" s="19">
        <v>7.2201012881178403E-2</v>
      </c>
      <c r="AP11" s="19">
        <v>0.16443281870690901</v>
      </c>
      <c r="AQ11" s="19"/>
      <c r="AR11" s="19">
        <v>8.0307302024525601E-2</v>
      </c>
      <c r="AS11" s="19">
        <v>1.41455273121625E-2</v>
      </c>
      <c r="AT11" s="19">
        <v>0.12400238194271999</v>
      </c>
      <c r="AU11" s="19"/>
      <c r="AV11" s="19">
        <v>0</v>
      </c>
      <c r="AW11" s="19">
        <v>0.13932292158165699</v>
      </c>
      <c r="AX11" s="19"/>
      <c r="AY11" s="19">
        <v>0.14927153251210301</v>
      </c>
      <c r="AZ11" s="19">
        <v>0.119222362975938</v>
      </c>
      <c r="BA11" s="19"/>
      <c r="BB11" s="19">
        <v>0.12509889024256601</v>
      </c>
      <c r="BC11" s="19">
        <v>2.47935839393283E-2</v>
      </c>
      <c r="BD11" s="19"/>
      <c r="BE11" s="19">
        <v>1.39995880758712E-2</v>
      </c>
      <c r="BF11" s="19">
        <v>0.199142088895785</v>
      </c>
      <c r="BG11" s="19"/>
      <c r="BH11" s="19">
        <v>0.34247350571915602</v>
      </c>
      <c r="BI11" s="19">
        <v>4.6921832203712398E-2</v>
      </c>
      <c r="BJ11" s="19">
        <v>4.90476650213355E-2</v>
      </c>
      <c r="BK11" s="19">
        <v>3.5738377295668798E-3</v>
      </c>
    </row>
    <row r="12" spans="2:63" x14ac:dyDescent="0.35">
      <c r="B12" s="16" t="s">
        <v>725</v>
      </c>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K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35">
      <c r="B8" s="11" t="s">
        <v>30</v>
      </c>
      <c r="C8" s="11">
        <v>126</v>
      </c>
      <c r="D8" s="11">
        <v>2</v>
      </c>
      <c r="E8" s="11">
        <v>2</v>
      </c>
      <c r="F8" s="11">
        <v>21</v>
      </c>
      <c r="G8" s="11">
        <v>7</v>
      </c>
      <c r="H8" s="11">
        <v>10</v>
      </c>
      <c r="I8" s="11">
        <v>30</v>
      </c>
      <c r="J8" s="11">
        <v>3</v>
      </c>
      <c r="K8" s="11">
        <v>13</v>
      </c>
      <c r="L8" s="11">
        <v>5</v>
      </c>
      <c r="M8" s="11">
        <v>0</v>
      </c>
      <c r="N8" s="11">
        <v>9</v>
      </c>
      <c r="O8" s="11">
        <v>25</v>
      </c>
      <c r="P8" s="11"/>
      <c r="Q8" s="11">
        <v>119</v>
      </c>
      <c r="R8" s="11">
        <v>5</v>
      </c>
      <c r="S8" s="11">
        <v>2</v>
      </c>
      <c r="T8" s="11">
        <v>1</v>
      </c>
      <c r="U8" s="11"/>
      <c r="V8" s="11">
        <v>36</v>
      </c>
      <c r="W8" s="11">
        <v>34</v>
      </c>
      <c r="X8" s="11">
        <v>30</v>
      </c>
      <c r="Y8" s="11">
        <v>9</v>
      </c>
      <c r="Z8" s="11">
        <v>6</v>
      </c>
      <c r="AA8" s="11">
        <v>2</v>
      </c>
      <c r="AB8" s="11">
        <v>1</v>
      </c>
      <c r="AC8" s="11">
        <v>1</v>
      </c>
      <c r="AD8" s="11">
        <v>0</v>
      </c>
      <c r="AE8" s="11">
        <v>1</v>
      </c>
      <c r="AF8" s="11"/>
      <c r="AG8" s="11">
        <v>13</v>
      </c>
      <c r="AH8" s="11">
        <v>0</v>
      </c>
      <c r="AI8" s="11">
        <v>0</v>
      </c>
      <c r="AJ8" s="11">
        <v>67</v>
      </c>
      <c r="AK8" s="11">
        <v>12</v>
      </c>
      <c r="AL8" s="11">
        <v>13</v>
      </c>
      <c r="AM8" s="11">
        <v>19</v>
      </c>
      <c r="AN8" s="11"/>
      <c r="AO8" s="11">
        <v>55</v>
      </c>
      <c r="AP8" s="11">
        <v>72</v>
      </c>
      <c r="AQ8" s="11"/>
      <c r="AR8" s="11">
        <v>4</v>
      </c>
      <c r="AS8" s="11">
        <v>20</v>
      </c>
      <c r="AT8" s="11">
        <v>27</v>
      </c>
      <c r="AU8" s="11"/>
      <c r="AV8" s="11">
        <v>13</v>
      </c>
      <c r="AW8" s="11">
        <v>113</v>
      </c>
      <c r="AX8" s="11"/>
      <c r="AY8" s="11">
        <v>23</v>
      </c>
      <c r="AZ8" s="11">
        <v>104</v>
      </c>
      <c r="BA8" s="11"/>
      <c r="BB8" s="11">
        <v>126</v>
      </c>
      <c r="BC8" s="11">
        <v>1</v>
      </c>
      <c r="BD8" s="11"/>
      <c r="BE8" s="11">
        <v>51</v>
      </c>
      <c r="BF8" s="11">
        <v>76</v>
      </c>
      <c r="BG8" s="11"/>
      <c r="BH8" s="11">
        <v>33</v>
      </c>
      <c r="BI8" s="11">
        <v>65</v>
      </c>
      <c r="BJ8" s="11">
        <v>27</v>
      </c>
      <c r="BK8" s="11">
        <v>1</v>
      </c>
    </row>
    <row r="9" spans="2:63" x14ac:dyDescent="0.35">
      <c r="B9" s="18" t="s">
        <v>592</v>
      </c>
      <c r="C9" s="17">
        <v>2.7007583461192302E-4</v>
      </c>
      <c r="D9" s="17">
        <v>0</v>
      </c>
      <c r="E9" s="17">
        <v>0</v>
      </c>
      <c r="F9" s="17">
        <v>0</v>
      </c>
      <c r="G9" s="17">
        <v>0</v>
      </c>
      <c r="H9" s="17">
        <v>0</v>
      </c>
      <c r="I9" s="17">
        <v>1.1424938575509099E-3</v>
      </c>
      <c r="J9" s="17">
        <v>0</v>
      </c>
      <c r="K9" s="17">
        <v>0</v>
      </c>
      <c r="L9" s="17">
        <v>0</v>
      </c>
      <c r="M9" s="17">
        <v>0</v>
      </c>
      <c r="N9" s="17">
        <v>0</v>
      </c>
      <c r="O9" s="17">
        <v>0</v>
      </c>
      <c r="P9" s="17"/>
      <c r="Q9" s="17">
        <v>0</v>
      </c>
      <c r="R9" s="17">
        <v>0</v>
      </c>
      <c r="S9" s="17">
        <v>1.9452154496448701E-2</v>
      </c>
      <c r="T9" s="17">
        <v>0</v>
      </c>
      <c r="U9" s="17"/>
      <c r="V9" s="17">
        <v>0</v>
      </c>
      <c r="W9" s="17">
        <v>0</v>
      </c>
      <c r="X9" s="17">
        <v>0</v>
      </c>
      <c r="Y9" s="17">
        <v>0</v>
      </c>
      <c r="Z9" s="17">
        <v>0</v>
      </c>
      <c r="AA9" s="17">
        <v>2.0614179409735499E-2</v>
      </c>
      <c r="AB9" s="17">
        <v>0</v>
      </c>
      <c r="AC9" s="17">
        <v>0</v>
      </c>
      <c r="AD9" s="17">
        <v>0</v>
      </c>
      <c r="AE9" s="17">
        <v>0</v>
      </c>
      <c r="AF9" s="17"/>
      <c r="AG9" s="17">
        <v>0</v>
      </c>
      <c r="AH9" s="17">
        <v>7.0527107238700995E-2</v>
      </c>
      <c r="AI9" s="17">
        <v>0</v>
      </c>
      <c r="AJ9" s="17">
        <v>0</v>
      </c>
      <c r="AK9" s="17">
        <v>0</v>
      </c>
      <c r="AL9" s="17">
        <v>0</v>
      </c>
      <c r="AM9" s="17">
        <v>0</v>
      </c>
      <c r="AN9" s="17"/>
      <c r="AO9" s="17">
        <v>6.2512956043836204E-4</v>
      </c>
      <c r="AP9" s="17">
        <v>0</v>
      </c>
      <c r="AQ9" s="17"/>
      <c r="AR9" s="17">
        <v>0</v>
      </c>
      <c r="AS9" s="17">
        <v>0</v>
      </c>
      <c r="AT9" s="17">
        <v>1.2682717116379999E-3</v>
      </c>
      <c r="AU9" s="17"/>
      <c r="AV9" s="17">
        <v>0</v>
      </c>
      <c r="AW9" s="17">
        <v>3.0202294402535798E-4</v>
      </c>
      <c r="AX9" s="17"/>
      <c r="AY9" s="17">
        <v>0</v>
      </c>
      <c r="AZ9" s="17">
        <v>3.2875416473269998E-4</v>
      </c>
      <c r="BA9" s="17"/>
      <c r="BB9" s="17">
        <v>2.7146459475859103E-4</v>
      </c>
      <c r="BC9" s="17">
        <v>0</v>
      </c>
      <c r="BD9" s="17"/>
      <c r="BE9" s="17">
        <v>0</v>
      </c>
      <c r="BF9" s="17">
        <v>4.5215889191669401E-4</v>
      </c>
      <c r="BG9" s="17"/>
      <c r="BH9" s="17">
        <v>0</v>
      </c>
      <c r="BI9" s="17">
        <v>0</v>
      </c>
      <c r="BJ9" s="17">
        <v>1.27599474474917E-3</v>
      </c>
      <c r="BK9" s="17">
        <v>0</v>
      </c>
    </row>
    <row r="10" spans="2:63" x14ac:dyDescent="0.35">
      <c r="B10" s="18" t="s">
        <v>593</v>
      </c>
      <c r="C10" s="17">
        <v>2.9429862184444E-3</v>
      </c>
      <c r="D10" s="17">
        <v>0</v>
      </c>
      <c r="E10" s="17">
        <v>0</v>
      </c>
      <c r="F10" s="17">
        <v>2.3459461468872201E-3</v>
      </c>
      <c r="G10" s="17">
        <v>0</v>
      </c>
      <c r="H10" s="17">
        <v>0</v>
      </c>
      <c r="I10" s="17">
        <v>1.0783833406437999E-2</v>
      </c>
      <c r="J10" s="17">
        <v>0</v>
      </c>
      <c r="K10" s="17">
        <v>0</v>
      </c>
      <c r="L10" s="17">
        <v>0</v>
      </c>
      <c r="M10" s="17">
        <v>0</v>
      </c>
      <c r="N10" s="17">
        <v>0</v>
      </c>
      <c r="O10" s="17">
        <v>0</v>
      </c>
      <c r="P10" s="17"/>
      <c r="Q10" s="17">
        <v>0</v>
      </c>
      <c r="R10" s="17">
        <v>5.4619614570986103E-2</v>
      </c>
      <c r="S10" s="17">
        <v>4.7814052391341601E-2</v>
      </c>
      <c r="T10" s="17">
        <v>0</v>
      </c>
      <c r="U10" s="17"/>
      <c r="V10" s="17">
        <v>0</v>
      </c>
      <c r="W10" s="17">
        <v>8.5200451881454597E-3</v>
      </c>
      <c r="X10" s="17">
        <v>1.1507837857614501E-3</v>
      </c>
      <c r="Y10" s="17">
        <v>5.3386851162720303E-3</v>
      </c>
      <c r="Z10" s="17">
        <v>0</v>
      </c>
      <c r="AA10" s="17">
        <v>0</v>
      </c>
      <c r="AB10" s="17">
        <v>0</v>
      </c>
      <c r="AC10" s="17">
        <v>0</v>
      </c>
      <c r="AD10" s="17">
        <v>0</v>
      </c>
      <c r="AE10" s="17">
        <v>0</v>
      </c>
      <c r="AF10" s="17"/>
      <c r="AG10" s="17">
        <v>0</v>
      </c>
      <c r="AH10" s="17">
        <v>0</v>
      </c>
      <c r="AI10" s="17">
        <v>0</v>
      </c>
      <c r="AJ10" s="17">
        <v>5.0078384707284004E-3</v>
      </c>
      <c r="AK10" s="17">
        <v>0</v>
      </c>
      <c r="AL10" s="17">
        <v>0</v>
      </c>
      <c r="AM10" s="17">
        <v>1.7514359653561999E-3</v>
      </c>
      <c r="AN10" s="17"/>
      <c r="AO10" s="17">
        <v>5.9005070291213097E-3</v>
      </c>
      <c r="AP10" s="17">
        <v>6.9331287825770904E-4</v>
      </c>
      <c r="AQ10" s="17"/>
      <c r="AR10" s="17">
        <v>7.2980236758587294E-2</v>
      </c>
      <c r="AS10" s="17">
        <v>0</v>
      </c>
      <c r="AT10" s="17">
        <v>1.2682717116379999E-3</v>
      </c>
      <c r="AU10" s="17"/>
      <c r="AV10" s="17">
        <v>0</v>
      </c>
      <c r="AW10" s="17">
        <v>3.2911103031407498E-3</v>
      </c>
      <c r="AX10" s="17"/>
      <c r="AY10" s="17">
        <v>2.2062098689789198E-3</v>
      </c>
      <c r="AZ10" s="17">
        <v>3.1030627610985702E-3</v>
      </c>
      <c r="BA10" s="17"/>
      <c r="BB10" s="17">
        <v>2.9581193827211802E-3</v>
      </c>
      <c r="BC10" s="17">
        <v>0</v>
      </c>
      <c r="BD10" s="17"/>
      <c r="BE10" s="17">
        <v>6.7066750701139197E-4</v>
      </c>
      <c r="BF10" s="17">
        <v>4.4749660741878299E-3</v>
      </c>
      <c r="BG10" s="17"/>
      <c r="BH10" s="17">
        <v>0</v>
      </c>
      <c r="BI10" s="17">
        <v>0</v>
      </c>
      <c r="BJ10" s="17">
        <v>1.2043928870096501E-2</v>
      </c>
      <c r="BK10" s="17">
        <v>4.6787699180990502E-2</v>
      </c>
    </row>
    <row r="11" spans="2:63" x14ac:dyDescent="0.35">
      <c r="B11" s="18" t="s">
        <v>594</v>
      </c>
      <c r="C11" s="17">
        <v>2.51742815374928E-2</v>
      </c>
      <c r="D11" s="17">
        <v>0</v>
      </c>
      <c r="E11" s="17">
        <v>1.0957048670655299E-2</v>
      </c>
      <c r="F11" s="17">
        <v>4.9531618199901697E-3</v>
      </c>
      <c r="G11" s="17">
        <v>0</v>
      </c>
      <c r="H11" s="17">
        <v>5.59740000542444E-4</v>
      </c>
      <c r="I11" s="17">
        <v>1.2724027329561499E-4</v>
      </c>
      <c r="J11" s="17">
        <v>0</v>
      </c>
      <c r="K11" s="17">
        <v>5.1227718755528999E-4</v>
      </c>
      <c r="L11" s="17">
        <v>0</v>
      </c>
      <c r="M11" s="17">
        <v>0</v>
      </c>
      <c r="N11" s="17">
        <v>0</v>
      </c>
      <c r="O11" s="17">
        <v>0.121781984451712</v>
      </c>
      <c r="P11" s="17"/>
      <c r="Q11" s="17">
        <v>2.55841282603987E-2</v>
      </c>
      <c r="R11" s="17">
        <v>0</v>
      </c>
      <c r="S11" s="17">
        <v>6.6985054261070098E-2</v>
      </c>
      <c r="T11" s="17">
        <v>4.1787963922097902E-2</v>
      </c>
      <c r="U11" s="17"/>
      <c r="V11" s="17">
        <v>0</v>
      </c>
      <c r="W11" s="17">
        <v>8.9832816403369001E-2</v>
      </c>
      <c r="X11" s="17">
        <v>0</v>
      </c>
      <c r="Y11" s="17">
        <v>2.2993258264857302E-3</v>
      </c>
      <c r="Z11" s="17">
        <v>8.7700308818993294E-3</v>
      </c>
      <c r="AA11" s="17">
        <v>5.64991822955752E-3</v>
      </c>
      <c r="AB11" s="17">
        <v>7.9933457780474795E-3</v>
      </c>
      <c r="AC11" s="17">
        <v>4.96154813650607E-2</v>
      </c>
      <c r="AD11" s="17">
        <v>0</v>
      </c>
      <c r="AE11" s="17">
        <v>0</v>
      </c>
      <c r="AF11" s="17"/>
      <c r="AG11" s="17">
        <v>0.22847748573072199</v>
      </c>
      <c r="AH11" s="17">
        <v>0.102830903111087</v>
      </c>
      <c r="AI11" s="17">
        <v>0.194874475519527</v>
      </c>
      <c r="AJ11" s="17">
        <v>5.6353690212127003E-5</v>
      </c>
      <c r="AK11" s="17">
        <v>2.8861633636214002E-4</v>
      </c>
      <c r="AL11" s="17">
        <v>5.7921949730465499E-4</v>
      </c>
      <c r="AM11" s="17">
        <v>9.23904708843656E-4</v>
      </c>
      <c r="AN11" s="17"/>
      <c r="AO11" s="17">
        <v>2.6475064313599699E-3</v>
      </c>
      <c r="AP11" s="17">
        <v>4.2309540641569603E-2</v>
      </c>
      <c r="AQ11" s="17"/>
      <c r="AR11" s="17">
        <v>1.3767752342350201E-3</v>
      </c>
      <c r="AS11" s="17">
        <v>1.4847884708031401E-3</v>
      </c>
      <c r="AT11" s="17">
        <v>3.9047246252042599E-3</v>
      </c>
      <c r="AU11" s="17"/>
      <c r="AV11" s="17">
        <v>1.3212400533680799E-3</v>
      </c>
      <c r="AW11" s="17">
        <v>2.7995843589616199E-2</v>
      </c>
      <c r="AX11" s="17"/>
      <c r="AY11" s="17">
        <v>8.8896135236196696E-5</v>
      </c>
      <c r="AZ11" s="17">
        <v>3.06244860252643E-2</v>
      </c>
      <c r="BA11" s="17"/>
      <c r="BB11" s="17">
        <v>2.5088852124608398E-2</v>
      </c>
      <c r="BC11" s="17">
        <v>4.1787963922097902E-2</v>
      </c>
      <c r="BD11" s="17"/>
      <c r="BE11" s="17">
        <v>1.72044863048586E-3</v>
      </c>
      <c r="BF11" s="17">
        <v>4.0986675887248303E-2</v>
      </c>
      <c r="BG11" s="17"/>
      <c r="BH11" s="17">
        <v>1.14590033323226E-4</v>
      </c>
      <c r="BI11" s="17">
        <v>4.7357089016706801E-2</v>
      </c>
      <c r="BJ11" s="17">
        <v>2.8216273562764699E-4</v>
      </c>
      <c r="BK11" s="17">
        <v>6.8936613974358907E-2</v>
      </c>
    </row>
    <row r="12" spans="2:63" x14ac:dyDescent="0.35">
      <c r="B12" s="18" t="s">
        <v>595</v>
      </c>
      <c r="C12" s="17">
        <v>1.8367901562420701E-3</v>
      </c>
      <c r="D12" s="17">
        <v>0</v>
      </c>
      <c r="E12" s="17">
        <v>0</v>
      </c>
      <c r="F12" s="17">
        <v>5.7369703986374096E-3</v>
      </c>
      <c r="G12" s="17">
        <v>3.3268224132744898E-3</v>
      </c>
      <c r="H12" s="17">
        <v>0</v>
      </c>
      <c r="I12" s="17">
        <v>2.9211890815799002E-3</v>
      </c>
      <c r="J12" s="17">
        <v>0</v>
      </c>
      <c r="K12" s="17">
        <v>0</v>
      </c>
      <c r="L12" s="17">
        <v>0</v>
      </c>
      <c r="M12" s="17">
        <v>0</v>
      </c>
      <c r="N12" s="17">
        <v>0</v>
      </c>
      <c r="O12" s="17">
        <v>0</v>
      </c>
      <c r="P12" s="17"/>
      <c r="Q12" s="17">
        <v>0</v>
      </c>
      <c r="R12" s="17">
        <v>0</v>
      </c>
      <c r="S12" s="17">
        <v>9.5628104782683201E-2</v>
      </c>
      <c r="T12" s="17">
        <v>9.95110330836248E-2</v>
      </c>
      <c r="U12" s="17"/>
      <c r="V12" s="17">
        <v>0</v>
      </c>
      <c r="W12" s="17">
        <v>0</v>
      </c>
      <c r="X12" s="17">
        <v>1.1507837857614501E-3</v>
      </c>
      <c r="Y12" s="17">
        <v>4.0779082170730099E-4</v>
      </c>
      <c r="Z12" s="17">
        <v>1.41822406878546E-2</v>
      </c>
      <c r="AA12" s="17">
        <v>3.6750919160770598E-2</v>
      </c>
      <c r="AB12" s="17">
        <v>3.2233388263165602E-2</v>
      </c>
      <c r="AC12" s="17">
        <v>1.25977693293883E-2</v>
      </c>
      <c r="AD12" s="17">
        <v>7.7767513864824001E-3</v>
      </c>
      <c r="AE12" s="17">
        <v>0</v>
      </c>
      <c r="AF12" s="17"/>
      <c r="AG12" s="17">
        <v>0</v>
      </c>
      <c r="AH12" s="17">
        <v>0.27104675947356099</v>
      </c>
      <c r="AI12" s="17">
        <v>0.27601007483659801</v>
      </c>
      <c r="AJ12" s="17">
        <v>0</v>
      </c>
      <c r="AK12" s="17">
        <v>4.6656226878505699E-4</v>
      </c>
      <c r="AL12" s="17">
        <v>8.8418451905854104E-4</v>
      </c>
      <c r="AM12" s="17">
        <v>2.8440194487176198E-4</v>
      </c>
      <c r="AN12" s="17"/>
      <c r="AO12" s="17">
        <v>4.2515163366579197E-3</v>
      </c>
      <c r="AP12" s="17">
        <v>0</v>
      </c>
      <c r="AQ12" s="17"/>
      <c r="AR12" s="17">
        <v>2.2661674192233399E-2</v>
      </c>
      <c r="AS12" s="17">
        <v>2.9673547726987602E-3</v>
      </c>
      <c r="AT12" s="17">
        <v>3.0569831936600798E-3</v>
      </c>
      <c r="AU12" s="17"/>
      <c r="AV12" s="17">
        <v>2.38123919481926E-3</v>
      </c>
      <c r="AW12" s="17">
        <v>1.7723876041571701E-3</v>
      </c>
      <c r="AX12" s="17"/>
      <c r="AY12" s="17">
        <v>1.5131404598524899E-3</v>
      </c>
      <c r="AZ12" s="17">
        <v>1.90710827172813E-3</v>
      </c>
      <c r="BA12" s="17"/>
      <c r="BB12" s="17">
        <v>1.3345382752898999E-3</v>
      </c>
      <c r="BC12" s="17">
        <v>9.95110330836248E-2</v>
      </c>
      <c r="BD12" s="17"/>
      <c r="BE12" s="17">
        <v>1.6142335242362699E-3</v>
      </c>
      <c r="BF12" s="17">
        <v>1.9868361314300999E-3</v>
      </c>
      <c r="BG12" s="17"/>
      <c r="BH12" s="17">
        <v>0</v>
      </c>
      <c r="BI12" s="17">
        <v>8.4577553726596696E-4</v>
      </c>
      <c r="BJ12" s="17">
        <v>5.7652970164207701E-3</v>
      </c>
      <c r="BK12" s="17">
        <v>2.1253700866930798E-2</v>
      </c>
    </row>
    <row r="13" spans="2:63" x14ac:dyDescent="0.35">
      <c r="B13" s="18" t="s">
        <v>596</v>
      </c>
      <c r="C13" s="17">
        <v>2.48062423848135E-2</v>
      </c>
      <c r="D13" s="17">
        <v>0</v>
      </c>
      <c r="E13" s="17">
        <v>0</v>
      </c>
      <c r="F13" s="17">
        <v>1.8288866835102001E-3</v>
      </c>
      <c r="G13" s="17">
        <v>0</v>
      </c>
      <c r="H13" s="17">
        <v>0</v>
      </c>
      <c r="I13" s="17">
        <v>1.6514549507333799E-3</v>
      </c>
      <c r="J13" s="17">
        <v>0</v>
      </c>
      <c r="K13" s="17">
        <v>5.1227718755528999E-4</v>
      </c>
      <c r="L13" s="17">
        <v>0</v>
      </c>
      <c r="M13" s="17">
        <v>0</v>
      </c>
      <c r="N13" s="17">
        <v>3.5461860177406999E-4</v>
      </c>
      <c r="O13" s="17">
        <v>0.12164465426823801</v>
      </c>
      <c r="P13" s="17"/>
      <c r="Q13" s="17">
        <v>2.55841282603987E-2</v>
      </c>
      <c r="R13" s="17">
        <v>0</v>
      </c>
      <c r="S13" s="17">
        <v>1.9452154496448701E-2</v>
      </c>
      <c r="T13" s="17">
        <v>9.8848928250965501E-2</v>
      </c>
      <c r="U13" s="17"/>
      <c r="V13" s="17">
        <v>0</v>
      </c>
      <c r="W13" s="17">
        <v>8.9832816403369001E-2</v>
      </c>
      <c r="X13" s="17">
        <v>0</v>
      </c>
      <c r="Y13" s="17">
        <v>0</v>
      </c>
      <c r="Z13" s="17">
        <v>3.2393001361636399E-3</v>
      </c>
      <c r="AA13" s="17">
        <v>6.3339554524912299E-3</v>
      </c>
      <c r="AB13" s="17">
        <v>1.9878001420714098E-2</v>
      </c>
      <c r="AC13" s="17">
        <v>4.5308760521363699E-2</v>
      </c>
      <c r="AD13" s="17">
        <v>6.5888028332087498E-3</v>
      </c>
      <c r="AE13" s="17">
        <v>0</v>
      </c>
      <c r="AF13" s="17"/>
      <c r="AG13" s="17">
        <v>0</v>
      </c>
      <c r="AH13" s="17">
        <v>1.93069927414538E-2</v>
      </c>
      <c r="AI13" s="17">
        <v>0.132521313469186</v>
      </c>
      <c r="AJ13" s="17">
        <v>4.5528361973668198E-2</v>
      </c>
      <c r="AK13" s="17">
        <v>7.8655641615326798E-4</v>
      </c>
      <c r="AL13" s="17">
        <v>2.91717928024966E-4</v>
      </c>
      <c r="AM13" s="17">
        <v>1.9505854619595699E-4</v>
      </c>
      <c r="AN13" s="17"/>
      <c r="AO13" s="17">
        <v>5.6792504343862703E-2</v>
      </c>
      <c r="AP13" s="17">
        <v>4.7551222672848401E-4</v>
      </c>
      <c r="AQ13" s="17"/>
      <c r="AR13" s="17">
        <v>4.0615401421759904E-3</v>
      </c>
      <c r="AS13" s="17">
        <v>1.9210065911903699E-3</v>
      </c>
      <c r="AT13" s="17">
        <v>0.113172333035539</v>
      </c>
      <c r="AU13" s="17"/>
      <c r="AV13" s="17">
        <v>2.5114845666716298E-3</v>
      </c>
      <c r="AW13" s="17">
        <v>2.7443475991388099E-2</v>
      </c>
      <c r="AX13" s="17"/>
      <c r="AY13" s="17">
        <v>0</v>
      </c>
      <c r="AZ13" s="17">
        <v>3.01957985507832E-2</v>
      </c>
      <c r="BA13" s="17"/>
      <c r="BB13" s="17">
        <v>2.4425506613207099E-2</v>
      </c>
      <c r="BC13" s="17">
        <v>9.8848928250965501E-2</v>
      </c>
      <c r="BD13" s="17"/>
      <c r="BE13" s="17">
        <v>2.5828977484846299E-4</v>
      </c>
      <c r="BF13" s="17">
        <v>4.13562838508253E-2</v>
      </c>
      <c r="BG13" s="17"/>
      <c r="BH13" s="17">
        <v>0</v>
      </c>
      <c r="BI13" s="17">
        <v>4.6713149609296498E-2</v>
      </c>
      <c r="BJ13" s="17">
        <v>2.0950093929035601E-3</v>
      </c>
      <c r="BK13" s="17">
        <v>2.27800036103517E-2</v>
      </c>
    </row>
    <row r="14" spans="2:63" x14ac:dyDescent="0.35">
      <c r="B14" s="18" t="s">
        <v>597</v>
      </c>
      <c r="C14" s="17">
        <v>0.46882196810590199</v>
      </c>
      <c r="D14" s="17">
        <v>0.91928566758732799</v>
      </c>
      <c r="E14" s="17">
        <v>0.97259586410062504</v>
      </c>
      <c r="F14" s="17">
        <v>0.46650816978944298</v>
      </c>
      <c r="G14" s="17">
        <v>2.21788160884966E-3</v>
      </c>
      <c r="H14" s="17">
        <v>0.99161563938307695</v>
      </c>
      <c r="I14" s="17">
        <v>0.34839911031464199</v>
      </c>
      <c r="J14" s="17">
        <v>9.9025331902720896E-3</v>
      </c>
      <c r="K14" s="17">
        <v>0.45376609710465299</v>
      </c>
      <c r="L14" s="17">
        <v>0.94774581933322</v>
      </c>
      <c r="M14" s="17">
        <v>0</v>
      </c>
      <c r="N14" s="17">
        <v>0.317299032651219</v>
      </c>
      <c r="O14" s="17">
        <v>0.48657861707295302</v>
      </c>
      <c r="P14" s="17"/>
      <c r="Q14" s="17">
        <v>0.49527305427370799</v>
      </c>
      <c r="R14" s="17">
        <v>5.4619614570986103E-2</v>
      </c>
      <c r="S14" s="17">
        <v>6.0121134668234801E-2</v>
      </c>
      <c r="T14" s="17">
        <v>0.100008281917498</v>
      </c>
      <c r="U14" s="17"/>
      <c r="V14" s="17">
        <v>0.55533954674064501</v>
      </c>
      <c r="W14" s="17">
        <v>0.46660369729126</v>
      </c>
      <c r="X14" s="17">
        <v>0.61243816769417603</v>
      </c>
      <c r="Y14" s="17">
        <v>4.0779082170730099E-4</v>
      </c>
      <c r="Z14" s="17">
        <v>0.28373147174069402</v>
      </c>
      <c r="AA14" s="17">
        <v>2.7965284993158399E-2</v>
      </c>
      <c r="AB14" s="17">
        <v>1.3252000947142699E-2</v>
      </c>
      <c r="AC14" s="17">
        <v>0.27968634265264403</v>
      </c>
      <c r="AD14" s="17">
        <v>0</v>
      </c>
      <c r="AE14" s="17">
        <v>0</v>
      </c>
      <c r="AF14" s="17"/>
      <c r="AG14" s="17">
        <v>2.8535298233022801E-4</v>
      </c>
      <c r="AH14" s="17">
        <v>0</v>
      </c>
      <c r="AI14" s="17">
        <v>7.1964373362505205E-2</v>
      </c>
      <c r="AJ14" s="17">
        <v>0.85022528352131099</v>
      </c>
      <c r="AK14" s="17">
        <v>6.91259549829584E-3</v>
      </c>
      <c r="AL14" s="17">
        <v>0.136308539766647</v>
      </c>
      <c r="AM14" s="17">
        <v>0</v>
      </c>
      <c r="AN14" s="17"/>
      <c r="AO14" s="17">
        <v>0.29623957534540402</v>
      </c>
      <c r="AP14" s="17">
        <v>0.60009881544956001</v>
      </c>
      <c r="AQ14" s="17"/>
      <c r="AR14" s="17">
        <v>0.50306679643649299</v>
      </c>
      <c r="AS14" s="17">
        <v>0.166278861852972</v>
      </c>
      <c r="AT14" s="17">
        <v>0.40114241460367001</v>
      </c>
      <c r="AU14" s="17"/>
      <c r="AV14" s="17">
        <v>2.2271269839198998E-3</v>
      </c>
      <c r="AW14" s="17">
        <v>0.52401519360305904</v>
      </c>
      <c r="AX14" s="17"/>
      <c r="AY14" s="17">
        <v>0.51916675957818703</v>
      </c>
      <c r="AZ14" s="17">
        <v>0.45788375033415202</v>
      </c>
      <c r="BA14" s="17"/>
      <c r="BB14" s="17">
        <v>0.47071844932814999</v>
      </c>
      <c r="BC14" s="17">
        <v>0.100008281917498</v>
      </c>
      <c r="BD14" s="17"/>
      <c r="BE14" s="17">
        <v>0.41248080865289199</v>
      </c>
      <c r="BF14" s="17">
        <v>0.50680674590003905</v>
      </c>
      <c r="BG14" s="17"/>
      <c r="BH14" s="17">
        <v>0.72468315941763894</v>
      </c>
      <c r="BI14" s="17">
        <v>0.45459468387005397</v>
      </c>
      <c r="BJ14" s="17">
        <v>0.20423678996014799</v>
      </c>
      <c r="BK14" s="17">
        <v>1.7679863137363899E-2</v>
      </c>
    </row>
    <row r="15" spans="2:63" x14ac:dyDescent="0.35">
      <c r="B15" s="18" t="s">
        <v>598</v>
      </c>
      <c r="C15" s="17">
        <v>3.7342239476149598E-2</v>
      </c>
      <c r="D15" s="17">
        <v>7.9676509006832805E-2</v>
      </c>
      <c r="E15" s="17">
        <v>1.2055056382268101E-2</v>
      </c>
      <c r="F15" s="17">
        <v>2.4233200797061399E-2</v>
      </c>
      <c r="G15" s="17">
        <v>0</v>
      </c>
      <c r="H15" s="17">
        <v>5.59740000542444E-4</v>
      </c>
      <c r="I15" s="17">
        <v>2.42370439499742E-2</v>
      </c>
      <c r="J15" s="17">
        <v>0</v>
      </c>
      <c r="K15" s="17">
        <v>5.6243051064346202E-3</v>
      </c>
      <c r="L15" s="17">
        <v>5.3355350327496404E-3</v>
      </c>
      <c r="M15" s="17">
        <v>0</v>
      </c>
      <c r="N15" s="17">
        <v>1.3091138692669899E-2</v>
      </c>
      <c r="O15" s="17">
        <v>0.123015075885828</v>
      </c>
      <c r="P15" s="17"/>
      <c r="Q15" s="17">
        <v>2.55841282603987E-2</v>
      </c>
      <c r="R15" s="17">
        <v>0.219786792908194</v>
      </c>
      <c r="S15" s="17">
        <v>0.22745159345919999</v>
      </c>
      <c r="T15" s="17">
        <v>0.19208821501173001</v>
      </c>
      <c r="U15" s="17"/>
      <c r="V15" s="17">
        <v>0</v>
      </c>
      <c r="W15" s="17">
        <v>0</v>
      </c>
      <c r="X15" s="17">
        <v>1.80604513413065E-3</v>
      </c>
      <c r="Y15" s="17">
        <v>1.8109495717457E-2</v>
      </c>
      <c r="Z15" s="17">
        <v>7.2383542109677304E-2</v>
      </c>
      <c r="AA15" s="17">
        <v>0.21115547823709499</v>
      </c>
      <c r="AB15" s="17">
        <v>9.2780436239743899E-2</v>
      </c>
      <c r="AC15" s="17">
        <v>0.46072741746774198</v>
      </c>
      <c r="AD15" s="17">
        <v>7.9432489510143006E-2</v>
      </c>
      <c r="AE15" s="17">
        <v>8.5446213338866206E-2</v>
      </c>
      <c r="AF15" s="17"/>
      <c r="AG15" s="17">
        <v>0</v>
      </c>
      <c r="AH15" s="17">
        <v>0</v>
      </c>
      <c r="AI15" s="17">
        <v>6.5273489148650193E-2</v>
      </c>
      <c r="AJ15" s="17">
        <v>7.8161701683744905E-3</v>
      </c>
      <c r="AK15" s="17">
        <v>0.26837842192425299</v>
      </c>
      <c r="AL15" s="17">
        <v>7.2702129443474706E-2</v>
      </c>
      <c r="AM15" s="17">
        <v>0</v>
      </c>
      <c r="AN15" s="17"/>
      <c r="AO15" s="17">
        <v>8.60231117190981E-2</v>
      </c>
      <c r="AP15" s="17">
        <v>3.1255567252840098E-4</v>
      </c>
      <c r="AQ15" s="17"/>
      <c r="AR15" s="17">
        <v>0.17930458424868401</v>
      </c>
      <c r="AS15" s="17">
        <v>0.17657493770661001</v>
      </c>
      <c r="AT15" s="17">
        <v>1.4629601714623901E-2</v>
      </c>
      <c r="AU15" s="17"/>
      <c r="AV15" s="17">
        <v>0.26069743785751398</v>
      </c>
      <c r="AW15" s="17">
        <v>1.0921686260041599E-2</v>
      </c>
      <c r="AX15" s="17"/>
      <c r="AY15" s="17">
        <v>2.1747796819560499E-2</v>
      </c>
      <c r="AZ15" s="17">
        <v>4.0730383608214397E-2</v>
      </c>
      <c r="BA15" s="17"/>
      <c r="BB15" s="17">
        <v>3.65465183632631E-2</v>
      </c>
      <c r="BC15" s="17">
        <v>0.19208821501173001</v>
      </c>
      <c r="BD15" s="17"/>
      <c r="BE15" s="17">
        <v>6.8658307871887697E-3</v>
      </c>
      <c r="BF15" s="17">
        <v>5.7889200583312303E-2</v>
      </c>
      <c r="BG15" s="17"/>
      <c r="BH15" s="17">
        <v>1.0335362653776701E-4</v>
      </c>
      <c r="BI15" s="17">
        <v>5.29381654791384E-3</v>
      </c>
      <c r="BJ15" s="17">
        <v>0.154107034614338</v>
      </c>
      <c r="BK15" s="17">
        <v>0.232613607259014</v>
      </c>
    </row>
    <row r="16" spans="2:63" x14ac:dyDescent="0.35">
      <c r="B16" s="18" t="s">
        <v>599</v>
      </c>
      <c r="C16" s="17">
        <v>0.144896204096676</v>
      </c>
      <c r="D16" s="17">
        <v>1.0378234058392201E-3</v>
      </c>
      <c r="E16" s="17">
        <v>0</v>
      </c>
      <c r="F16" s="17">
        <v>7.04331802971612E-3</v>
      </c>
      <c r="G16" s="17">
        <v>2.21788160884966E-3</v>
      </c>
      <c r="H16" s="17">
        <v>6.70514061529617E-3</v>
      </c>
      <c r="I16" s="17">
        <v>0.48356198023823599</v>
      </c>
      <c r="J16" s="17">
        <v>0.98789176387115796</v>
      </c>
      <c r="K16" s="17">
        <v>4.4440932738903302E-2</v>
      </c>
      <c r="L16" s="17">
        <v>4.1583110601280698E-2</v>
      </c>
      <c r="M16" s="17">
        <v>0.90891724793357898</v>
      </c>
      <c r="N16" s="17">
        <v>9.5523900681718597E-3</v>
      </c>
      <c r="O16" s="17">
        <v>2.8781734186539999E-3</v>
      </c>
      <c r="P16" s="17"/>
      <c r="Q16" s="17">
        <v>0.13574184030620701</v>
      </c>
      <c r="R16" s="17">
        <v>0.295842264876783</v>
      </c>
      <c r="S16" s="17">
        <v>0.290055741339317</v>
      </c>
      <c r="T16" s="17">
        <v>0.20049986047097501</v>
      </c>
      <c r="U16" s="17"/>
      <c r="V16" s="17">
        <v>9.8255493968246399E-2</v>
      </c>
      <c r="W16" s="17">
        <v>0.19999153157175001</v>
      </c>
      <c r="X16" s="17">
        <v>2.01293505530987E-3</v>
      </c>
      <c r="Y16" s="17">
        <v>0.29103541886200501</v>
      </c>
      <c r="Z16" s="17">
        <v>0.53479415253064699</v>
      </c>
      <c r="AA16" s="17">
        <v>0.23414704009580201</v>
      </c>
      <c r="AB16" s="17">
        <v>0.83029340813991603</v>
      </c>
      <c r="AC16" s="17">
        <v>4.2538930845831199E-2</v>
      </c>
      <c r="AD16" s="17">
        <v>0.12092660455559701</v>
      </c>
      <c r="AE16" s="17">
        <v>0.63766553736169496</v>
      </c>
      <c r="AF16" s="17"/>
      <c r="AG16" s="17">
        <v>0.25507158875904601</v>
      </c>
      <c r="AH16" s="17">
        <v>0.41938982149155501</v>
      </c>
      <c r="AI16" s="17">
        <v>0.23983180243239699</v>
      </c>
      <c r="AJ16" s="17">
        <v>9.11119440713129E-2</v>
      </c>
      <c r="AK16" s="17">
        <v>0.304502513308057</v>
      </c>
      <c r="AL16" s="17">
        <v>0.31061362299447198</v>
      </c>
      <c r="AM16" s="17">
        <v>2.7924322688809799E-2</v>
      </c>
      <c r="AN16" s="17"/>
      <c r="AO16" s="17">
        <v>0.195316110789058</v>
      </c>
      <c r="AP16" s="17">
        <v>0.106543703079247</v>
      </c>
      <c r="AQ16" s="17"/>
      <c r="AR16" s="17">
        <v>6.3109770060269493E-2</v>
      </c>
      <c r="AS16" s="17">
        <v>0.191915846215506</v>
      </c>
      <c r="AT16" s="17">
        <v>0.24179788166301999</v>
      </c>
      <c r="AU16" s="17"/>
      <c r="AV16" s="17">
        <v>0.26124493501072499</v>
      </c>
      <c r="AW16" s="17">
        <v>0.131133382102748</v>
      </c>
      <c r="AX16" s="17"/>
      <c r="AY16" s="17">
        <v>0.301616058824074</v>
      </c>
      <c r="AZ16" s="17">
        <v>0.110846288503937</v>
      </c>
      <c r="BA16" s="17"/>
      <c r="BB16" s="17">
        <v>0.14461028387692501</v>
      </c>
      <c r="BC16" s="17">
        <v>0.20049986047097501</v>
      </c>
      <c r="BD16" s="17"/>
      <c r="BE16" s="17">
        <v>6.3534917410698694E-2</v>
      </c>
      <c r="BF16" s="17">
        <v>0.19974935986798001</v>
      </c>
      <c r="BG16" s="17"/>
      <c r="BH16" s="17">
        <v>0.101758910228267</v>
      </c>
      <c r="BI16" s="17">
        <v>0.115893644179385</v>
      </c>
      <c r="BJ16" s="17">
        <v>0.258929598418634</v>
      </c>
      <c r="BK16" s="17">
        <v>0.40555808410306698</v>
      </c>
    </row>
    <row r="17" spans="2:63" x14ac:dyDescent="0.35">
      <c r="B17" s="18" t="s">
        <v>600</v>
      </c>
      <c r="C17" s="17">
        <v>0.113693425099139</v>
      </c>
      <c r="D17" s="17">
        <v>0</v>
      </c>
      <c r="E17" s="17">
        <v>2.1960154232257001E-3</v>
      </c>
      <c r="F17" s="17">
        <v>0.46390095411634003</v>
      </c>
      <c r="G17" s="17">
        <v>0</v>
      </c>
      <c r="H17" s="17">
        <v>0</v>
      </c>
      <c r="I17" s="17">
        <v>0.11448588502378799</v>
      </c>
      <c r="J17" s="17">
        <v>1.1028514692850099E-3</v>
      </c>
      <c r="K17" s="17">
        <v>4.08657363826899E-2</v>
      </c>
      <c r="L17" s="17">
        <v>4.8008601592839902E-3</v>
      </c>
      <c r="M17" s="17">
        <v>0</v>
      </c>
      <c r="N17" s="17">
        <v>2.7579647502904099E-2</v>
      </c>
      <c r="O17" s="17">
        <v>1.1776300942509201E-2</v>
      </c>
      <c r="P17" s="17"/>
      <c r="Q17" s="17">
        <v>0.11108154709835</v>
      </c>
      <c r="R17" s="17">
        <v>0.19161110239124499</v>
      </c>
      <c r="S17" s="17">
        <v>4.9786598954561903E-2</v>
      </c>
      <c r="T17" s="17">
        <v>0.13114102444034001</v>
      </c>
      <c r="U17" s="17"/>
      <c r="V17" s="17">
        <v>9.46540474779968E-5</v>
      </c>
      <c r="W17" s="17">
        <v>0.14521909314210699</v>
      </c>
      <c r="X17" s="17">
        <v>0.27904826367910102</v>
      </c>
      <c r="Y17" s="17">
        <v>4.0779082170730099E-4</v>
      </c>
      <c r="Z17" s="17">
        <v>4.1704973772733599E-2</v>
      </c>
      <c r="AA17" s="17">
        <v>0.45336741772189498</v>
      </c>
      <c r="AB17" s="17">
        <v>3.56941921127054E-3</v>
      </c>
      <c r="AC17" s="17">
        <v>6.4269192204644304E-2</v>
      </c>
      <c r="AD17" s="17">
        <v>0.10585422896470301</v>
      </c>
      <c r="AE17" s="17">
        <v>5.7413629569354301E-2</v>
      </c>
      <c r="AF17" s="17"/>
      <c r="AG17" s="17">
        <v>0</v>
      </c>
      <c r="AH17" s="17">
        <v>4.6371308704941702E-2</v>
      </c>
      <c r="AI17" s="17">
        <v>0</v>
      </c>
      <c r="AJ17" s="17">
        <v>1.4686662328691801E-4</v>
      </c>
      <c r="AK17" s="17">
        <v>0.41447545900963501</v>
      </c>
      <c r="AL17" s="17">
        <v>0.42307621320109101</v>
      </c>
      <c r="AM17" s="17">
        <v>0.19975309563746799</v>
      </c>
      <c r="AN17" s="17"/>
      <c r="AO17" s="17">
        <v>0.173083706262145</v>
      </c>
      <c r="AP17" s="17">
        <v>6.8517502171981701E-2</v>
      </c>
      <c r="AQ17" s="17"/>
      <c r="AR17" s="17">
        <v>0.149922050034103</v>
      </c>
      <c r="AS17" s="17">
        <v>2.08900977148232E-3</v>
      </c>
      <c r="AT17" s="17">
        <v>0.202472402256241</v>
      </c>
      <c r="AU17" s="17"/>
      <c r="AV17" s="17">
        <v>1.0688758265190101E-3</v>
      </c>
      <c r="AW17" s="17">
        <v>0.127015715867661</v>
      </c>
      <c r="AX17" s="17"/>
      <c r="AY17" s="17">
        <v>0.15043493611686501</v>
      </c>
      <c r="AZ17" s="17">
        <v>0.10571073936299399</v>
      </c>
      <c r="BA17" s="17"/>
      <c r="BB17" s="17">
        <v>0.113603707592</v>
      </c>
      <c r="BC17" s="17">
        <v>0.13114102444034001</v>
      </c>
      <c r="BD17" s="17"/>
      <c r="BE17" s="17">
        <v>0.18035476642465401</v>
      </c>
      <c r="BF17" s="17">
        <v>6.8750859800664199E-2</v>
      </c>
      <c r="BG17" s="17"/>
      <c r="BH17" s="17">
        <v>0</v>
      </c>
      <c r="BI17" s="17">
        <v>8.6947025909495698E-2</v>
      </c>
      <c r="BJ17" s="17">
        <v>0.32123054237179899</v>
      </c>
      <c r="BK17" s="17">
        <v>8.46575981974175E-2</v>
      </c>
    </row>
    <row r="18" spans="2:63" x14ac:dyDescent="0.35">
      <c r="B18" s="18" t="s">
        <v>601</v>
      </c>
      <c r="C18" s="17">
        <v>8.3999502532399101E-2</v>
      </c>
      <c r="D18" s="17">
        <v>0</v>
      </c>
      <c r="E18" s="17">
        <v>2.1960154232257001E-3</v>
      </c>
      <c r="F18" s="17">
        <v>2.1103446071527001E-2</v>
      </c>
      <c r="G18" s="17">
        <v>0.98228020487373202</v>
      </c>
      <c r="H18" s="17">
        <v>0</v>
      </c>
      <c r="I18" s="17">
        <v>6.3620136647807497E-4</v>
      </c>
      <c r="J18" s="17">
        <v>0</v>
      </c>
      <c r="K18" s="17">
        <v>0</v>
      </c>
      <c r="L18" s="17">
        <v>0</v>
      </c>
      <c r="M18" s="17">
        <v>0</v>
      </c>
      <c r="N18" s="17">
        <v>7.0923720354813997E-4</v>
      </c>
      <c r="O18" s="17">
        <v>0.132187863776631</v>
      </c>
      <c r="P18" s="17"/>
      <c r="Q18" s="17">
        <v>8.3193414534876803E-2</v>
      </c>
      <c r="R18" s="17">
        <v>0.12890099611082001</v>
      </c>
      <c r="S18" s="17">
        <v>0</v>
      </c>
      <c r="T18" s="17">
        <v>9.3729209945641906E-2</v>
      </c>
      <c r="U18" s="17"/>
      <c r="V18" s="17">
        <v>0.18879395682529301</v>
      </c>
      <c r="W18" s="17">
        <v>0</v>
      </c>
      <c r="X18" s="17">
        <v>0.10239302086576001</v>
      </c>
      <c r="Y18" s="17">
        <v>4.6649323857416602E-2</v>
      </c>
      <c r="Z18" s="17">
        <v>4.11942881403305E-2</v>
      </c>
      <c r="AA18" s="17">
        <v>4.0158066994937696E-3</v>
      </c>
      <c r="AB18" s="17">
        <v>0</v>
      </c>
      <c r="AC18" s="17">
        <v>1.25451144213498E-2</v>
      </c>
      <c r="AD18" s="17">
        <v>3.0994603905275399E-2</v>
      </c>
      <c r="AE18" s="17">
        <v>1.8705497069104401E-2</v>
      </c>
      <c r="AF18" s="17"/>
      <c r="AG18" s="17">
        <v>0.513603380376769</v>
      </c>
      <c r="AH18" s="17">
        <v>0</v>
      </c>
      <c r="AI18" s="17">
        <v>1.95244712311364E-2</v>
      </c>
      <c r="AJ18" s="17">
        <v>0</v>
      </c>
      <c r="AK18" s="17">
        <v>0</v>
      </c>
      <c r="AL18" s="17">
        <v>3.3440116475845397E-2</v>
      </c>
      <c r="AM18" s="17">
        <v>0.171007154865123</v>
      </c>
      <c r="AN18" s="17"/>
      <c r="AO18" s="17">
        <v>6.1259850779362197E-2</v>
      </c>
      <c r="AP18" s="17">
        <v>0.101296688786932</v>
      </c>
      <c r="AQ18" s="17"/>
      <c r="AR18" s="17">
        <v>2.6478698210878901E-3</v>
      </c>
      <c r="AS18" s="17">
        <v>0.15034643584158899</v>
      </c>
      <c r="AT18" s="17">
        <v>1.01417162917057E-2</v>
      </c>
      <c r="AU18" s="17"/>
      <c r="AV18" s="17">
        <v>1.8043975124601101E-3</v>
      </c>
      <c r="AW18" s="17">
        <v>9.3722312487218101E-2</v>
      </c>
      <c r="AX18" s="17"/>
      <c r="AY18" s="17">
        <v>4.7738014504226001E-4</v>
      </c>
      <c r="AZ18" s="17">
        <v>0.102146030439554</v>
      </c>
      <c r="BA18" s="17"/>
      <c r="BB18" s="17">
        <v>8.3949471288716507E-2</v>
      </c>
      <c r="BC18" s="17">
        <v>9.3729209945641906E-2</v>
      </c>
      <c r="BD18" s="17"/>
      <c r="BE18" s="17">
        <v>0.20841491362311901</v>
      </c>
      <c r="BF18" s="17">
        <v>1.1958613862012799E-4</v>
      </c>
      <c r="BG18" s="17"/>
      <c r="BH18" s="17">
        <v>2.27523834229079E-4</v>
      </c>
      <c r="BI18" s="17">
        <v>0.15126563568318799</v>
      </c>
      <c r="BJ18" s="17">
        <v>2.5889550074402499E-2</v>
      </c>
      <c r="BK18" s="17">
        <v>2.2534038108912399E-2</v>
      </c>
    </row>
    <row r="19" spans="2:63" x14ac:dyDescent="0.35">
      <c r="B19" s="18" t="s">
        <v>602</v>
      </c>
      <c r="C19" s="17">
        <v>4.93707461165648E-2</v>
      </c>
      <c r="D19" s="17">
        <v>0</v>
      </c>
      <c r="E19" s="17">
        <v>0</v>
      </c>
      <c r="F19" s="17">
        <v>0</v>
      </c>
      <c r="G19" s="17">
        <v>0</v>
      </c>
      <c r="H19" s="17">
        <v>0</v>
      </c>
      <c r="I19" s="17">
        <v>9.6413395488870492E-3</v>
      </c>
      <c r="J19" s="17">
        <v>0</v>
      </c>
      <c r="K19" s="17">
        <v>0.45376609710465299</v>
      </c>
      <c r="L19" s="17">
        <v>0</v>
      </c>
      <c r="M19" s="17">
        <v>0</v>
      </c>
      <c r="N19" s="17">
        <v>3.1841300227239502E-3</v>
      </c>
      <c r="O19" s="17">
        <v>0</v>
      </c>
      <c r="P19" s="17"/>
      <c r="Q19" s="17">
        <v>4.9892637846408697E-2</v>
      </c>
      <c r="R19" s="17">
        <v>5.4619614570986103E-2</v>
      </c>
      <c r="S19" s="17">
        <v>1.6480713383868102E-2</v>
      </c>
      <c r="T19" s="17">
        <v>0</v>
      </c>
      <c r="U19" s="17"/>
      <c r="V19" s="17">
        <v>0</v>
      </c>
      <c r="W19" s="17">
        <v>0</v>
      </c>
      <c r="X19" s="17">
        <v>0</v>
      </c>
      <c r="Y19" s="17">
        <v>0.63534437815524103</v>
      </c>
      <c r="Z19" s="17">
        <v>0</v>
      </c>
      <c r="AA19" s="17">
        <v>0</v>
      </c>
      <c r="AB19" s="17">
        <v>0</v>
      </c>
      <c r="AC19" s="17">
        <v>0</v>
      </c>
      <c r="AD19" s="17">
        <v>0.64842651884459102</v>
      </c>
      <c r="AE19" s="17">
        <v>0</v>
      </c>
      <c r="AF19" s="17"/>
      <c r="AG19" s="17">
        <v>0</v>
      </c>
      <c r="AH19" s="17">
        <v>0</v>
      </c>
      <c r="AI19" s="17">
        <v>0</v>
      </c>
      <c r="AJ19" s="17">
        <v>0</v>
      </c>
      <c r="AK19" s="17">
        <v>0</v>
      </c>
      <c r="AL19" s="17">
        <v>2.2104256174082099E-2</v>
      </c>
      <c r="AM19" s="17">
        <v>0.30538811080820499</v>
      </c>
      <c r="AN19" s="17"/>
      <c r="AO19" s="17">
        <v>0.114275728751186</v>
      </c>
      <c r="AP19" s="17">
        <v>0</v>
      </c>
      <c r="AQ19" s="17"/>
      <c r="AR19" s="17">
        <v>0</v>
      </c>
      <c r="AS19" s="17">
        <v>0.306421758777148</v>
      </c>
      <c r="AT19" s="17">
        <v>0</v>
      </c>
      <c r="AU19" s="17"/>
      <c r="AV19" s="17">
        <v>0.46674326299400198</v>
      </c>
      <c r="AW19" s="17">
        <v>0</v>
      </c>
      <c r="AX19" s="17"/>
      <c r="AY19" s="17">
        <v>0</v>
      </c>
      <c r="AZ19" s="17">
        <v>6.0097336828020403E-2</v>
      </c>
      <c r="BA19" s="17"/>
      <c r="BB19" s="17">
        <v>4.96246160146862E-2</v>
      </c>
      <c r="BC19" s="17">
        <v>0</v>
      </c>
      <c r="BD19" s="17"/>
      <c r="BE19" s="17">
        <v>0.12260021436152301</v>
      </c>
      <c r="BF19" s="17">
        <v>0</v>
      </c>
      <c r="BG19" s="17"/>
      <c r="BH19" s="17">
        <v>0</v>
      </c>
      <c r="BI19" s="17">
        <v>9.0567229984479095E-2</v>
      </c>
      <c r="BJ19" s="17">
        <v>1.07679341253473E-2</v>
      </c>
      <c r="BK19" s="17">
        <v>2.71876960755646E-2</v>
      </c>
    </row>
    <row r="20" spans="2:63" x14ac:dyDescent="0.35">
      <c r="B20" s="18" t="s">
        <v>79</v>
      </c>
      <c r="C20" s="19">
        <v>4.6845538441563701E-2</v>
      </c>
      <c r="D20" s="19">
        <v>0</v>
      </c>
      <c r="E20" s="19">
        <v>0</v>
      </c>
      <c r="F20" s="19">
        <v>2.3459461468872201E-3</v>
      </c>
      <c r="G20" s="19">
        <v>9.9572094952942794E-3</v>
      </c>
      <c r="H20" s="19">
        <v>5.59740000542444E-4</v>
      </c>
      <c r="I20" s="19">
        <v>2.4122279883974401E-3</v>
      </c>
      <c r="J20" s="19">
        <v>1.1028514692850099E-3</v>
      </c>
      <c r="K20" s="19">
        <v>5.1227718755528999E-4</v>
      </c>
      <c r="L20" s="19">
        <v>5.3467487346565599E-4</v>
      </c>
      <c r="M20" s="19">
        <v>9.1082752066420899E-2</v>
      </c>
      <c r="N20" s="19">
        <v>0.62822980525698902</v>
      </c>
      <c r="O20" s="19">
        <v>1.3733018347401299E-4</v>
      </c>
      <c r="P20" s="19"/>
      <c r="Q20" s="19">
        <v>4.8065121159253099E-2</v>
      </c>
      <c r="R20" s="19">
        <v>0</v>
      </c>
      <c r="S20" s="19">
        <v>0.10677269776682601</v>
      </c>
      <c r="T20" s="19">
        <v>4.2385482957125603E-2</v>
      </c>
      <c r="U20" s="19"/>
      <c r="V20" s="19">
        <v>0.157516348418338</v>
      </c>
      <c r="W20" s="19">
        <v>0</v>
      </c>
      <c r="X20" s="19">
        <v>0</v>
      </c>
      <c r="Y20" s="19">
        <v>0</v>
      </c>
      <c r="Z20" s="19">
        <v>0</v>
      </c>
      <c r="AA20" s="19">
        <v>0</v>
      </c>
      <c r="AB20" s="19">
        <v>0</v>
      </c>
      <c r="AC20" s="19">
        <v>3.27109911919755E-2</v>
      </c>
      <c r="AD20" s="19">
        <v>0</v>
      </c>
      <c r="AE20" s="19">
        <v>0.20076912266098099</v>
      </c>
      <c r="AF20" s="19"/>
      <c r="AG20" s="19">
        <v>2.56219215113361E-3</v>
      </c>
      <c r="AH20" s="19">
        <v>7.0527107238700995E-2</v>
      </c>
      <c r="AI20" s="19">
        <v>0</v>
      </c>
      <c r="AJ20" s="19">
        <v>1.0718148110542599E-4</v>
      </c>
      <c r="AK20" s="19">
        <v>4.18927523845798E-3</v>
      </c>
      <c r="AL20" s="19">
        <v>0</v>
      </c>
      <c r="AM20" s="19">
        <v>0.29277251483512701</v>
      </c>
      <c r="AN20" s="19"/>
      <c r="AO20" s="19">
        <v>3.58475265230638E-3</v>
      </c>
      <c r="AP20" s="19">
        <v>7.9752369093194803E-2</v>
      </c>
      <c r="AQ20" s="19"/>
      <c r="AR20" s="19">
        <v>8.6870307213058598E-4</v>
      </c>
      <c r="AS20" s="19">
        <v>0</v>
      </c>
      <c r="AT20" s="19">
        <v>7.1453991930596102E-3</v>
      </c>
      <c r="AU20" s="19"/>
      <c r="AV20" s="19">
        <v>0</v>
      </c>
      <c r="AW20" s="19">
        <v>5.2386869246944502E-2</v>
      </c>
      <c r="AX20" s="19"/>
      <c r="AY20" s="19">
        <v>2.7488220522039401E-3</v>
      </c>
      <c r="AZ20" s="19">
        <v>5.6426261149521699E-2</v>
      </c>
      <c r="BA20" s="19"/>
      <c r="BB20" s="19">
        <v>4.6868472545674202E-2</v>
      </c>
      <c r="BC20" s="19">
        <v>4.2385482957125603E-2</v>
      </c>
      <c r="BD20" s="19"/>
      <c r="BE20" s="19">
        <v>1.4849093033429701E-3</v>
      </c>
      <c r="BF20" s="19">
        <v>7.74273268737765E-2</v>
      </c>
      <c r="BG20" s="19"/>
      <c r="BH20" s="19">
        <v>0.17311246286000401</v>
      </c>
      <c r="BI20" s="19">
        <v>5.2194966221562398E-4</v>
      </c>
      <c r="BJ20" s="19">
        <v>3.3761576755332598E-3</v>
      </c>
      <c r="BK20" s="19">
        <v>5.0011095486028202E-2</v>
      </c>
    </row>
    <row r="21" spans="2:63" x14ac:dyDescent="0.35">
      <c r="B21" s="16" t="s">
        <v>725</v>
      </c>
    </row>
    <row r="22" spans="2:63" x14ac:dyDescent="0.35">
      <c r="B22" t="s">
        <v>82</v>
      </c>
    </row>
    <row r="23" spans="2:63" x14ac:dyDescent="0.35">
      <c r="B23" t="s">
        <v>83</v>
      </c>
    </row>
    <row r="25" spans="2:63" x14ac:dyDescent="0.3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K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35">
      <c r="B8" s="11" t="s">
        <v>30</v>
      </c>
      <c r="C8" s="11">
        <v>126</v>
      </c>
      <c r="D8" s="11">
        <v>2</v>
      </c>
      <c r="E8" s="11">
        <v>2</v>
      </c>
      <c r="F8" s="11">
        <v>21</v>
      </c>
      <c r="G8" s="11">
        <v>7</v>
      </c>
      <c r="H8" s="11">
        <v>10</v>
      </c>
      <c r="I8" s="11">
        <v>30</v>
      </c>
      <c r="J8" s="11">
        <v>3</v>
      </c>
      <c r="K8" s="11">
        <v>13</v>
      </c>
      <c r="L8" s="11">
        <v>5</v>
      </c>
      <c r="M8" s="11">
        <v>0</v>
      </c>
      <c r="N8" s="11">
        <v>9</v>
      </c>
      <c r="O8" s="11">
        <v>25</v>
      </c>
      <c r="P8" s="11"/>
      <c r="Q8" s="11">
        <v>119</v>
      </c>
      <c r="R8" s="11">
        <v>5</v>
      </c>
      <c r="S8" s="11">
        <v>2</v>
      </c>
      <c r="T8" s="11">
        <v>1</v>
      </c>
      <c r="U8" s="11"/>
      <c r="V8" s="11">
        <v>36</v>
      </c>
      <c r="W8" s="11">
        <v>34</v>
      </c>
      <c r="X8" s="11">
        <v>30</v>
      </c>
      <c r="Y8" s="11">
        <v>9</v>
      </c>
      <c r="Z8" s="11">
        <v>6</v>
      </c>
      <c r="AA8" s="11">
        <v>2</v>
      </c>
      <c r="AB8" s="11">
        <v>1</v>
      </c>
      <c r="AC8" s="11">
        <v>1</v>
      </c>
      <c r="AD8" s="11">
        <v>0</v>
      </c>
      <c r="AE8" s="11">
        <v>1</v>
      </c>
      <c r="AF8" s="11"/>
      <c r="AG8" s="11">
        <v>13</v>
      </c>
      <c r="AH8" s="11">
        <v>0</v>
      </c>
      <c r="AI8" s="11">
        <v>0</v>
      </c>
      <c r="AJ8" s="11">
        <v>67</v>
      </c>
      <c r="AK8" s="11">
        <v>12</v>
      </c>
      <c r="AL8" s="11">
        <v>13</v>
      </c>
      <c r="AM8" s="11">
        <v>19</v>
      </c>
      <c r="AN8" s="11"/>
      <c r="AO8" s="11">
        <v>55</v>
      </c>
      <c r="AP8" s="11">
        <v>72</v>
      </c>
      <c r="AQ8" s="11"/>
      <c r="AR8" s="11">
        <v>4</v>
      </c>
      <c r="AS8" s="11">
        <v>20</v>
      </c>
      <c r="AT8" s="11">
        <v>27</v>
      </c>
      <c r="AU8" s="11"/>
      <c r="AV8" s="11">
        <v>13</v>
      </c>
      <c r="AW8" s="11">
        <v>113</v>
      </c>
      <c r="AX8" s="11"/>
      <c r="AY8" s="11">
        <v>23</v>
      </c>
      <c r="AZ8" s="11">
        <v>104</v>
      </c>
      <c r="BA8" s="11"/>
      <c r="BB8" s="11">
        <v>126</v>
      </c>
      <c r="BC8" s="11">
        <v>1</v>
      </c>
      <c r="BD8" s="11"/>
      <c r="BE8" s="11">
        <v>51</v>
      </c>
      <c r="BF8" s="11">
        <v>76</v>
      </c>
      <c r="BG8" s="11"/>
      <c r="BH8" s="11">
        <v>33</v>
      </c>
      <c r="BI8" s="11">
        <v>65</v>
      </c>
      <c r="BJ8" s="11">
        <v>27</v>
      </c>
      <c r="BK8" s="11">
        <v>1</v>
      </c>
    </row>
    <row r="9" spans="2:63" x14ac:dyDescent="0.35">
      <c r="B9" s="18" t="s">
        <v>604</v>
      </c>
      <c r="C9" s="17">
        <v>0.39330510816419001</v>
      </c>
      <c r="D9" s="17">
        <v>1.0378234058392201E-3</v>
      </c>
      <c r="E9" s="17">
        <v>0.97588988723546399</v>
      </c>
      <c r="F9" s="17">
        <v>0.23925506461410201</v>
      </c>
      <c r="G9" s="17">
        <v>2.21788160884966E-3</v>
      </c>
      <c r="H9" s="17">
        <v>1.1194800010848899E-3</v>
      </c>
      <c r="I9" s="17">
        <v>0.50133068566538497</v>
      </c>
      <c r="J9" s="17">
        <v>9.9025331902720896E-3</v>
      </c>
      <c r="K9" s="17">
        <v>0.49463183348734302</v>
      </c>
      <c r="L9" s="17">
        <v>5.3467487346565599E-4</v>
      </c>
      <c r="M9" s="17">
        <v>9.1082752066420899E-2</v>
      </c>
      <c r="N9" s="17">
        <v>0.97381772261466004</v>
      </c>
      <c r="O9" s="17">
        <v>0.50109576125064204</v>
      </c>
      <c r="P9" s="17"/>
      <c r="Q9" s="17">
        <v>0.39411036112669301</v>
      </c>
      <c r="R9" s="17">
        <v>0.41008956067518998</v>
      </c>
      <c r="S9" s="17">
        <v>0.31618660035555701</v>
      </c>
      <c r="T9" s="17">
        <v>0.31785251966752598</v>
      </c>
      <c r="U9" s="17"/>
      <c r="V9" s="17">
        <v>0.41391030676668999</v>
      </c>
      <c r="W9" s="17">
        <v>0.56257080112268698</v>
      </c>
      <c r="X9" s="17">
        <v>0.38478079297537499</v>
      </c>
      <c r="Y9" s="17">
        <v>8.5406080904813705E-3</v>
      </c>
      <c r="Z9" s="17">
        <v>0.34718319453215601</v>
      </c>
      <c r="AA9" s="17">
        <v>0.48912814403226801</v>
      </c>
      <c r="AB9" s="17">
        <v>7.8812416567473204E-2</v>
      </c>
      <c r="AC9" s="17">
        <v>0.37177255878674198</v>
      </c>
      <c r="AD9" s="17">
        <v>0.776027816301188</v>
      </c>
      <c r="AE9" s="17">
        <v>0.116094011197832</v>
      </c>
      <c r="AF9" s="17"/>
      <c r="AG9" s="17">
        <v>0.48405768852145598</v>
      </c>
      <c r="AH9" s="17">
        <v>0.263192110329942</v>
      </c>
      <c r="AI9" s="17">
        <v>0.39430382478416498</v>
      </c>
      <c r="AJ9" s="17">
        <v>0.35252617145814302</v>
      </c>
      <c r="AK9" s="17">
        <v>1.2157334279919101E-2</v>
      </c>
      <c r="AL9" s="17">
        <v>0.46478500299577902</v>
      </c>
      <c r="AM9" s="17">
        <v>0.65225289015384103</v>
      </c>
      <c r="AN9" s="17"/>
      <c r="AO9" s="17">
        <v>0.43419375951127698</v>
      </c>
      <c r="AP9" s="17">
        <v>0.36220266975711202</v>
      </c>
      <c r="AQ9" s="17"/>
      <c r="AR9" s="17">
        <v>0.33074828125127798</v>
      </c>
      <c r="AS9" s="17">
        <v>0.34794260138578498</v>
      </c>
      <c r="AT9" s="17">
        <v>0.44387719376860701</v>
      </c>
      <c r="AU9" s="17"/>
      <c r="AV9" s="17">
        <v>0.28074680714364503</v>
      </c>
      <c r="AW9" s="17">
        <v>0.40661956246648201</v>
      </c>
      <c r="AX9" s="17"/>
      <c r="AY9" s="17">
        <v>0.450759082495859</v>
      </c>
      <c r="AZ9" s="17">
        <v>0.38082230577859899</v>
      </c>
      <c r="BA9" s="17"/>
      <c r="BB9" s="17">
        <v>0.39369309381280498</v>
      </c>
      <c r="BC9" s="17">
        <v>0.31785251966752598</v>
      </c>
      <c r="BD9" s="17"/>
      <c r="BE9" s="17">
        <v>0.36633463558939799</v>
      </c>
      <c r="BF9" s="17">
        <v>0.41148839401954701</v>
      </c>
      <c r="BG9" s="17"/>
      <c r="BH9" s="17">
        <v>0.27486640335463303</v>
      </c>
      <c r="BI9" s="17">
        <v>0.51297005758020797</v>
      </c>
      <c r="BJ9" s="17">
        <v>0.25499592823343697</v>
      </c>
      <c r="BK9" s="17">
        <v>0.20844016587506201</v>
      </c>
    </row>
    <row r="10" spans="2:63" ht="29" x14ac:dyDescent="0.35">
      <c r="B10" s="18" t="s">
        <v>605</v>
      </c>
      <c r="C10" s="17">
        <v>0.362652742559468</v>
      </c>
      <c r="D10" s="17">
        <v>0</v>
      </c>
      <c r="E10" s="17">
        <v>2.4110112764536201E-2</v>
      </c>
      <c r="F10" s="17">
        <v>0.49465493389068599</v>
      </c>
      <c r="G10" s="17">
        <v>0.98449808648258197</v>
      </c>
      <c r="H10" s="17">
        <v>6.70514061529617E-3</v>
      </c>
      <c r="I10" s="17">
        <v>0.47519304342230501</v>
      </c>
      <c r="J10" s="17">
        <v>1.21082361288421E-2</v>
      </c>
      <c r="K10" s="17">
        <v>0.45939040221108801</v>
      </c>
      <c r="L10" s="17">
        <v>0.99306044034685304</v>
      </c>
      <c r="M10" s="17">
        <v>0.90891724793357898</v>
      </c>
      <c r="N10" s="17">
        <v>1.5920650113619799E-2</v>
      </c>
      <c r="O10" s="17">
        <v>0.13369561557769499</v>
      </c>
      <c r="P10" s="17"/>
      <c r="Q10" s="17">
        <v>0.366564887457553</v>
      </c>
      <c r="R10" s="17">
        <v>0.27405241714298001</v>
      </c>
      <c r="S10" s="17">
        <v>0.36714657585303401</v>
      </c>
      <c r="T10" s="17">
        <v>0.35485163710046402</v>
      </c>
      <c r="U10" s="17"/>
      <c r="V10" s="17">
        <v>0.49306257008107901</v>
      </c>
      <c r="W10" s="17">
        <v>0.42079794741557303</v>
      </c>
      <c r="X10" s="17">
        <v>0.28015142140333499</v>
      </c>
      <c r="Y10" s="17">
        <v>4.87618677219189E-2</v>
      </c>
      <c r="Z10" s="17">
        <v>0.58353711591030899</v>
      </c>
      <c r="AA10" s="17">
        <v>0.269967652088489</v>
      </c>
      <c r="AB10" s="17">
        <v>0.219080221050407</v>
      </c>
      <c r="AC10" s="17">
        <v>0.18408382432516801</v>
      </c>
      <c r="AD10" s="17">
        <v>0.110709928889043</v>
      </c>
      <c r="AE10" s="17">
        <v>0.62196604458217797</v>
      </c>
      <c r="AF10" s="17"/>
      <c r="AG10" s="17">
        <v>0.77097978929121802</v>
      </c>
      <c r="AH10" s="17">
        <v>0.58244127547786195</v>
      </c>
      <c r="AI10" s="17">
        <v>0.43994301008090703</v>
      </c>
      <c r="AJ10" s="17">
        <v>0.24979918418486</v>
      </c>
      <c r="AK10" s="17">
        <v>0.71434307823332299</v>
      </c>
      <c r="AL10" s="17">
        <v>0.72616930858408901</v>
      </c>
      <c r="AM10" s="17">
        <v>1.7620160140301599E-2</v>
      </c>
      <c r="AN10" s="17"/>
      <c r="AO10" s="17">
        <v>0.349458167124368</v>
      </c>
      <c r="AP10" s="17">
        <v>0.372689353116616</v>
      </c>
      <c r="AQ10" s="17"/>
      <c r="AR10" s="17">
        <v>3.6363951617011898E-2</v>
      </c>
      <c r="AS10" s="17">
        <v>0.18605240845282101</v>
      </c>
      <c r="AT10" s="17">
        <v>0.56288220344083695</v>
      </c>
      <c r="AU10" s="17"/>
      <c r="AV10" s="17">
        <v>1.36379083279325E-2</v>
      </c>
      <c r="AW10" s="17">
        <v>0.40393749916173299</v>
      </c>
      <c r="AX10" s="17"/>
      <c r="AY10" s="17">
        <v>0.15383439474596999</v>
      </c>
      <c r="AZ10" s="17">
        <v>0.40802189587850601</v>
      </c>
      <c r="BA10" s="17"/>
      <c r="BB10" s="17">
        <v>0.36269285671620799</v>
      </c>
      <c r="BC10" s="17">
        <v>0.35485163710046402</v>
      </c>
      <c r="BD10" s="17"/>
      <c r="BE10" s="17">
        <v>0.49917126538058598</v>
      </c>
      <c r="BF10" s="17">
        <v>0.27061300101902602</v>
      </c>
      <c r="BG10" s="17"/>
      <c r="BH10" s="17">
        <v>0.23653239315628499</v>
      </c>
      <c r="BI10" s="17">
        <v>0.37453188889833799</v>
      </c>
      <c r="BJ10" s="17">
        <v>0.48442435701533498</v>
      </c>
      <c r="BK10" s="17">
        <v>0.50337011789350605</v>
      </c>
    </row>
    <row r="11" spans="2:63" x14ac:dyDescent="0.35">
      <c r="B11" s="18" t="s">
        <v>606</v>
      </c>
      <c r="C11" s="17">
        <v>0.26828889939945999</v>
      </c>
      <c r="D11" s="17">
        <v>7.9676509006832805E-2</v>
      </c>
      <c r="E11" s="17">
        <v>1.3153064093880999E-2</v>
      </c>
      <c r="F11" s="17">
        <v>0.46781451742052199</v>
      </c>
      <c r="G11" s="17">
        <v>1.43929727129936E-2</v>
      </c>
      <c r="H11" s="17">
        <v>5.58566061421128E-3</v>
      </c>
      <c r="I11" s="17">
        <v>0.26322920576421399</v>
      </c>
      <c r="J11" s="17">
        <v>0.97909208215017096</v>
      </c>
      <c r="K11" s="17">
        <v>0.495144110674898</v>
      </c>
      <c r="L11" s="17">
        <v>4.1048435727815101E-2</v>
      </c>
      <c r="M11" s="17">
        <v>1</v>
      </c>
      <c r="N11" s="17">
        <v>3.21822519327244E-2</v>
      </c>
      <c r="O11" s="17">
        <v>0.246304812138604</v>
      </c>
      <c r="P11" s="17"/>
      <c r="Q11" s="17">
        <v>0.26278752586353699</v>
      </c>
      <c r="R11" s="17">
        <v>0.37302870564979401</v>
      </c>
      <c r="S11" s="17">
        <v>0.28736343051678898</v>
      </c>
      <c r="T11" s="17">
        <v>0.37226956879614798</v>
      </c>
      <c r="U11" s="17"/>
      <c r="V11" s="17">
        <v>5.3230248634938398E-3</v>
      </c>
      <c r="W11" s="17">
        <v>0.28903135002076102</v>
      </c>
      <c r="X11" s="17">
        <v>0.43356772683846401</v>
      </c>
      <c r="Y11" s="17">
        <v>0.94376161344958098</v>
      </c>
      <c r="Z11" s="17">
        <v>1.19678466277245E-2</v>
      </c>
      <c r="AA11" s="17">
        <v>0.59022851772070095</v>
      </c>
      <c r="AB11" s="17">
        <v>0.67156767692915098</v>
      </c>
      <c r="AC11" s="17">
        <v>0.40778422816688198</v>
      </c>
      <c r="AD11" s="17">
        <v>0.14799098112351999</v>
      </c>
      <c r="AE11" s="17">
        <v>0.25404954081143999</v>
      </c>
      <c r="AF11" s="17"/>
      <c r="AG11" s="17">
        <v>0.48358375802433901</v>
      </c>
      <c r="AH11" s="17">
        <v>0.60329272775241205</v>
      </c>
      <c r="AI11" s="17">
        <v>8.3309778226609094E-2</v>
      </c>
      <c r="AJ11" s="17">
        <v>0.17053858624899201</v>
      </c>
      <c r="AK11" s="17">
        <v>1.23034797706303E-2</v>
      </c>
      <c r="AL11" s="17">
        <v>0.43040190681757601</v>
      </c>
      <c r="AM11" s="17">
        <v>0.50076538393304004</v>
      </c>
      <c r="AN11" s="17"/>
      <c r="AO11" s="17">
        <v>0.46445980829942701</v>
      </c>
      <c r="AP11" s="17">
        <v>0.119069167021165</v>
      </c>
      <c r="AQ11" s="17"/>
      <c r="AR11" s="17">
        <v>0.19508880330328701</v>
      </c>
      <c r="AS11" s="17">
        <v>0.61982297158590005</v>
      </c>
      <c r="AT11" s="17">
        <v>0.44443622447798298</v>
      </c>
      <c r="AU11" s="17"/>
      <c r="AV11" s="17">
        <v>0.69864278549179903</v>
      </c>
      <c r="AW11" s="17">
        <v>0.21738259486005301</v>
      </c>
      <c r="AX11" s="17"/>
      <c r="AY11" s="17">
        <v>0.15205280801096999</v>
      </c>
      <c r="AZ11" s="17">
        <v>0.29354306459437002</v>
      </c>
      <c r="BA11" s="17"/>
      <c r="BB11" s="17">
        <v>0.267754219168297</v>
      </c>
      <c r="BC11" s="17">
        <v>0.37226956879614798</v>
      </c>
      <c r="BD11" s="17"/>
      <c r="BE11" s="17">
        <v>0.33294053857368799</v>
      </c>
      <c r="BF11" s="17">
        <v>0.22470125988508599</v>
      </c>
      <c r="BG11" s="17"/>
      <c r="BH11" s="17">
        <v>1.4793442382013001E-3</v>
      </c>
      <c r="BI11" s="17">
        <v>0.38024037892714702</v>
      </c>
      <c r="BJ11" s="17">
        <v>0.32144351494811901</v>
      </c>
      <c r="BK11" s="17">
        <v>0.36998277757569098</v>
      </c>
    </row>
    <row r="12" spans="2:63" x14ac:dyDescent="0.35">
      <c r="B12" s="18" t="s">
        <v>607</v>
      </c>
      <c r="C12" s="17">
        <v>0.21770697414718501</v>
      </c>
      <c r="D12" s="17">
        <v>0</v>
      </c>
      <c r="E12" s="17">
        <v>0</v>
      </c>
      <c r="F12" s="17">
        <v>0.23168920753195399</v>
      </c>
      <c r="G12" s="17">
        <v>0</v>
      </c>
      <c r="H12" s="17">
        <v>0.99161563938307695</v>
      </c>
      <c r="I12" s="17">
        <v>0.11270718979975899</v>
      </c>
      <c r="J12" s="17">
        <v>0</v>
      </c>
      <c r="K12" s="17">
        <v>0</v>
      </c>
      <c r="L12" s="17">
        <v>4.8008601592839902E-3</v>
      </c>
      <c r="M12" s="17">
        <v>0</v>
      </c>
      <c r="N12" s="17">
        <v>0</v>
      </c>
      <c r="O12" s="17">
        <v>0.375339842129634</v>
      </c>
      <c r="P12" s="17"/>
      <c r="Q12" s="17">
        <v>0.229358190953455</v>
      </c>
      <c r="R12" s="17">
        <v>4.9263754292514297E-2</v>
      </c>
      <c r="S12" s="17">
        <v>1.2789718683315901E-2</v>
      </c>
      <c r="T12" s="17">
        <v>8.5725489923080093E-3</v>
      </c>
      <c r="U12" s="17"/>
      <c r="V12" s="17">
        <v>0.17680100816817201</v>
      </c>
      <c r="W12" s="17">
        <v>0.14521909314210699</v>
      </c>
      <c r="X12" s="17">
        <v>0.331712022408859</v>
      </c>
      <c r="Y12" s="17">
        <v>0</v>
      </c>
      <c r="Z12" s="17">
        <v>4.11942881403305E-2</v>
      </c>
      <c r="AA12" s="17">
        <v>0</v>
      </c>
      <c r="AB12" s="17">
        <v>0</v>
      </c>
      <c r="AC12" s="17">
        <v>2.15073541223504E-2</v>
      </c>
      <c r="AD12" s="17">
        <v>0</v>
      </c>
      <c r="AE12" s="17">
        <v>9.5788242954600103E-3</v>
      </c>
      <c r="AF12" s="17"/>
      <c r="AG12" s="17">
        <v>0</v>
      </c>
      <c r="AH12" s="17">
        <v>4.6371308704941702E-2</v>
      </c>
      <c r="AI12" s="17">
        <v>0</v>
      </c>
      <c r="AJ12" s="17">
        <v>0.358679075791074</v>
      </c>
      <c r="AK12" s="17">
        <v>0.25565126008574701</v>
      </c>
      <c r="AL12" s="17">
        <v>0</v>
      </c>
      <c r="AM12" s="17">
        <v>1.3330813180382E-2</v>
      </c>
      <c r="AN12" s="17"/>
      <c r="AO12" s="17">
        <v>0.11651463220795701</v>
      </c>
      <c r="AP12" s="17">
        <v>0.29468013121505698</v>
      </c>
      <c r="AQ12" s="17"/>
      <c r="AR12" s="17">
        <v>0</v>
      </c>
      <c r="AS12" s="17">
        <v>0.15024834289785699</v>
      </c>
      <c r="AT12" s="17">
        <v>0.122705936505892</v>
      </c>
      <c r="AU12" s="17"/>
      <c r="AV12" s="17">
        <v>0.22718032483815101</v>
      </c>
      <c r="AW12" s="17">
        <v>0.21658637714349099</v>
      </c>
      <c r="AX12" s="17"/>
      <c r="AY12" s="17">
        <v>0.36834686253289101</v>
      </c>
      <c r="AZ12" s="17">
        <v>0.18497802928340301</v>
      </c>
      <c r="BA12" s="17"/>
      <c r="BB12" s="17">
        <v>0.21878236675078</v>
      </c>
      <c r="BC12" s="17">
        <v>8.5725489923080093E-3</v>
      </c>
      <c r="BD12" s="17"/>
      <c r="BE12" s="17">
        <v>0.10167922482109</v>
      </c>
      <c r="BF12" s="17">
        <v>0.29593199327873398</v>
      </c>
      <c r="BG12" s="17"/>
      <c r="BH12" s="17">
        <v>0.48963184038662</v>
      </c>
      <c r="BI12" s="17">
        <v>0.121516152632396</v>
      </c>
      <c r="BJ12" s="17">
        <v>0.124292105670611</v>
      </c>
      <c r="BK12" s="17">
        <v>0</v>
      </c>
    </row>
    <row r="13" spans="2:63" x14ac:dyDescent="0.35">
      <c r="B13" s="18" t="s">
        <v>608</v>
      </c>
      <c r="C13" s="17">
        <v>0.20118101555484899</v>
      </c>
      <c r="D13" s="17">
        <v>0.92032349099316701</v>
      </c>
      <c r="E13" s="17">
        <v>0.97588988723546399</v>
      </c>
      <c r="F13" s="17">
        <v>0.24733798115962699</v>
      </c>
      <c r="G13" s="17">
        <v>0.98449808648258197</v>
      </c>
      <c r="H13" s="17">
        <v>1.6792200016273299E-3</v>
      </c>
      <c r="I13" s="17">
        <v>1.37076910901275E-2</v>
      </c>
      <c r="J13" s="17">
        <v>0</v>
      </c>
      <c r="K13" s="17">
        <v>0.45939040221108801</v>
      </c>
      <c r="L13" s="17">
        <v>0</v>
      </c>
      <c r="M13" s="17">
        <v>0</v>
      </c>
      <c r="N13" s="17">
        <v>1.5920650113619799E-2</v>
      </c>
      <c r="O13" s="17">
        <v>0.122877745702354</v>
      </c>
      <c r="P13" s="17"/>
      <c r="Q13" s="17">
        <v>0.20545988633992901</v>
      </c>
      <c r="R13" s="17">
        <v>5.4619614570986103E-2</v>
      </c>
      <c r="S13" s="17">
        <v>0.31487676677159099</v>
      </c>
      <c r="T13" s="17">
        <v>0.30244072994318</v>
      </c>
      <c r="U13" s="17"/>
      <c r="V13" s="17">
        <v>0.18879395682529301</v>
      </c>
      <c r="W13" s="17">
        <v>0.14619801463874099</v>
      </c>
      <c r="X13" s="17">
        <v>0.16649826541871399</v>
      </c>
      <c r="Y13" s="17">
        <v>0.64171375975089795</v>
      </c>
      <c r="Z13" s="17">
        <v>0.29818979743991902</v>
      </c>
      <c r="AA13" s="17">
        <v>6.9547399254481404E-2</v>
      </c>
      <c r="AB13" s="17">
        <v>0.21902437243951001</v>
      </c>
      <c r="AC13" s="17">
        <v>0.104686403011972</v>
      </c>
      <c r="AD13" s="17">
        <v>0.67175677300403802</v>
      </c>
      <c r="AE13" s="17">
        <v>7.3310402500921107E-2</v>
      </c>
      <c r="AF13" s="17"/>
      <c r="AG13" s="17">
        <v>0.51594231147854397</v>
      </c>
      <c r="AH13" s="17">
        <v>0.31054594425438098</v>
      </c>
      <c r="AI13" s="17">
        <v>0.17768414064862201</v>
      </c>
      <c r="AJ13" s="17">
        <v>7.4550619920991101E-2</v>
      </c>
      <c r="AK13" s="17">
        <v>1.3990880694993499E-2</v>
      </c>
      <c r="AL13" s="17">
        <v>0.551159055421657</v>
      </c>
      <c r="AM13" s="17">
        <v>0.305973286446793</v>
      </c>
      <c r="AN13" s="17"/>
      <c r="AO13" s="17">
        <v>0.33929487419033</v>
      </c>
      <c r="AP13" s="17">
        <v>9.6123068181879698E-2</v>
      </c>
      <c r="AQ13" s="17"/>
      <c r="AR13" s="17">
        <v>0.53210999881764798</v>
      </c>
      <c r="AS13" s="17">
        <v>0.31487760867914799</v>
      </c>
      <c r="AT13" s="17">
        <v>0.37166061160908898</v>
      </c>
      <c r="AU13" s="17"/>
      <c r="AV13" s="17">
        <v>0.47663793052065101</v>
      </c>
      <c r="AW13" s="17">
        <v>0.16859738135542099</v>
      </c>
      <c r="AX13" s="17"/>
      <c r="AY13" s="17">
        <v>5.1617432387241497E-3</v>
      </c>
      <c r="AZ13" s="17">
        <v>0.24376936333327101</v>
      </c>
      <c r="BA13" s="17"/>
      <c r="BB13" s="17">
        <v>0.20066032677864801</v>
      </c>
      <c r="BC13" s="17">
        <v>0.30244072994318</v>
      </c>
      <c r="BD13" s="17"/>
      <c r="BE13" s="17">
        <v>0.432824768060253</v>
      </c>
      <c r="BF13" s="17">
        <v>4.5008573387482501E-2</v>
      </c>
      <c r="BG13" s="17"/>
      <c r="BH13" s="17">
        <v>1.14590033323226E-4</v>
      </c>
      <c r="BI13" s="17">
        <v>0.27215298277159</v>
      </c>
      <c r="BJ13" s="17">
        <v>0.27156837828243602</v>
      </c>
      <c r="BK13" s="17">
        <v>0.33852500439540001</v>
      </c>
    </row>
    <row r="14" spans="2:63" x14ac:dyDescent="0.35">
      <c r="B14" s="18" t="s">
        <v>609</v>
      </c>
      <c r="C14" s="17">
        <v>0.111397449926865</v>
      </c>
      <c r="D14" s="17">
        <v>7.8638685600993602E-2</v>
      </c>
      <c r="E14" s="17">
        <v>0.97259586410062504</v>
      </c>
      <c r="F14" s="17">
        <v>1.2263228964976501E-2</v>
      </c>
      <c r="G14" s="17">
        <v>9.9572094952942794E-3</v>
      </c>
      <c r="H14" s="17">
        <v>0</v>
      </c>
      <c r="I14" s="17">
        <v>0.155593380083139</v>
      </c>
      <c r="J14" s="17">
        <v>2.20107693191142E-2</v>
      </c>
      <c r="K14" s="17">
        <v>0.53344846111981203</v>
      </c>
      <c r="L14" s="17">
        <v>5.8702099062153002E-3</v>
      </c>
      <c r="M14" s="17">
        <v>0</v>
      </c>
      <c r="N14" s="17">
        <v>7.7867344525441801E-3</v>
      </c>
      <c r="O14" s="17">
        <v>1.64508198453802E-3</v>
      </c>
      <c r="P14" s="17"/>
      <c r="Q14" s="17">
        <v>9.3221429540188E-2</v>
      </c>
      <c r="R14" s="17">
        <v>0.44153123877913297</v>
      </c>
      <c r="S14" s="17">
        <v>0.257349411561408</v>
      </c>
      <c r="T14" s="17">
        <v>0.35969188764188897</v>
      </c>
      <c r="U14" s="17"/>
      <c r="V14" s="17">
        <v>8.0912263947601295E-4</v>
      </c>
      <c r="W14" s="17">
        <v>9.31304314250362E-3</v>
      </c>
      <c r="X14" s="17">
        <v>0.113524992456706</v>
      </c>
      <c r="Y14" s="17">
        <v>0.65483569542581799</v>
      </c>
      <c r="Z14" s="17">
        <v>0.29486195647187302</v>
      </c>
      <c r="AA14" s="17">
        <v>0.55396305230052501</v>
      </c>
      <c r="AB14" s="17">
        <v>0.62692276930326896</v>
      </c>
      <c r="AC14" s="17">
        <v>0.115462149475933</v>
      </c>
      <c r="AD14" s="17">
        <v>0.80042811351945697</v>
      </c>
      <c r="AE14" s="17">
        <v>0.26674110867043499</v>
      </c>
      <c r="AF14" s="17"/>
      <c r="AG14" s="17">
        <v>1.0446364617772901E-3</v>
      </c>
      <c r="AH14" s="17">
        <v>0.107995305487254</v>
      </c>
      <c r="AI14" s="17">
        <v>0.42446724691291199</v>
      </c>
      <c r="AJ14" s="17">
        <v>9.0559529567904602E-3</v>
      </c>
      <c r="AK14" s="17">
        <v>7.0234953943302597E-3</v>
      </c>
      <c r="AL14" s="17">
        <v>0.22929419996178199</v>
      </c>
      <c r="AM14" s="17">
        <v>0.50362038680158705</v>
      </c>
      <c r="AN14" s="17"/>
      <c r="AO14" s="17">
        <v>0.24705082519621699</v>
      </c>
      <c r="AP14" s="17">
        <v>8.2110984570488502E-3</v>
      </c>
      <c r="AQ14" s="17"/>
      <c r="AR14" s="17">
        <v>0.351772774788914</v>
      </c>
      <c r="AS14" s="17">
        <v>0.32321366497190002</v>
      </c>
      <c r="AT14" s="17">
        <v>7.9826012661651E-2</v>
      </c>
      <c r="AU14" s="17"/>
      <c r="AV14" s="17">
        <v>0.47140866030559098</v>
      </c>
      <c r="AW14" s="17">
        <v>6.8811938547962401E-2</v>
      </c>
      <c r="AX14" s="17"/>
      <c r="AY14" s="17">
        <v>0.150481455089407</v>
      </c>
      <c r="AZ14" s="17">
        <v>0.102905819564359</v>
      </c>
      <c r="BA14" s="17"/>
      <c r="BB14" s="17">
        <v>0.110120692159057</v>
      </c>
      <c r="BC14" s="17">
        <v>0.35969188764188897</v>
      </c>
      <c r="BD14" s="17"/>
      <c r="BE14" s="17">
        <v>0.24026471849425701</v>
      </c>
      <c r="BF14" s="17">
        <v>2.4516125350075298E-2</v>
      </c>
      <c r="BG14" s="17"/>
      <c r="BH14" s="17">
        <v>4.61673634513897E-4</v>
      </c>
      <c r="BI14" s="17">
        <v>0.113299143338484</v>
      </c>
      <c r="BJ14" s="17">
        <v>0.243215602594161</v>
      </c>
      <c r="BK14" s="17">
        <v>0.13929677643888999</v>
      </c>
    </row>
    <row r="15" spans="2:63" ht="29" x14ac:dyDescent="0.35">
      <c r="B15" s="18" t="s">
        <v>610</v>
      </c>
      <c r="C15" s="17">
        <v>9.6969267083195698E-2</v>
      </c>
      <c r="D15" s="17">
        <v>2.0756468116784501E-3</v>
      </c>
      <c r="E15" s="17">
        <v>3.2940231348385501E-3</v>
      </c>
      <c r="F15" s="17">
        <v>0.24081720218234201</v>
      </c>
      <c r="G15" s="17">
        <v>4.4357632176993201E-3</v>
      </c>
      <c r="H15" s="17">
        <v>5.59740000542444E-4</v>
      </c>
      <c r="I15" s="17">
        <v>2.65220316650761E-2</v>
      </c>
      <c r="J15" s="17">
        <v>1.10053846595571E-2</v>
      </c>
      <c r="K15" s="17">
        <v>4.9552960657782703E-2</v>
      </c>
      <c r="L15" s="17">
        <v>0.52052421786390801</v>
      </c>
      <c r="M15" s="17">
        <v>9.1082752066420899E-2</v>
      </c>
      <c r="N15" s="17">
        <v>1.6275268715393799E-2</v>
      </c>
      <c r="O15" s="17">
        <v>0.12205664481866001</v>
      </c>
      <c r="P15" s="17"/>
      <c r="Q15" s="17">
        <v>8.5592375193047701E-2</v>
      </c>
      <c r="R15" s="17">
        <v>0.24122265030579701</v>
      </c>
      <c r="S15" s="17">
        <v>0.36124762637923502</v>
      </c>
      <c r="T15" s="17">
        <v>0.29193883560230899</v>
      </c>
      <c r="U15" s="17"/>
      <c r="V15" s="17">
        <v>6.6416988667757998E-2</v>
      </c>
      <c r="W15" s="17">
        <v>0.235844907499834</v>
      </c>
      <c r="X15" s="17">
        <v>2.82866539197753E-3</v>
      </c>
      <c r="Y15" s="17">
        <v>3.6780389245006598E-4</v>
      </c>
      <c r="Z15" s="17">
        <v>6.6698289524479001E-3</v>
      </c>
      <c r="AA15" s="17">
        <v>0.23556172945204201</v>
      </c>
      <c r="AB15" s="17">
        <v>0.82540234261798495</v>
      </c>
      <c r="AC15" s="17">
        <v>0.463206894596489</v>
      </c>
      <c r="AD15" s="17">
        <v>3.6648109240112997E-2</v>
      </c>
      <c r="AE15" s="17">
        <v>0.18567729561822</v>
      </c>
      <c r="AF15" s="17"/>
      <c r="AG15" s="17">
        <v>0</v>
      </c>
      <c r="AH15" s="17">
        <v>0.667531893769445</v>
      </c>
      <c r="AI15" s="17">
        <v>0.27267954389597399</v>
      </c>
      <c r="AJ15" s="17">
        <v>8.3662420119430495E-2</v>
      </c>
      <c r="AK15" s="17">
        <v>0.43166992364819201</v>
      </c>
      <c r="AL15" s="17">
        <v>4.2010591033996202E-2</v>
      </c>
      <c r="AM15" s="17">
        <v>2.6963854081402401E-2</v>
      </c>
      <c r="AN15" s="17"/>
      <c r="AO15" s="17">
        <v>2.2622299004356999E-2</v>
      </c>
      <c r="AP15" s="17">
        <v>0.15352217159932399</v>
      </c>
      <c r="AQ15" s="17"/>
      <c r="AR15" s="17">
        <v>6.0789724933526697E-2</v>
      </c>
      <c r="AS15" s="17">
        <v>1.6642431761428302E-2</v>
      </c>
      <c r="AT15" s="17">
        <v>2.41026211797278E-2</v>
      </c>
      <c r="AU15" s="17"/>
      <c r="AV15" s="17">
        <v>5.6086837604261098E-3</v>
      </c>
      <c r="AW15" s="17">
        <v>0.107776256000519</v>
      </c>
      <c r="AX15" s="17"/>
      <c r="AY15" s="17">
        <v>1.07574014649003E-2</v>
      </c>
      <c r="AZ15" s="17">
        <v>0.115700185080163</v>
      </c>
      <c r="BA15" s="17"/>
      <c r="BB15" s="17">
        <v>9.5966711756609105E-2</v>
      </c>
      <c r="BC15" s="17">
        <v>0.29193883560230899</v>
      </c>
      <c r="BD15" s="17"/>
      <c r="BE15" s="17">
        <v>7.6859821984263102E-3</v>
      </c>
      <c r="BF15" s="17">
        <v>0.157163373310403</v>
      </c>
      <c r="BG15" s="17"/>
      <c r="BH15" s="17">
        <v>6.6737073077124606E-2</v>
      </c>
      <c r="BI15" s="17">
        <v>0.13147326613272001</v>
      </c>
      <c r="BJ15" s="17">
        <v>3.1484502480167598E-2</v>
      </c>
      <c r="BK15" s="17">
        <v>0.56539360524902604</v>
      </c>
    </row>
    <row r="16" spans="2:63" x14ac:dyDescent="0.35">
      <c r="B16" s="18" t="s">
        <v>611</v>
      </c>
      <c r="C16" s="17">
        <v>7.0744471820455193E-2</v>
      </c>
      <c r="D16" s="17">
        <v>7.8638685600993602E-2</v>
      </c>
      <c r="E16" s="17">
        <v>1.2055056382268101E-2</v>
      </c>
      <c r="F16" s="17">
        <v>1.01730727552506E-2</v>
      </c>
      <c r="G16" s="17">
        <v>1.2175091104143901E-2</v>
      </c>
      <c r="H16" s="17">
        <v>6.1454006147537302E-3</v>
      </c>
      <c r="I16" s="17">
        <v>0.25929276309837901</v>
      </c>
      <c r="J16" s="17">
        <v>0</v>
      </c>
      <c r="K16" s="17">
        <v>4.4953209926458598E-2</v>
      </c>
      <c r="L16" s="17">
        <v>0</v>
      </c>
      <c r="M16" s="17">
        <v>0.81783449586715795</v>
      </c>
      <c r="N16" s="17">
        <v>3.5387486244980201E-3</v>
      </c>
      <c r="O16" s="17">
        <v>2.74660366948025E-4</v>
      </c>
      <c r="P16" s="17"/>
      <c r="Q16" s="17">
        <v>5.6731170605484597E-2</v>
      </c>
      <c r="R16" s="17">
        <v>0.29084039493451103</v>
      </c>
      <c r="S16" s="17">
        <v>0.28485598687772501</v>
      </c>
      <c r="T16" s="17">
        <v>0.26730180009543603</v>
      </c>
      <c r="U16" s="17"/>
      <c r="V16" s="17">
        <v>9.2958122436287705E-2</v>
      </c>
      <c r="W16" s="17">
        <v>0.10811931199684099</v>
      </c>
      <c r="X16" s="17">
        <v>1.80604513413065E-3</v>
      </c>
      <c r="Y16" s="17">
        <v>2.1742727668028001E-2</v>
      </c>
      <c r="Z16" s="17">
        <v>1.9881147710309199E-2</v>
      </c>
      <c r="AA16" s="17">
        <v>0.54508706013727504</v>
      </c>
      <c r="AB16" s="17">
        <v>0.101140498682428</v>
      </c>
      <c r="AC16" s="17">
        <v>0.40715458267095</v>
      </c>
      <c r="AD16" s="17">
        <v>3.8771355291757799E-2</v>
      </c>
      <c r="AE16" s="17">
        <v>0.16358175764344299</v>
      </c>
      <c r="AF16" s="17"/>
      <c r="AG16" s="17">
        <v>7.5928347944706097E-4</v>
      </c>
      <c r="AH16" s="17">
        <v>0.16821585636247399</v>
      </c>
      <c r="AI16" s="17">
        <v>0.27082868140638899</v>
      </c>
      <c r="AJ16" s="17">
        <v>6.17515351646135E-2</v>
      </c>
      <c r="AK16" s="17">
        <v>1.8095561238405701E-2</v>
      </c>
      <c r="AL16" s="17">
        <v>0.32889543958575201</v>
      </c>
      <c r="AM16" s="17">
        <v>9.7247344314011603E-4</v>
      </c>
      <c r="AN16" s="17"/>
      <c r="AO16" s="17">
        <v>0.10083045472860799</v>
      </c>
      <c r="AP16" s="17">
        <v>4.7859211497877002E-2</v>
      </c>
      <c r="AQ16" s="17"/>
      <c r="AR16" s="17">
        <v>0.40067324261145998</v>
      </c>
      <c r="AS16" s="17">
        <v>0.16994102786300599</v>
      </c>
      <c r="AT16" s="17">
        <v>1.72259374057619E-2</v>
      </c>
      <c r="AU16" s="17"/>
      <c r="AV16" s="17">
        <v>0.26069961964699401</v>
      </c>
      <c r="AW16" s="17">
        <v>4.8274790665975897E-2</v>
      </c>
      <c r="AX16" s="17"/>
      <c r="AY16" s="17">
        <v>0.299046681517603</v>
      </c>
      <c r="AZ16" s="17">
        <v>2.1142135324256899E-2</v>
      </c>
      <c r="BA16" s="17"/>
      <c r="BB16" s="17">
        <v>6.9733752055629997E-2</v>
      </c>
      <c r="BC16" s="17">
        <v>0.26730180009543603</v>
      </c>
      <c r="BD16" s="17"/>
      <c r="BE16" s="17">
        <v>1.7233177953409302E-2</v>
      </c>
      <c r="BF16" s="17">
        <v>0.10682137593017101</v>
      </c>
      <c r="BG16" s="17"/>
      <c r="BH16" s="17">
        <v>0.101665631683302</v>
      </c>
      <c r="BI16" s="17">
        <v>6.51850856504958E-2</v>
      </c>
      <c r="BJ16" s="17">
        <v>4.33386066049763E-2</v>
      </c>
      <c r="BK16" s="17">
        <v>0.13738804666518101</v>
      </c>
    </row>
    <row r="17" spans="2:63" x14ac:dyDescent="0.35">
      <c r="B17" s="18" t="s">
        <v>612</v>
      </c>
      <c r="C17" s="17">
        <v>5.9405205233618197E-2</v>
      </c>
      <c r="D17" s="17">
        <v>1.0378234058392201E-3</v>
      </c>
      <c r="E17" s="17">
        <v>2.08160896296977E-2</v>
      </c>
      <c r="F17" s="17">
        <v>5.4811804614761398E-3</v>
      </c>
      <c r="G17" s="17">
        <v>1.10894080442483E-3</v>
      </c>
      <c r="H17" s="17">
        <v>1.1194800010848899E-3</v>
      </c>
      <c r="I17" s="17">
        <v>0.242674123933484</v>
      </c>
      <c r="J17" s="17">
        <v>0</v>
      </c>
      <c r="K17" s="17">
        <v>1.02455437511058E-3</v>
      </c>
      <c r="L17" s="17">
        <v>5.3467487346565599E-4</v>
      </c>
      <c r="M17" s="17">
        <v>0</v>
      </c>
      <c r="N17" s="17">
        <v>3.1841300227239502E-3</v>
      </c>
      <c r="O17" s="17">
        <v>1.5077518010640099E-3</v>
      </c>
      <c r="P17" s="17"/>
      <c r="Q17" s="17">
        <v>5.6731170605484597E-2</v>
      </c>
      <c r="R17" s="17">
        <v>5.4619614570986103E-2</v>
      </c>
      <c r="S17" s="17">
        <v>0.199622780974819</v>
      </c>
      <c r="T17" s="17">
        <v>0.208852176091818</v>
      </c>
      <c r="U17" s="17"/>
      <c r="V17" s="17">
        <v>1.6365476342077999E-4</v>
      </c>
      <c r="W17" s="17">
        <v>0</v>
      </c>
      <c r="X17" s="17">
        <v>0.11732865204500301</v>
      </c>
      <c r="Y17" s="17">
        <v>7.1842631161645404E-3</v>
      </c>
      <c r="Z17" s="17">
        <v>0.536551845104414</v>
      </c>
      <c r="AA17" s="17">
        <v>5.5308624471060899E-2</v>
      </c>
      <c r="AB17" s="17">
        <v>8.1096415109923506E-2</v>
      </c>
      <c r="AC17" s="17">
        <v>0.33772923700146101</v>
      </c>
      <c r="AD17" s="17">
        <v>9.75371571361595E-2</v>
      </c>
      <c r="AE17" s="17">
        <v>1.3315995532750501E-2</v>
      </c>
      <c r="AF17" s="17"/>
      <c r="AG17" s="17">
        <v>0</v>
      </c>
      <c r="AH17" s="17">
        <v>0.14621861685356899</v>
      </c>
      <c r="AI17" s="17">
        <v>0.12997183825535399</v>
      </c>
      <c r="AJ17" s="17">
        <v>4.9404039553283003E-3</v>
      </c>
      <c r="AK17" s="17">
        <v>0.30083705846817499</v>
      </c>
      <c r="AL17" s="17">
        <v>3.9330859181058199E-3</v>
      </c>
      <c r="AM17" s="17">
        <v>0.17660592065938599</v>
      </c>
      <c r="AN17" s="17"/>
      <c r="AO17" s="17">
        <v>6.9862682248832894E-2</v>
      </c>
      <c r="AP17" s="17">
        <v>5.1450601106467903E-2</v>
      </c>
      <c r="AQ17" s="17"/>
      <c r="AR17" s="17">
        <v>2.59404934153071E-2</v>
      </c>
      <c r="AS17" s="17">
        <v>6.4786156916998199E-3</v>
      </c>
      <c r="AT17" s="17">
        <v>7.9171211096656906E-3</v>
      </c>
      <c r="AU17" s="17"/>
      <c r="AV17" s="17">
        <v>6.7040219159227102E-3</v>
      </c>
      <c r="AW17" s="17">
        <v>6.56391967793159E-2</v>
      </c>
      <c r="AX17" s="17"/>
      <c r="AY17" s="17">
        <v>0.15189050436917201</v>
      </c>
      <c r="AZ17" s="17">
        <v>3.9311282644087599E-2</v>
      </c>
      <c r="BA17" s="17"/>
      <c r="BB17" s="17">
        <v>5.8636732195419802E-2</v>
      </c>
      <c r="BC17" s="17">
        <v>0.208852176091818</v>
      </c>
      <c r="BD17" s="17"/>
      <c r="BE17" s="17">
        <v>7.1425034872069498E-2</v>
      </c>
      <c r="BF17" s="17">
        <v>5.1301528234909501E-2</v>
      </c>
      <c r="BG17" s="17"/>
      <c r="BH17" s="17">
        <v>2.27523834229079E-4</v>
      </c>
      <c r="BI17" s="17">
        <v>5.8203080688208999E-4</v>
      </c>
      <c r="BJ17" s="17">
        <v>0.27190615010008101</v>
      </c>
      <c r="BK17" s="17">
        <v>0.177384394637947</v>
      </c>
    </row>
    <row r="18" spans="2:63" x14ac:dyDescent="0.35">
      <c r="B18" s="18" t="s">
        <v>100</v>
      </c>
      <c r="C18" s="17">
        <v>3.006588209608E-2</v>
      </c>
      <c r="D18" s="17">
        <v>0</v>
      </c>
      <c r="E18" s="17">
        <v>0</v>
      </c>
      <c r="F18" s="17">
        <v>1.9797098440448201E-2</v>
      </c>
      <c r="G18" s="17">
        <v>0</v>
      </c>
      <c r="H18" s="17">
        <v>0</v>
      </c>
      <c r="I18" s="17">
        <v>0.11270718979975899</v>
      </c>
      <c r="J18" s="17">
        <v>0</v>
      </c>
      <c r="K18" s="17">
        <v>5.1227718755528999E-4</v>
      </c>
      <c r="L18" s="17">
        <v>5.3467487346565599E-4</v>
      </c>
      <c r="M18" s="17">
        <v>0</v>
      </c>
      <c r="N18" s="17">
        <v>0</v>
      </c>
      <c r="O18" s="17">
        <v>1.3733018347401299E-4</v>
      </c>
      <c r="P18" s="17"/>
      <c r="Q18" s="17">
        <v>2.8365585302742299E-2</v>
      </c>
      <c r="R18" s="17">
        <v>7.9637241818305199E-2</v>
      </c>
      <c r="S18" s="17">
        <v>0</v>
      </c>
      <c r="T18" s="17">
        <v>1.95103478704328E-2</v>
      </c>
      <c r="U18" s="17"/>
      <c r="V18" s="17">
        <v>9.2958122436287705E-2</v>
      </c>
      <c r="W18" s="17">
        <v>0</v>
      </c>
      <c r="X18" s="17">
        <v>0</v>
      </c>
      <c r="Y18" s="17">
        <v>0</v>
      </c>
      <c r="Z18" s="17">
        <v>6.6592559444113103E-2</v>
      </c>
      <c r="AA18" s="17">
        <v>1.50948934806093E-3</v>
      </c>
      <c r="AB18" s="17">
        <v>0</v>
      </c>
      <c r="AC18" s="17">
        <v>0</v>
      </c>
      <c r="AD18" s="17">
        <v>0</v>
      </c>
      <c r="AE18" s="17">
        <v>5.9254795335496099E-3</v>
      </c>
      <c r="AF18" s="17"/>
      <c r="AG18" s="17">
        <v>0</v>
      </c>
      <c r="AH18" s="17">
        <v>0</v>
      </c>
      <c r="AI18" s="17">
        <v>0</v>
      </c>
      <c r="AJ18" s="17">
        <v>5.00049849449858E-2</v>
      </c>
      <c r="AK18" s="17">
        <v>0</v>
      </c>
      <c r="AL18" s="17">
        <v>3.2228751666882299E-2</v>
      </c>
      <c r="AM18" s="17">
        <v>0</v>
      </c>
      <c r="AN18" s="17"/>
      <c r="AO18" s="17">
        <v>7.8002482415067999E-3</v>
      </c>
      <c r="AP18" s="17">
        <v>4.7002501004782503E-2</v>
      </c>
      <c r="AQ18" s="17"/>
      <c r="AR18" s="17">
        <v>8.6870307213058598E-4</v>
      </c>
      <c r="AS18" s="17">
        <v>2.0624656326383599E-2</v>
      </c>
      <c r="AT18" s="17">
        <v>9.2870184212155902E-5</v>
      </c>
      <c r="AU18" s="17"/>
      <c r="AV18" s="17">
        <v>3.1415586903236897E-2</v>
      </c>
      <c r="AW18" s="17">
        <v>2.9906226319353298E-2</v>
      </c>
      <c r="AX18" s="17"/>
      <c r="AY18" s="17">
        <v>0.16818582806855101</v>
      </c>
      <c r="AZ18" s="17">
        <v>5.70966092840227E-5</v>
      </c>
      <c r="BA18" s="17"/>
      <c r="BB18" s="17">
        <v>3.0120159833591901E-2</v>
      </c>
      <c r="BC18" s="17">
        <v>1.95103478704328E-2</v>
      </c>
      <c r="BD18" s="17"/>
      <c r="BE18" s="17">
        <v>0</v>
      </c>
      <c r="BF18" s="17">
        <v>5.0336069321402901E-2</v>
      </c>
      <c r="BG18" s="17"/>
      <c r="BH18" s="17">
        <v>0.10157717287677</v>
      </c>
      <c r="BI18" s="17">
        <v>0</v>
      </c>
      <c r="BJ18" s="17">
        <v>1.5949967878734001E-2</v>
      </c>
      <c r="BK18" s="17">
        <v>3.2233963050376999E-3</v>
      </c>
    </row>
    <row r="19" spans="2:63" x14ac:dyDescent="0.35">
      <c r="B19" s="18" t="s">
        <v>101</v>
      </c>
      <c r="C19" s="19">
        <v>5.4150386048013699E-2</v>
      </c>
      <c r="D19" s="19">
        <v>0</v>
      </c>
      <c r="E19" s="19">
        <v>0</v>
      </c>
      <c r="F19" s="19">
        <v>0</v>
      </c>
      <c r="G19" s="19">
        <v>0.98228020487373202</v>
      </c>
      <c r="H19" s="19">
        <v>0</v>
      </c>
      <c r="I19" s="19">
        <v>0</v>
      </c>
      <c r="J19" s="19">
        <v>0</v>
      </c>
      <c r="K19" s="19">
        <v>0</v>
      </c>
      <c r="L19" s="19">
        <v>1.06934974693131E-3</v>
      </c>
      <c r="M19" s="19">
        <v>0</v>
      </c>
      <c r="N19" s="19">
        <v>0</v>
      </c>
      <c r="O19" s="19">
        <v>0</v>
      </c>
      <c r="P19" s="19"/>
      <c r="Q19" s="19">
        <v>5.7609286274477998E-2</v>
      </c>
      <c r="R19" s="19">
        <v>0</v>
      </c>
      <c r="S19" s="19">
        <v>0</v>
      </c>
      <c r="T19" s="19">
        <v>7.7315340755320702E-3</v>
      </c>
      <c r="U19" s="19"/>
      <c r="V19" s="19">
        <v>0.18879395682529301</v>
      </c>
      <c r="W19" s="19">
        <v>0</v>
      </c>
      <c r="X19" s="19">
        <v>0</v>
      </c>
      <c r="Y19" s="19">
        <v>0</v>
      </c>
      <c r="Z19" s="19">
        <v>0</v>
      </c>
      <c r="AA19" s="19">
        <v>0</v>
      </c>
      <c r="AB19" s="19">
        <v>2.9879764170420999E-3</v>
      </c>
      <c r="AC19" s="19">
        <v>0</v>
      </c>
      <c r="AD19" s="19">
        <v>0</v>
      </c>
      <c r="AE19" s="19">
        <v>4.3195440766996699E-3</v>
      </c>
      <c r="AF19" s="19"/>
      <c r="AG19" s="19">
        <v>0.51334600838103905</v>
      </c>
      <c r="AH19" s="19">
        <v>0</v>
      </c>
      <c r="AI19" s="19">
        <v>0</v>
      </c>
      <c r="AJ19" s="19">
        <v>0</v>
      </c>
      <c r="AK19" s="19">
        <v>2.1039495269761199E-4</v>
      </c>
      <c r="AL19" s="19">
        <v>0</v>
      </c>
      <c r="AM19" s="19">
        <v>0</v>
      </c>
      <c r="AN19" s="19"/>
      <c r="AO19" s="19">
        <v>4.5775599109905601E-5</v>
      </c>
      <c r="AP19" s="19">
        <v>9.5305700752367897E-2</v>
      </c>
      <c r="AQ19" s="19"/>
      <c r="AR19" s="19">
        <v>0</v>
      </c>
      <c r="AS19" s="19">
        <v>0</v>
      </c>
      <c r="AT19" s="19">
        <v>9.2870184212155902E-5</v>
      </c>
      <c r="AU19" s="19"/>
      <c r="AV19" s="19">
        <v>0</v>
      </c>
      <c r="AW19" s="19">
        <v>6.0555802920432E-2</v>
      </c>
      <c r="AX19" s="19"/>
      <c r="AY19" s="19">
        <v>0</v>
      </c>
      <c r="AZ19" s="19">
        <v>6.5915430607659795E-2</v>
      </c>
      <c r="BA19" s="19"/>
      <c r="BB19" s="19">
        <v>5.4389076976308397E-2</v>
      </c>
      <c r="BC19" s="19">
        <v>7.7315340755320702E-3</v>
      </c>
      <c r="BD19" s="19"/>
      <c r="BE19" s="19">
        <v>0.13437106484103301</v>
      </c>
      <c r="BF19" s="19">
        <v>6.6219374287287494E-5</v>
      </c>
      <c r="BG19" s="19"/>
      <c r="BH19" s="19">
        <v>0</v>
      </c>
      <c r="BI19" s="19">
        <v>0.104613037307505</v>
      </c>
      <c r="BJ19" s="19">
        <v>9.3435709328839795E-5</v>
      </c>
      <c r="BK19" s="19">
        <v>0</v>
      </c>
    </row>
    <row r="20" spans="2:63" x14ac:dyDescent="0.35">
      <c r="B20" s="16" t="s">
        <v>725</v>
      </c>
    </row>
    <row r="21" spans="2:63" x14ac:dyDescent="0.35">
      <c r="B21" t="s">
        <v>82</v>
      </c>
    </row>
    <row r="22" spans="2:63" x14ac:dyDescent="0.35">
      <c r="B22" t="s">
        <v>83</v>
      </c>
    </row>
    <row r="24" spans="2:63" x14ac:dyDescent="0.35">
      <c r="B24"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626</v>
      </c>
      <c r="E2" s="26"/>
      <c r="F2" s="26"/>
      <c r="G2" s="26"/>
      <c r="H2" s="26"/>
    </row>
    <row r="6" spans="2:8" ht="50" customHeight="1" x14ac:dyDescent="0.35">
      <c r="B6" s="23" t="s">
        <v>15</v>
      </c>
      <c r="C6" s="23" t="s">
        <v>614</v>
      </c>
      <c r="D6" s="23" t="s">
        <v>615</v>
      </c>
      <c r="E6" s="23" t="s">
        <v>616</v>
      </c>
      <c r="F6" s="23" t="s">
        <v>617</v>
      </c>
      <c r="G6" s="23" t="s">
        <v>618</v>
      </c>
    </row>
    <row r="7" spans="2:8" x14ac:dyDescent="0.35">
      <c r="B7" s="18" t="s">
        <v>619</v>
      </c>
      <c r="C7" s="17">
        <v>0.187977947814154</v>
      </c>
      <c r="D7" s="17">
        <v>4.5647833097665E-2</v>
      </c>
      <c r="E7" s="17">
        <v>3.0681871688166398E-2</v>
      </c>
      <c r="F7" s="17">
        <v>7.0519093431438903E-2</v>
      </c>
      <c r="G7" s="17">
        <v>5.6914210845223703E-2</v>
      </c>
    </row>
    <row r="8" spans="2:8" x14ac:dyDescent="0.35">
      <c r="B8" s="18" t="s">
        <v>620</v>
      </c>
      <c r="C8" s="17">
        <v>0.314167434885811</v>
      </c>
      <c r="D8" s="17">
        <v>0.128501467397028</v>
      </c>
      <c r="E8" s="17">
        <v>0.12892449644305201</v>
      </c>
      <c r="F8" s="17">
        <v>0.14209249089967099</v>
      </c>
      <c r="G8" s="17">
        <v>0.26162644805896301</v>
      </c>
    </row>
    <row r="9" spans="2:8" x14ac:dyDescent="0.35">
      <c r="B9" s="18" t="s">
        <v>621</v>
      </c>
      <c r="C9" s="17">
        <v>0.24830227410276101</v>
      </c>
      <c r="D9" s="17">
        <v>0.28478628789549998</v>
      </c>
      <c r="E9" s="17">
        <v>0.29372904561824198</v>
      </c>
      <c r="F9" s="17">
        <v>0.26695575163668001</v>
      </c>
      <c r="G9" s="17">
        <v>0.22384939709225901</v>
      </c>
    </row>
    <row r="10" spans="2:8" x14ac:dyDescent="0.35">
      <c r="B10" s="18" t="s">
        <v>622</v>
      </c>
      <c r="C10" s="17">
        <v>9.2348010018333204E-2</v>
      </c>
      <c r="D10" s="17">
        <v>0.15868911666910701</v>
      </c>
      <c r="E10" s="17">
        <v>9.6831051151394995E-2</v>
      </c>
      <c r="F10" s="17">
        <v>8.7346699929724603E-2</v>
      </c>
      <c r="G10" s="17">
        <v>0.238388804954941</v>
      </c>
    </row>
    <row r="11" spans="2:8" x14ac:dyDescent="0.35">
      <c r="B11" s="18" t="s">
        <v>623</v>
      </c>
      <c r="C11" s="17">
        <v>0.118765838371015</v>
      </c>
      <c r="D11" s="17">
        <v>8.4676265716669905E-2</v>
      </c>
      <c r="E11" s="17">
        <v>0.26541720881518599</v>
      </c>
      <c r="F11" s="17">
        <v>0.28384489657136902</v>
      </c>
      <c r="G11" s="17">
        <v>0.18649961605061099</v>
      </c>
    </row>
    <row r="12" spans="2:8" x14ac:dyDescent="0.35">
      <c r="B12" s="18" t="s">
        <v>108</v>
      </c>
      <c r="C12" s="17">
        <v>3.8438494807926202E-2</v>
      </c>
      <c r="D12" s="17">
        <v>0.29769902922403002</v>
      </c>
      <c r="E12" s="17">
        <v>0.18441632628395899</v>
      </c>
      <c r="F12" s="17">
        <v>0.14924106753111699</v>
      </c>
      <c r="G12" s="17">
        <v>3.2721522998003003E-2</v>
      </c>
    </row>
    <row r="13" spans="2:8" x14ac:dyDescent="0.35">
      <c r="B13" s="22" t="s">
        <v>624</v>
      </c>
      <c r="C13" s="20">
        <v>0.502145382699964</v>
      </c>
      <c r="D13" s="20">
        <v>0.17414930049469299</v>
      </c>
      <c r="E13" s="20">
        <v>0.15960636813121801</v>
      </c>
      <c r="F13" s="20">
        <v>0.21261158433110999</v>
      </c>
      <c r="G13" s="20">
        <v>0.31854065890418598</v>
      </c>
    </row>
    <row r="14" spans="2:8" x14ac:dyDescent="0.35">
      <c r="B14" s="22" t="s">
        <v>625</v>
      </c>
      <c r="C14" s="20">
        <v>0.21111384838934799</v>
      </c>
      <c r="D14" s="20">
        <v>0.24336538238577701</v>
      </c>
      <c r="E14" s="20">
        <v>0.362248259966581</v>
      </c>
      <c r="F14" s="20">
        <v>0.37119159650109301</v>
      </c>
      <c r="G14" s="20">
        <v>0.42488842100555202</v>
      </c>
    </row>
    <row r="15" spans="2:8" x14ac:dyDescent="0.35">
      <c r="B15" s="22" t="s">
        <v>184</v>
      </c>
      <c r="C15" s="21">
        <v>0.29103153431061601</v>
      </c>
      <c r="D15" s="21">
        <v>-6.9216081891083997E-2</v>
      </c>
      <c r="E15" s="21">
        <v>-0.20264189183536299</v>
      </c>
      <c r="F15" s="21">
        <v>-0.15858001216998299</v>
      </c>
      <c r="G15" s="21">
        <v>-0.106347762101366</v>
      </c>
    </row>
    <row r="16" spans="2:8" x14ac:dyDescent="0.35">
      <c r="B16" s="16"/>
      <c r="C16" s="16"/>
      <c r="D16" s="16"/>
      <c r="E16" s="16"/>
      <c r="F16" s="16"/>
      <c r="G16" s="16"/>
    </row>
    <row r="17" spans="2:2" x14ac:dyDescent="0.35">
      <c r="B17" t="s">
        <v>82</v>
      </c>
    </row>
    <row r="18" spans="2:2" x14ac:dyDescent="0.35">
      <c r="B18" t="s">
        <v>83</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619</v>
      </c>
      <c r="C9" s="17">
        <v>0.187977947814154</v>
      </c>
      <c r="D9" s="17">
        <v>0.336357888012775</v>
      </c>
      <c r="E9" s="17">
        <v>0.13549805308509899</v>
      </c>
      <c r="F9" s="17">
        <v>0.305213308363807</v>
      </c>
      <c r="G9" s="17">
        <v>0.233219324017163</v>
      </c>
      <c r="H9" s="17">
        <v>5.7687308445730102E-3</v>
      </c>
      <c r="I9" s="17">
        <v>0.19304103633197101</v>
      </c>
      <c r="J9" s="17">
        <v>0.245806486959216</v>
      </c>
      <c r="K9" s="17">
        <v>0.16574377041903299</v>
      </c>
      <c r="L9" s="17">
        <v>0.18669814696709999</v>
      </c>
      <c r="M9" s="17">
        <v>3.5446893323227298E-3</v>
      </c>
      <c r="N9" s="17">
        <v>3.1618344745931601E-2</v>
      </c>
      <c r="O9" s="17">
        <v>0.18030170767661599</v>
      </c>
      <c r="P9" s="17"/>
      <c r="Q9" s="17">
        <v>0.18329981781063301</v>
      </c>
      <c r="R9" s="17">
        <v>0.25837331697897198</v>
      </c>
      <c r="S9" s="17">
        <v>0.41346983277647498</v>
      </c>
      <c r="T9" s="17">
        <v>0.43967372721563103</v>
      </c>
      <c r="U9" s="17"/>
      <c r="V9" s="17">
        <v>0.141608183263702</v>
      </c>
      <c r="W9" s="17">
        <v>0.18075027599353699</v>
      </c>
      <c r="X9" s="17">
        <v>0.218158920602568</v>
      </c>
      <c r="Y9" s="17">
        <v>0.38660081756551201</v>
      </c>
      <c r="Z9" s="17">
        <v>0.54538969283309202</v>
      </c>
      <c r="AA9" s="17">
        <v>0.19932334975350399</v>
      </c>
      <c r="AB9" s="17">
        <v>0.206928059416086</v>
      </c>
      <c r="AC9" s="17">
        <v>0.30438944536727403</v>
      </c>
      <c r="AD9" s="17">
        <v>0.19656588299444799</v>
      </c>
      <c r="AE9" s="17">
        <v>0.124984895282481</v>
      </c>
      <c r="AF9" s="17"/>
      <c r="AG9" s="17">
        <v>0.18419265747132901</v>
      </c>
      <c r="AH9" s="17">
        <v>0.21414671186475201</v>
      </c>
      <c r="AI9" s="17">
        <v>0.19517250949388201</v>
      </c>
      <c r="AJ9" s="17">
        <v>9.8185458768747499E-2</v>
      </c>
      <c r="AK9" s="17">
        <v>0.38172748190492001</v>
      </c>
      <c r="AL9" s="17">
        <v>0.396722065417834</v>
      </c>
      <c r="AM9" s="17">
        <v>0.29594410012467098</v>
      </c>
      <c r="AN9" s="17"/>
      <c r="AO9" s="17">
        <v>0.35204466533780299</v>
      </c>
      <c r="AP9" s="17">
        <v>0.13026731380876599</v>
      </c>
      <c r="AQ9" s="17"/>
      <c r="AR9" s="17">
        <v>0.40602590852058201</v>
      </c>
      <c r="AS9" s="17">
        <v>0.51282510955290095</v>
      </c>
      <c r="AT9" s="17">
        <v>0.29258953059922799</v>
      </c>
      <c r="AU9" s="17"/>
      <c r="AV9" s="17">
        <v>0.57158969067413801</v>
      </c>
      <c r="AW9" s="17">
        <v>0.180678058116965</v>
      </c>
      <c r="AX9" s="17"/>
      <c r="AY9" s="17">
        <v>0.17681743836598701</v>
      </c>
      <c r="AZ9" s="17">
        <v>0.195858145863953</v>
      </c>
      <c r="BA9" s="17"/>
      <c r="BB9" s="17">
        <v>0.18748125189974599</v>
      </c>
      <c r="BC9" s="17">
        <v>0.43967372721563103</v>
      </c>
      <c r="BD9" s="17"/>
      <c r="BE9" s="17">
        <v>0.47133024228056503</v>
      </c>
      <c r="BF9" s="17">
        <v>0.144895751504622</v>
      </c>
      <c r="BG9" s="17"/>
      <c r="BH9" s="17">
        <v>4.73462041078841E-2</v>
      </c>
      <c r="BI9" s="17">
        <v>0.26485371393312201</v>
      </c>
      <c r="BJ9" s="17">
        <v>0.54502798595547197</v>
      </c>
      <c r="BK9" s="17">
        <v>0.79292749239383997</v>
      </c>
    </row>
    <row r="10" spans="2:63" x14ac:dyDescent="0.35">
      <c r="B10" s="18" t="s">
        <v>620</v>
      </c>
      <c r="C10" s="17">
        <v>0.314167434885811</v>
      </c>
      <c r="D10" s="17">
        <v>0.168178944006388</v>
      </c>
      <c r="E10" s="17">
        <v>0.26556163675824401</v>
      </c>
      <c r="F10" s="17">
        <v>0.28939272589052101</v>
      </c>
      <c r="G10" s="17">
        <v>0.230418173671781</v>
      </c>
      <c r="H10" s="17">
        <v>0.59609616025884304</v>
      </c>
      <c r="I10" s="17">
        <v>0.32945325243100498</v>
      </c>
      <c r="J10" s="17">
        <v>0.241877739333029</v>
      </c>
      <c r="K10" s="17">
        <v>0.38633014363934198</v>
      </c>
      <c r="L10" s="17">
        <v>0.36710474813675698</v>
      </c>
      <c r="M10" s="17">
        <v>0.45270700066714598</v>
      </c>
      <c r="N10" s="17">
        <v>0.39177348784966498</v>
      </c>
      <c r="O10" s="17">
        <v>0.226136221297393</v>
      </c>
      <c r="P10" s="17"/>
      <c r="Q10" s="17">
        <v>0.30783780424681201</v>
      </c>
      <c r="R10" s="17">
        <v>0.46320233939656802</v>
      </c>
      <c r="S10" s="17">
        <v>0.42228123833178199</v>
      </c>
      <c r="T10" s="17">
        <v>0.40309314234171401</v>
      </c>
      <c r="U10" s="17"/>
      <c r="V10" s="17">
        <v>0.24135850253652</v>
      </c>
      <c r="W10" s="17">
        <v>0.44832404554421801</v>
      </c>
      <c r="X10" s="17">
        <v>0.387740250591882</v>
      </c>
      <c r="Y10" s="17">
        <v>0.28694250622508399</v>
      </c>
      <c r="Z10" s="17">
        <v>0.39992354535352698</v>
      </c>
      <c r="AA10" s="17">
        <v>0.62087629707047898</v>
      </c>
      <c r="AB10" s="17">
        <v>0.55223149826272999</v>
      </c>
      <c r="AC10" s="17">
        <v>0.52766988156010397</v>
      </c>
      <c r="AD10" s="17">
        <v>7.1071902154151406E-2</v>
      </c>
      <c r="AE10" s="17">
        <v>6.3855176134736805E-2</v>
      </c>
      <c r="AF10" s="17"/>
      <c r="AG10" s="17">
        <v>0.441401513122958</v>
      </c>
      <c r="AH10" s="17">
        <v>0.30888936381172899</v>
      </c>
      <c r="AI10" s="17">
        <v>0.19825794512452899</v>
      </c>
      <c r="AJ10" s="17">
        <v>0.30508560739153401</v>
      </c>
      <c r="AK10" s="17">
        <v>0.14751929925065499</v>
      </c>
      <c r="AL10" s="17">
        <v>0.30323949557867602</v>
      </c>
      <c r="AM10" s="17">
        <v>0.201203772011807</v>
      </c>
      <c r="AN10" s="17"/>
      <c r="AO10" s="17">
        <v>0.373750476067716</v>
      </c>
      <c r="AP10" s="17">
        <v>0.29320903982264801</v>
      </c>
      <c r="AQ10" s="17"/>
      <c r="AR10" s="17">
        <v>0.43460634180315899</v>
      </c>
      <c r="AS10" s="17">
        <v>0.23808891839871199</v>
      </c>
      <c r="AT10" s="17">
        <v>0.41693040201449999</v>
      </c>
      <c r="AU10" s="17"/>
      <c r="AV10" s="17">
        <v>9.6977250336196294E-2</v>
      </c>
      <c r="AW10" s="17">
        <v>0.31830042721473101</v>
      </c>
      <c r="AX10" s="17"/>
      <c r="AY10" s="17">
        <v>0.34424637510384798</v>
      </c>
      <c r="AZ10" s="17">
        <v>0.29292933575180102</v>
      </c>
      <c r="BA10" s="17"/>
      <c r="BB10" s="17">
        <v>0.31399194908432398</v>
      </c>
      <c r="BC10" s="17">
        <v>0.40309314234171401</v>
      </c>
      <c r="BD10" s="17"/>
      <c r="BE10" s="17">
        <v>0.23110680789429799</v>
      </c>
      <c r="BF10" s="17">
        <v>0.32679635763506798</v>
      </c>
      <c r="BG10" s="17"/>
      <c r="BH10" s="17">
        <v>0.27540726569916901</v>
      </c>
      <c r="BI10" s="17">
        <v>0.410510882806008</v>
      </c>
      <c r="BJ10" s="17">
        <v>0.24113484664349599</v>
      </c>
      <c r="BK10" s="17">
        <v>0.178827693566107</v>
      </c>
    </row>
    <row r="11" spans="2:63" x14ac:dyDescent="0.35">
      <c r="B11" s="18" t="s">
        <v>621</v>
      </c>
      <c r="C11" s="17">
        <v>0.24830227410276101</v>
      </c>
      <c r="D11" s="17">
        <v>0.16401039935249501</v>
      </c>
      <c r="E11" s="17">
        <v>0.32816490406201299</v>
      </c>
      <c r="F11" s="17">
        <v>0.19235210758386301</v>
      </c>
      <c r="G11" s="17">
        <v>0.31108345236210799</v>
      </c>
      <c r="H11" s="17">
        <v>4.4446558406352802E-4</v>
      </c>
      <c r="I11" s="17">
        <v>0.26287688928920799</v>
      </c>
      <c r="J11" s="17">
        <v>0.14124386727361499</v>
      </c>
      <c r="K11" s="17">
        <v>7.96575033730344E-2</v>
      </c>
      <c r="L11" s="17">
        <v>0.29948281963548501</v>
      </c>
      <c r="M11" s="17">
        <v>0.218232761154002</v>
      </c>
      <c r="N11" s="17">
        <v>0.25392333911476</v>
      </c>
      <c r="O11" s="17">
        <v>0.39523317808415698</v>
      </c>
      <c r="P11" s="17"/>
      <c r="Q11" s="17">
        <v>0.25328348127311701</v>
      </c>
      <c r="R11" s="17">
        <v>0.14776480443172199</v>
      </c>
      <c r="S11" s="17">
        <v>9.7347052279081706E-2</v>
      </c>
      <c r="T11" s="17">
        <v>0.11585685409430301</v>
      </c>
      <c r="U11" s="17"/>
      <c r="V11" s="17">
        <v>0.32962246981545301</v>
      </c>
      <c r="W11" s="17">
        <v>0.21720960585105301</v>
      </c>
      <c r="X11" s="17">
        <v>9.8080331773468699E-2</v>
      </c>
      <c r="Y11" s="17">
        <v>0.17712389052843999</v>
      </c>
      <c r="Z11" s="17">
        <v>3.6946965083054499E-2</v>
      </c>
      <c r="AA11" s="17">
        <v>0.13772889400577501</v>
      </c>
      <c r="AB11" s="17">
        <v>5.91252517408292E-2</v>
      </c>
      <c r="AC11" s="17">
        <v>0.14466274098679399</v>
      </c>
      <c r="AD11" s="17">
        <v>0.72013628548457298</v>
      </c>
      <c r="AE11" s="17">
        <v>0.798995281310802</v>
      </c>
      <c r="AF11" s="17"/>
      <c r="AG11" s="17">
        <v>0.24243978734910199</v>
      </c>
      <c r="AH11" s="17">
        <v>0.30452968776932898</v>
      </c>
      <c r="AI11" s="17">
        <v>0.44139306902891501</v>
      </c>
      <c r="AJ11" s="17">
        <v>0.26742084593659698</v>
      </c>
      <c r="AK11" s="17">
        <v>0.35859118247630001</v>
      </c>
      <c r="AL11" s="17">
        <v>0.15755025490864899</v>
      </c>
      <c r="AM11" s="17">
        <v>0.274907995819064</v>
      </c>
      <c r="AN11" s="17"/>
      <c r="AO11" s="17">
        <v>0.19101716400530599</v>
      </c>
      <c r="AP11" s="17">
        <v>0.26845236958032798</v>
      </c>
      <c r="AQ11" s="17"/>
      <c r="AR11" s="17">
        <v>0.119975055184184</v>
      </c>
      <c r="AS11" s="17">
        <v>0.12832329519487801</v>
      </c>
      <c r="AT11" s="17">
        <v>0.18739102379047601</v>
      </c>
      <c r="AU11" s="17"/>
      <c r="AV11" s="17">
        <v>0.213733367616425</v>
      </c>
      <c r="AW11" s="17">
        <v>0.24896009860631099</v>
      </c>
      <c r="AX11" s="17"/>
      <c r="AY11" s="17">
        <v>0.25098604560735399</v>
      </c>
      <c r="AZ11" s="17">
        <v>0.246407320196327</v>
      </c>
      <c r="BA11" s="17"/>
      <c r="BB11" s="17">
        <v>0.24856364161220701</v>
      </c>
      <c r="BC11" s="17">
        <v>0.11585685409430301</v>
      </c>
      <c r="BD11" s="17"/>
      <c r="BE11" s="17">
        <v>0.13818166909719601</v>
      </c>
      <c r="BF11" s="17">
        <v>0.26504552134382597</v>
      </c>
      <c r="BG11" s="17"/>
      <c r="BH11" s="17">
        <v>0.27835589327092197</v>
      </c>
      <c r="BI11" s="17">
        <v>0.24286211248797299</v>
      </c>
      <c r="BJ11" s="17">
        <v>0.15231401969529901</v>
      </c>
      <c r="BK11" s="17">
        <v>1.62650355714705E-2</v>
      </c>
    </row>
    <row r="12" spans="2:63" x14ac:dyDescent="0.35">
      <c r="B12" s="18" t="s">
        <v>622</v>
      </c>
      <c r="C12" s="17">
        <v>9.2348010018333204E-2</v>
      </c>
      <c r="D12" s="17">
        <v>0.168055966618223</v>
      </c>
      <c r="E12" s="17">
        <v>6.9533501211746895E-2</v>
      </c>
      <c r="F12" s="17">
        <v>0.106221845571822</v>
      </c>
      <c r="G12" s="17">
        <v>0.21641202335049101</v>
      </c>
      <c r="H12" s="17">
        <v>3.9908685083188998E-3</v>
      </c>
      <c r="I12" s="17">
        <v>9.9529037733811998E-2</v>
      </c>
      <c r="J12" s="17">
        <v>0.13054900585036999</v>
      </c>
      <c r="K12" s="17">
        <v>6.9133390660241602E-3</v>
      </c>
      <c r="L12" s="17">
        <v>0.11151951009142699</v>
      </c>
      <c r="M12" s="17">
        <v>0</v>
      </c>
      <c r="N12" s="17">
        <v>9.22956531430629E-2</v>
      </c>
      <c r="O12" s="17">
        <v>5.8668042607115098E-2</v>
      </c>
      <c r="P12" s="17"/>
      <c r="Q12" s="17">
        <v>9.3473416316982097E-2</v>
      </c>
      <c r="R12" s="17">
        <v>7.3947349084958897E-2</v>
      </c>
      <c r="S12" s="17">
        <v>4.8552247808455198E-2</v>
      </c>
      <c r="T12" s="17">
        <v>2.0869457449165001E-2</v>
      </c>
      <c r="U12" s="17"/>
      <c r="V12" s="17">
        <v>9.2685797248847707E-2</v>
      </c>
      <c r="W12" s="17">
        <v>3.5755496790054297E-2</v>
      </c>
      <c r="X12" s="17">
        <v>9.51946432038729E-2</v>
      </c>
      <c r="Y12" s="17">
        <v>0.14923477561805901</v>
      </c>
      <c r="Z12" s="17">
        <v>9.8997466351883005E-3</v>
      </c>
      <c r="AA12" s="17">
        <v>3.5467996041638097E-2</v>
      </c>
      <c r="AB12" s="17">
        <v>3.8605329177931601E-2</v>
      </c>
      <c r="AC12" s="17">
        <v>2.1984013230907401E-2</v>
      </c>
      <c r="AD12" s="17">
        <v>1.22259293668279E-2</v>
      </c>
      <c r="AE12" s="17">
        <v>9.4303523626876606E-3</v>
      </c>
      <c r="AF12" s="17"/>
      <c r="AG12" s="17">
        <v>5.0131360803982498E-2</v>
      </c>
      <c r="AH12" s="17">
        <v>0.107974024784012</v>
      </c>
      <c r="AI12" s="17">
        <v>0.164807107739562</v>
      </c>
      <c r="AJ12" s="17">
        <v>0.13242669852755701</v>
      </c>
      <c r="AK12" s="17">
        <v>7.9954442209759294E-3</v>
      </c>
      <c r="AL12" s="17">
        <v>3.1343489498159301E-2</v>
      </c>
      <c r="AM12" s="17">
        <v>5.7936156614107497E-2</v>
      </c>
      <c r="AN12" s="17"/>
      <c r="AO12" s="17">
        <v>5.0427187115951601E-2</v>
      </c>
      <c r="AP12" s="17">
        <v>0.107093701918796</v>
      </c>
      <c r="AQ12" s="17"/>
      <c r="AR12" s="17">
        <v>3.91871164168053E-2</v>
      </c>
      <c r="AS12" s="17">
        <v>9.1164909965288496E-4</v>
      </c>
      <c r="AT12" s="17">
        <v>6.9663410697864206E-2</v>
      </c>
      <c r="AU12" s="17"/>
      <c r="AV12" s="17">
        <v>0.11691476815606</v>
      </c>
      <c r="AW12" s="17">
        <v>9.1880520094052107E-2</v>
      </c>
      <c r="AX12" s="17"/>
      <c r="AY12" s="17">
        <v>6.5213645931671504E-2</v>
      </c>
      <c r="AZ12" s="17">
        <v>0.11150700665297</v>
      </c>
      <c r="BA12" s="17"/>
      <c r="BB12" s="17">
        <v>9.2489065641567197E-2</v>
      </c>
      <c r="BC12" s="17">
        <v>2.0869457449165001E-2</v>
      </c>
      <c r="BD12" s="17"/>
      <c r="BE12" s="17">
        <v>0.112891075814393</v>
      </c>
      <c r="BF12" s="17">
        <v>8.9224547068819701E-2</v>
      </c>
      <c r="BG12" s="17"/>
      <c r="BH12" s="17">
        <v>0.14008157394385201</v>
      </c>
      <c r="BI12" s="17">
        <v>3.6061974087997398E-2</v>
      </c>
      <c r="BJ12" s="17">
        <v>4.0148162979139403E-2</v>
      </c>
      <c r="BK12" s="17">
        <v>7.09621716902188E-3</v>
      </c>
    </row>
    <row r="13" spans="2:63" x14ac:dyDescent="0.35">
      <c r="B13" s="18" t="s">
        <v>623</v>
      </c>
      <c r="C13" s="17">
        <v>0.118765838371015</v>
      </c>
      <c r="D13" s="17">
        <v>0.108931201340079</v>
      </c>
      <c r="E13" s="17">
        <v>7.4318905703782204E-2</v>
      </c>
      <c r="F13" s="17">
        <v>0.106550900290239</v>
      </c>
      <c r="G13" s="17">
        <v>8.8670265984570097E-3</v>
      </c>
      <c r="H13" s="17">
        <v>0</v>
      </c>
      <c r="I13" s="17">
        <v>9.9041240136266195E-2</v>
      </c>
      <c r="J13" s="17">
        <v>0.12026145029188499</v>
      </c>
      <c r="K13" s="17">
        <v>0.36127367184627401</v>
      </c>
      <c r="L13" s="17">
        <v>3.51947751692301E-2</v>
      </c>
      <c r="M13" s="17">
        <v>0.32551554884653</v>
      </c>
      <c r="N13" s="17">
        <v>0.16134241414482201</v>
      </c>
      <c r="O13" s="17">
        <v>8.1234201770311806E-2</v>
      </c>
      <c r="P13" s="17"/>
      <c r="Q13" s="17">
        <v>0.12198853014909</v>
      </c>
      <c r="R13" s="17">
        <v>5.6712190107779302E-2</v>
      </c>
      <c r="S13" s="17">
        <v>1.1240363208017801E-2</v>
      </c>
      <c r="T13" s="17">
        <v>1.5263642382998099E-2</v>
      </c>
      <c r="U13" s="17"/>
      <c r="V13" s="17">
        <v>0.16083697496557001</v>
      </c>
      <c r="W13" s="17">
        <v>0.101014599816087</v>
      </c>
      <c r="X13" s="17">
        <v>9.7218464834731302E-2</v>
      </c>
      <c r="Y13" s="17">
        <v>9.8010062904681496E-5</v>
      </c>
      <c r="Z13" s="17">
        <v>7.8400500951382596E-3</v>
      </c>
      <c r="AA13" s="17">
        <v>6.6034631286041598E-3</v>
      </c>
      <c r="AB13" s="17">
        <v>0.14310986140242399</v>
      </c>
      <c r="AC13" s="17">
        <v>1.29391885492011E-3</v>
      </c>
      <c r="AD13" s="17">
        <v>0</v>
      </c>
      <c r="AE13" s="17">
        <v>5.2622146837126495E-4</v>
      </c>
      <c r="AF13" s="17"/>
      <c r="AG13" s="17">
        <v>6.17576913880023E-2</v>
      </c>
      <c r="AH13" s="17">
        <v>5.58401563749443E-3</v>
      </c>
      <c r="AI13" s="17">
        <v>3.6936861311187899E-4</v>
      </c>
      <c r="AJ13" s="17">
        <v>0.14936541147372701</v>
      </c>
      <c r="AK13" s="17">
        <v>0.10416659214715</v>
      </c>
      <c r="AL13" s="17">
        <v>8.7278543705290104E-2</v>
      </c>
      <c r="AM13" s="17">
        <v>0.13652856658458201</v>
      </c>
      <c r="AN13" s="17"/>
      <c r="AO13" s="17">
        <v>1.9979836243656901E-2</v>
      </c>
      <c r="AP13" s="17">
        <v>0.153513914639474</v>
      </c>
      <c r="AQ13" s="17"/>
      <c r="AR13" s="17">
        <v>9.31751940646431E-5</v>
      </c>
      <c r="AS13" s="17">
        <v>5.2753236460412601E-4</v>
      </c>
      <c r="AT13" s="17">
        <v>3.3401493105984302E-2</v>
      </c>
      <c r="AU13" s="17"/>
      <c r="AV13" s="17">
        <v>7.8492321717989796E-4</v>
      </c>
      <c r="AW13" s="17">
        <v>0.121010940829494</v>
      </c>
      <c r="AX13" s="17"/>
      <c r="AY13" s="17">
        <v>0.11399522856819901</v>
      </c>
      <c r="AZ13" s="17">
        <v>0.12213426435901401</v>
      </c>
      <c r="BA13" s="17"/>
      <c r="BB13" s="17">
        <v>0.118970089383892</v>
      </c>
      <c r="BC13" s="17">
        <v>1.5263642382998099E-2</v>
      </c>
      <c r="BD13" s="17"/>
      <c r="BE13" s="17">
        <v>2.38323487584319E-2</v>
      </c>
      <c r="BF13" s="17">
        <v>0.13319996618896801</v>
      </c>
      <c r="BG13" s="17"/>
      <c r="BH13" s="17">
        <v>0.19573028144580101</v>
      </c>
      <c r="BI13" s="17">
        <v>4.0187982283545601E-2</v>
      </c>
      <c r="BJ13" s="17">
        <v>1.63433468084126E-4</v>
      </c>
      <c r="BK13" s="17">
        <v>4.8835612995610303E-3</v>
      </c>
    </row>
    <row r="14" spans="2:63" x14ac:dyDescent="0.35">
      <c r="B14" s="18" t="s">
        <v>108</v>
      </c>
      <c r="C14" s="17">
        <v>3.8438494807926202E-2</v>
      </c>
      <c r="D14" s="17">
        <v>5.4465600670039603E-2</v>
      </c>
      <c r="E14" s="17">
        <v>0.12692299917911501</v>
      </c>
      <c r="F14" s="17">
        <v>2.6911229974882402E-4</v>
      </c>
      <c r="G14" s="17">
        <v>0</v>
      </c>
      <c r="H14" s="17">
        <v>0.39369977480420099</v>
      </c>
      <c r="I14" s="17">
        <v>1.6058544077737501E-2</v>
      </c>
      <c r="J14" s="17">
        <v>0.12026145029188499</v>
      </c>
      <c r="K14" s="17">
        <v>8.1571656292558299E-5</v>
      </c>
      <c r="L14" s="17">
        <v>0</v>
      </c>
      <c r="M14" s="17">
        <v>0</v>
      </c>
      <c r="N14" s="17">
        <v>6.9046761001759105E-2</v>
      </c>
      <c r="O14" s="17">
        <v>5.8426648564406401E-2</v>
      </c>
      <c r="P14" s="17"/>
      <c r="Q14" s="17">
        <v>4.0116950203365399E-2</v>
      </c>
      <c r="R14" s="17">
        <v>0</v>
      </c>
      <c r="S14" s="17">
        <v>7.1092655961876696E-3</v>
      </c>
      <c r="T14" s="17">
        <v>5.2431765161888699E-3</v>
      </c>
      <c r="U14" s="17"/>
      <c r="V14" s="17">
        <v>3.3888072169906497E-2</v>
      </c>
      <c r="W14" s="17">
        <v>1.6945976005051398E-2</v>
      </c>
      <c r="X14" s="17">
        <v>0.103607388993477</v>
      </c>
      <c r="Y14" s="17">
        <v>0</v>
      </c>
      <c r="Z14" s="17">
        <v>0</v>
      </c>
      <c r="AA14" s="17">
        <v>0</v>
      </c>
      <c r="AB14" s="17">
        <v>0</v>
      </c>
      <c r="AC14" s="17">
        <v>0</v>
      </c>
      <c r="AD14" s="17">
        <v>0</v>
      </c>
      <c r="AE14" s="17">
        <v>2.2080734409220702E-3</v>
      </c>
      <c r="AF14" s="17"/>
      <c r="AG14" s="17">
        <v>2.0076989864626998E-2</v>
      </c>
      <c r="AH14" s="17">
        <v>5.8876196132683502E-2</v>
      </c>
      <c r="AI14" s="17">
        <v>0</v>
      </c>
      <c r="AJ14" s="17">
        <v>4.7515977901838001E-2</v>
      </c>
      <c r="AK14" s="17">
        <v>0</v>
      </c>
      <c r="AL14" s="17">
        <v>2.3866150891392102E-2</v>
      </c>
      <c r="AM14" s="17">
        <v>3.3479408845768201E-2</v>
      </c>
      <c r="AN14" s="17"/>
      <c r="AO14" s="17">
        <v>1.2780671229566999E-2</v>
      </c>
      <c r="AP14" s="17">
        <v>4.7463660229987201E-2</v>
      </c>
      <c r="AQ14" s="17"/>
      <c r="AR14" s="17">
        <v>1.12402881205038E-4</v>
      </c>
      <c r="AS14" s="17">
        <v>0.11932349538925199</v>
      </c>
      <c r="AT14" s="17">
        <v>2.4139791946789601E-5</v>
      </c>
      <c r="AU14" s="17"/>
      <c r="AV14" s="17">
        <v>0</v>
      </c>
      <c r="AW14" s="17">
        <v>3.9169955138446497E-2</v>
      </c>
      <c r="AX14" s="17"/>
      <c r="AY14" s="17">
        <v>4.8741266422940598E-2</v>
      </c>
      <c r="AZ14" s="17">
        <v>3.1163927175935E-2</v>
      </c>
      <c r="BA14" s="17"/>
      <c r="BB14" s="17">
        <v>3.8504002378264401E-2</v>
      </c>
      <c r="BC14" s="17">
        <v>5.2431765161888699E-3</v>
      </c>
      <c r="BD14" s="17"/>
      <c r="BE14" s="17">
        <v>2.2657856155115799E-2</v>
      </c>
      <c r="BF14" s="17">
        <v>4.0837856258697E-2</v>
      </c>
      <c r="BG14" s="17"/>
      <c r="BH14" s="17">
        <v>6.3078781532371897E-2</v>
      </c>
      <c r="BI14" s="17">
        <v>5.5233344013533702E-3</v>
      </c>
      <c r="BJ14" s="17">
        <v>2.1211551258509199E-2</v>
      </c>
      <c r="BK14" s="17">
        <v>0</v>
      </c>
    </row>
    <row r="15" spans="2:63" x14ac:dyDescent="0.35">
      <c r="B15" s="18" t="s">
        <v>624</v>
      </c>
      <c r="C15" s="20">
        <v>0.502145382699964</v>
      </c>
      <c r="D15" s="20">
        <v>0.504536832019163</v>
      </c>
      <c r="E15" s="20">
        <v>0.401059689843342</v>
      </c>
      <c r="F15" s="20">
        <v>0.59460603425432701</v>
      </c>
      <c r="G15" s="20">
        <v>0.46363749768894302</v>
      </c>
      <c r="H15" s="20">
        <v>0.60186489110341601</v>
      </c>
      <c r="I15" s="20">
        <v>0.52249428876297699</v>
      </c>
      <c r="J15" s="20">
        <v>0.487684226292245</v>
      </c>
      <c r="K15" s="20">
        <v>0.55207391405837503</v>
      </c>
      <c r="L15" s="20">
        <v>0.55380289510385705</v>
      </c>
      <c r="M15" s="20">
        <v>0.45625168999946802</v>
      </c>
      <c r="N15" s="20">
        <v>0.42339183259559598</v>
      </c>
      <c r="O15" s="20">
        <v>0.40643792897400999</v>
      </c>
      <c r="P15" s="20"/>
      <c r="Q15" s="20">
        <v>0.49113762205744499</v>
      </c>
      <c r="R15" s="20">
        <v>0.72157565637554</v>
      </c>
      <c r="S15" s="20">
        <v>0.83575107110825797</v>
      </c>
      <c r="T15" s="20">
        <v>0.84276686955734503</v>
      </c>
      <c r="U15" s="20"/>
      <c r="V15" s="20">
        <v>0.38296668580022197</v>
      </c>
      <c r="W15" s="20">
        <v>0.629074321537755</v>
      </c>
      <c r="X15" s="20">
        <v>0.60589917119445003</v>
      </c>
      <c r="Y15" s="20">
        <v>0.673543323790596</v>
      </c>
      <c r="Z15" s="20">
        <v>0.94531323818661905</v>
      </c>
      <c r="AA15" s="20">
        <v>0.82019964682398305</v>
      </c>
      <c r="AB15" s="20">
        <v>0.75915955767881504</v>
      </c>
      <c r="AC15" s="20">
        <v>0.83205932692737805</v>
      </c>
      <c r="AD15" s="20">
        <v>0.26763778514859898</v>
      </c>
      <c r="AE15" s="20">
        <v>0.18884007141721701</v>
      </c>
      <c r="AF15" s="20"/>
      <c r="AG15" s="20">
        <v>0.62559417059428701</v>
      </c>
      <c r="AH15" s="20">
        <v>0.52303607567648203</v>
      </c>
      <c r="AI15" s="20">
        <v>0.39343045461841097</v>
      </c>
      <c r="AJ15" s="20">
        <v>0.40327106616028102</v>
      </c>
      <c r="AK15" s="20">
        <v>0.529246781155574</v>
      </c>
      <c r="AL15" s="20">
        <v>0.69996156099650997</v>
      </c>
      <c r="AM15" s="20">
        <v>0.49714787213647799</v>
      </c>
      <c r="AN15" s="20"/>
      <c r="AO15" s="20">
        <v>0.72579514140551904</v>
      </c>
      <c r="AP15" s="20">
        <v>0.423476353631414</v>
      </c>
      <c r="AQ15" s="20"/>
      <c r="AR15" s="20">
        <v>0.840632250323741</v>
      </c>
      <c r="AS15" s="20">
        <v>0.750914027951612</v>
      </c>
      <c r="AT15" s="20">
        <v>0.70951993261372903</v>
      </c>
      <c r="AU15" s="20"/>
      <c r="AV15" s="20">
        <v>0.66856694101033498</v>
      </c>
      <c r="AW15" s="20">
        <v>0.49897848533169598</v>
      </c>
      <c r="AX15" s="20"/>
      <c r="AY15" s="20">
        <v>0.52106381346983599</v>
      </c>
      <c r="AZ15" s="20">
        <v>0.48878748161575403</v>
      </c>
      <c r="BA15" s="20"/>
      <c r="BB15" s="20">
        <v>0.50147320098407</v>
      </c>
      <c r="BC15" s="20">
        <v>0.84276686955734503</v>
      </c>
      <c r="BD15" s="20"/>
      <c r="BE15" s="20">
        <v>0.70243705017486302</v>
      </c>
      <c r="BF15" s="20">
        <v>0.47169210913969001</v>
      </c>
      <c r="BG15" s="20"/>
      <c r="BH15" s="20">
        <v>0.322753469807053</v>
      </c>
      <c r="BI15" s="20">
        <v>0.67536459673912996</v>
      </c>
      <c r="BJ15" s="20">
        <v>0.78616283259896802</v>
      </c>
      <c r="BK15" s="20">
        <v>0.97175518595994703</v>
      </c>
    </row>
    <row r="16" spans="2:63" x14ac:dyDescent="0.35">
      <c r="B16" s="18" t="s">
        <v>625</v>
      </c>
      <c r="C16" s="20">
        <v>0.21111384838934799</v>
      </c>
      <c r="D16" s="20">
        <v>0.27698716795830203</v>
      </c>
      <c r="E16" s="20">
        <v>0.143852406915529</v>
      </c>
      <c r="F16" s="20">
        <v>0.21277274586206099</v>
      </c>
      <c r="G16" s="20">
        <v>0.22527904994894801</v>
      </c>
      <c r="H16" s="20">
        <v>3.9908685083188998E-3</v>
      </c>
      <c r="I16" s="20">
        <v>0.198570277870078</v>
      </c>
      <c r="J16" s="20">
        <v>0.250810456142255</v>
      </c>
      <c r="K16" s="20">
        <v>0.368187010912298</v>
      </c>
      <c r="L16" s="20">
        <v>0.146714285260657</v>
      </c>
      <c r="M16" s="20">
        <v>0.32551554884653</v>
      </c>
      <c r="N16" s="20">
        <v>0.25363806728788502</v>
      </c>
      <c r="O16" s="20">
        <v>0.13990224437742699</v>
      </c>
      <c r="P16" s="20"/>
      <c r="Q16" s="20">
        <v>0.215461946466072</v>
      </c>
      <c r="R16" s="20">
        <v>0.13065953919273801</v>
      </c>
      <c r="S16" s="20">
        <v>5.9792611016472999E-2</v>
      </c>
      <c r="T16" s="20">
        <v>3.6133099832163097E-2</v>
      </c>
      <c r="U16" s="20"/>
      <c r="V16" s="20">
        <v>0.25352277221441799</v>
      </c>
      <c r="W16" s="20">
        <v>0.13677009660614101</v>
      </c>
      <c r="X16" s="20">
        <v>0.19241310803860401</v>
      </c>
      <c r="Y16" s="20">
        <v>0.149332785680964</v>
      </c>
      <c r="Z16" s="20">
        <v>1.77397967303266E-2</v>
      </c>
      <c r="AA16" s="20">
        <v>4.2071459170242201E-2</v>
      </c>
      <c r="AB16" s="20">
        <v>0.18171519058035501</v>
      </c>
      <c r="AC16" s="20">
        <v>2.32779320858276E-2</v>
      </c>
      <c r="AD16" s="20">
        <v>1.22259293668279E-2</v>
      </c>
      <c r="AE16" s="20">
        <v>9.9565738310589194E-3</v>
      </c>
      <c r="AF16" s="20"/>
      <c r="AG16" s="20">
        <v>0.111889052191985</v>
      </c>
      <c r="AH16" s="20">
        <v>0.113558040421506</v>
      </c>
      <c r="AI16" s="20">
        <v>0.16517647635267399</v>
      </c>
      <c r="AJ16" s="20">
        <v>0.28179211000128401</v>
      </c>
      <c r="AK16" s="20">
        <v>0.11216203636812599</v>
      </c>
      <c r="AL16" s="20">
        <v>0.118622033203449</v>
      </c>
      <c r="AM16" s="20">
        <v>0.19446472319868999</v>
      </c>
      <c r="AN16" s="20"/>
      <c r="AO16" s="20">
        <v>7.0407023359608495E-2</v>
      </c>
      <c r="AP16" s="20">
        <v>0.26060761655827003</v>
      </c>
      <c r="AQ16" s="20"/>
      <c r="AR16" s="20">
        <v>3.9280291610869898E-2</v>
      </c>
      <c r="AS16" s="20">
        <v>1.4391814642570101E-3</v>
      </c>
      <c r="AT16" s="20">
        <v>0.103064903803848</v>
      </c>
      <c r="AU16" s="20"/>
      <c r="AV16" s="20">
        <v>0.11769969137324</v>
      </c>
      <c r="AW16" s="20">
        <v>0.21289146092354599</v>
      </c>
      <c r="AX16" s="20"/>
      <c r="AY16" s="20">
        <v>0.17920887449987</v>
      </c>
      <c r="AZ16" s="20">
        <v>0.23364127101198401</v>
      </c>
      <c r="BA16" s="20"/>
      <c r="BB16" s="20">
        <v>0.21145915502545901</v>
      </c>
      <c r="BC16" s="20">
        <v>3.6133099832163097E-2</v>
      </c>
      <c r="BD16" s="20"/>
      <c r="BE16" s="20">
        <v>0.13672342457282499</v>
      </c>
      <c r="BF16" s="20">
        <v>0.222424513257787</v>
      </c>
      <c r="BG16" s="20"/>
      <c r="BH16" s="20">
        <v>0.33581185538965302</v>
      </c>
      <c r="BI16" s="20">
        <v>7.6249956371543096E-2</v>
      </c>
      <c r="BJ16" s="20">
        <v>4.0311596447223597E-2</v>
      </c>
      <c r="BK16" s="20">
        <v>1.19797784685829E-2</v>
      </c>
    </row>
    <row r="17" spans="2:63" x14ac:dyDescent="0.35">
      <c r="B17" s="18" t="s">
        <v>184</v>
      </c>
      <c r="C17" s="21">
        <v>0.29103153431061601</v>
      </c>
      <c r="D17" s="21">
        <v>0.227549664060861</v>
      </c>
      <c r="E17" s="21">
        <v>0.25720728292781297</v>
      </c>
      <c r="F17" s="21">
        <v>0.38183328839226699</v>
      </c>
      <c r="G17" s="21">
        <v>0.23835844773999501</v>
      </c>
      <c r="H17" s="21">
        <v>0.59787402259509703</v>
      </c>
      <c r="I17" s="21">
        <v>0.32392401089289802</v>
      </c>
      <c r="J17" s="21">
        <v>0.23687377014999</v>
      </c>
      <c r="K17" s="21">
        <v>0.183886903146076</v>
      </c>
      <c r="L17" s="21">
        <v>0.4070886098432</v>
      </c>
      <c r="M17" s="21">
        <v>0.13073614115293899</v>
      </c>
      <c r="N17" s="21">
        <v>0.169753765307711</v>
      </c>
      <c r="O17" s="21">
        <v>0.266535684596583</v>
      </c>
      <c r="P17" s="21"/>
      <c r="Q17" s="21">
        <v>0.27567567559137202</v>
      </c>
      <c r="R17" s="21">
        <v>0.59091611718280201</v>
      </c>
      <c r="S17" s="21">
        <v>0.77595846009178504</v>
      </c>
      <c r="T17" s="21">
        <v>0.80663376972518197</v>
      </c>
      <c r="U17" s="21"/>
      <c r="V17" s="21">
        <v>0.12944391358580401</v>
      </c>
      <c r="W17" s="21">
        <v>0.49230422493161402</v>
      </c>
      <c r="X17" s="21">
        <v>0.41348606315584602</v>
      </c>
      <c r="Y17" s="21">
        <v>0.52421053810963203</v>
      </c>
      <c r="Z17" s="21">
        <v>0.92757344145629195</v>
      </c>
      <c r="AA17" s="21">
        <v>0.77812818765374103</v>
      </c>
      <c r="AB17" s="21">
        <v>0.57744436709846003</v>
      </c>
      <c r="AC17" s="21">
        <v>0.80878139484154998</v>
      </c>
      <c r="AD17" s="21">
        <v>0.255411855781771</v>
      </c>
      <c r="AE17" s="21">
        <v>0.17888349758615801</v>
      </c>
      <c r="AF17" s="21"/>
      <c r="AG17" s="21">
        <v>0.51370511840230204</v>
      </c>
      <c r="AH17" s="21">
        <v>0.409478035254976</v>
      </c>
      <c r="AI17" s="21">
        <v>0.22825397826573701</v>
      </c>
      <c r="AJ17" s="21">
        <v>0.12147895615899799</v>
      </c>
      <c r="AK17" s="21">
        <v>0.417084744787448</v>
      </c>
      <c r="AL17" s="21">
        <v>0.58133952779305997</v>
      </c>
      <c r="AM17" s="21">
        <v>0.30268314893778803</v>
      </c>
      <c r="AN17" s="21"/>
      <c r="AO17" s="21">
        <v>0.65538811804591102</v>
      </c>
      <c r="AP17" s="21">
        <v>0.162868737073145</v>
      </c>
      <c r="AQ17" s="21"/>
      <c r="AR17" s="21">
        <v>0.80135195871287102</v>
      </c>
      <c r="AS17" s="21">
        <v>0.74947484648735496</v>
      </c>
      <c r="AT17" s="21">
        <v>0.60645502880988</v>
      </c>
      <c r="AU17" s="21"/>
      <c r="AV17" s="21">
        <v>0.55086724963709399</v>
      </c>
      <c r="AW17" s="21">
        <v>0.28608702440814998</v>
      </c>
      <c r="AX17" s="21"/>
      <c r="AY17" s="21">
        <v>0.34185493896996599</v>
      </c>
      <c r="AZ17" s="21">
        <v>0.25514621060376902</v>
      </c>
      <c r="BA17" s="21"/>
      <c r="BB17" s="21">
        <v>0.29001404595861102</v>
      </c>
      <c r="BC17" s="21">
        <v>0.80663376972518197</v>
      </c>
      <c r="BD17" s="21"/>
      <c r="BE17" s="21">
        <v>0.56571362560203897</v>
      </c>
      <c r="BF17" s="21">
        <v>0.249267595881902</v>
      </c>
      <c r="BG17" s="21"/>
      <c r="BH17" s="21">
        <v>-1.30583855825997E-2</v>
      </c>
      <c r="BI17" s="21">
        <v>0.59911464036758699</v>
      </c>
      <c r="BJ17" s="21">
        <v>0.74585123615174398</v>
      </c>
      <c r="BK17" s="21">
        <v>0.95977540749136403</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619</v>
      </c>
      <c r="C9" s="17">
        <v>4.5647833097665E-2</v>
      </c>
      <c r="D9" s="17">
        <v>6.1488694082234197E-5</v>
      </c>
      <c r="E9" s="17">
        <v>9.2987685935865102E-4</v>
      </c>
      <c r="F9" s="17">
        <v>0.135733820965214</v>
      </c>
      <c r="G9" s="17">
        <v>2.1705417372009699E-2</v>
      </c>
      <c r="H9" s="17">
        <v>2.6621326302547401E-3</v>
      </c>
      <c r="I9" s="17">
        <v>8.3252871777437405E-3</v>
      </c>
      <c r="J9" s="17">
        <v>0</v>
      </c>
      <c r="K9" s="17">
        <v>7.6894053995165204E-2</v>
      </c>
      <c r="L9" s="17">
        <v>3.5947185773454397E-2</v>
      </c>
      <c r="M9" s="17">
        <v>2.3222940760070699E-3</v>
      </c>
      <c r="N9" s="17">
        <v>1.19250904666593E-3</v>
      </c>
      <c r="O9" s="17">
        <v>5.9150830692532401E-2</v>
      </c>
      <c r="P9" s="17"/>
      <c r="Q9" s="17">
        <v>4.3016009419956702E-2</v>
      </c>
      <c r="R9" s="17">
        <v>7.4590838433738704E-2</v>
      </c>
      <c r="S9" s="17">
        <v>0.20220718494180501</v>
      </c>
      <c r="T9" s="17">
        <v>0.26979211143533899</v>
      </c>
      <c r="U9" s="17"/>
      <c r="V9" s="17">
        <v>2.1610233732114702E-2</v>
      </c>
      <c r="W9" s="17">
        <v>1.88490139811369E-3</v>
      </c>
      <c r="X9" s="17">
        <v>5.9932935036223697E-2</v>
      </c>
      <c r="Y9" s="17">
        <v>0.14990575715669199</v>
      </c>
      <c r="Z9" s="17">
        <v>0.139216608523999</v>
      </c>
      <c r="AA9" s="17">
        <v>8.2967879422881599E-2</v>
      </c>
      <c r="AB9" s="17">
        <v>0.14753143454468401</v>
      </c>
      <c r="AC9" s="17">
        <v>5.8653260530817097E-2</v>
      </c>
      <c r="AD9" s="17">
        <v>3.2471213554997297E-2</v>
      </c>
      <c r="AE9" s="17">
        <v>4.6187296800628601E-2</v>
      </c>
      <c r="AF9" s="17"/>
      <c r="AG9" s="17">
        <v>3.7690258199705701E-2</v>
      </c>
      <c r="AH9" s="17">
        <v>9.9747155471699295E-2</v>
      </c>
      <c r="AI9" s="17">
        <v>3.82897824440722E-3</v>
      </c>
      <c r="AJ9" s="17">
        <v>1.9181307762680899E-2</v>
      </c>
      <c r="AK9" s="17">
        <v>0.101533379787759</v>
      </c>
      <c r="AL9" s="17">
        <v>8.6806383417590602E-2</v>
      </c>
      <c r="AM9" s="17">
        <v>7.8291333857881201E-2</v>
      </c>
      <c r="AN9" s="17"/>
      <c r="AO9" s="17">
        <v>0.13093421414530701</v>
      </c>
      <c r="AP9" s="17">
        <v>1.5648262212272099E-2</v>
      </c>
      <c r="AQ9" s="17"/>
      <c r="AR9" s="17">
        <v>0.18214438235352201</v>
      </c>
      <c r="AS9" s="17">
        <v>0.26993111496149003</v>
      </c>
      <c r="AT9" s="17">
        <v>7.1248827886053703E-2</v>
      </c>
      <c r="AU9" s="17"/>
      <c r="AV9" s="17">
        <v>0.349294687633322</v>
      </c>
      <c r="AW9" s="17">
        <v>3.98696248278059E-2</v>
      </c>
      <c r="AX9" s="17"/>
      <c r="AY9" s="17">
        <v>4.5706668231600203E-2</v>
      </c>
      <c r="AZ9" s="17">
        <v>4.56062908625324E-2</v>
      </c>
      <c r="BA9" s="17"/>
      <c r="BB9" s="17">
        <v>4.5205507256711901E-2</v>
      </c>
      <c r="BC9" s="17">
        <v>0.26979211143533899</v>
      </c>
      <c r="BD9" s="17"/>
      <c r="BE9" s="17">
        <v>0.108883090799511</v>
      </c>
      <c r="BF9" s="17">
        <v>3.6033251394259398E-2</v>
      </c>
      <c r="BG9" s="17"/>
      <c r="BH9" s="17">
        <v>2.3507508696174701E-2</v>
      </c>
      <c r="BI9" s="17">
        <v>5.2052593935182599E-2</v>
      </c>
      <c r="BJ9" s="17">
        <v>6.2031704685286897E-2</v>
      </c>
      <c r="BK9" s="17">
        <v>0.73894555606578605</v>
      </c>
    </row>
    <row r="10" spans="2:63" x14ac:dyDescent="0.35">
      <c r="B10" s="18" t="s">
        <v>620</v>
      </c>
      <c r="C10" s="17">
        <v>0.128501467397028</v>
      </c>
      <c r="D10" s="17">
        <v>0.16358126809236601</v>
      </c>
      <c r="E10" s="17">
        <v>0.192029318766679</v>
      </c>
      <c r="F10" s="17">
        <v>0.14930165962939801</v>
      </c>
      <c r="G10" s="17">
        <v>5.72177635571244E-3</v>
      </c>
      <c r="H10" s="17">
        <v>8.2086306827959896E-3</v>
      </c>
      <c r="I10" s="17">
        <v>0.156590189850493</v>
      </c>
      <c r="J10" s="17">
        <v>1.4216303184671901E-2</v>
      </c>
      <c r="K10" s="17">
        <v>0.10341053946254899</v>
      </c>
      <c r="L10" s="17">
        <v>0.15498607801069</v>
      </c>
      <c r="M10" s="17">
        <v>0.108627679385467</v>
      </c>
      <c r="N10" s="17">
        <v>4.2764411717736896E-3</v>
      </c>
      <c r="O10" s="17">
        <v>0.23787402273344299</v>
      </c>
      <c r="P10" s="17"/>
      <c r="Q10" s="17">
        <v>0.122774283980356</v>
      </c>
      <c r="R10" s="17">
        <v>0.21804930122621699</v>
      </c>
      <c r="S10" s="17">
        <v>0.403275244367235</v>
      </c>
      <c r="T10" s="17">
        <v>0.38223550682463697</v>
      </c>
      <c r="U10" s="17"/>
      <c r="V10" s="17">
        <v>8.6754384744565705E-2</v>
      </c>
      <c r="W10" s="17">
        <v>0.229591183623749</v>
      </c>
      <c r="X10" s="17">
        <v>0.20838951919989401</v>
      </c>
      <c r="Y10" s="17">
        <v>0.14714062824976201</v>
      </c>
      <c r="Z10" s="17">
        <v>0.190760564657277</v>
      </c>
      <c r="AA10" s="17">
        <v>0.21637499780066699</v>
      </c>
      <c r="AB10" s="17">
        <v>0.25015025172067201</v>
      </c>
      <c r="AC10" s="17">
        <v>0.43984197420141002</v>
      </c>
      <c r="AD10" s="17">
        <v>0.84141716818685497</v>
      </c>
      <c r="AE10" s="17">
        <v>6.6358594647078994E-2</v>
      </c>
      <c r="AF10" s="17"/>
      <c r="AG10" s="17">
        <v>0.115475808698472</v>
      </c>
      <c r="AH10" s="17">
        <v>0.18472147821507201</v>
      </c>
      <c r="AI10" s="17">
        <v>0.140993980649045</v>
      </c>
      <c r="AJ10" s="17">
        <v>0.12555580543301501</v>
      </c>
      <c r="AK10" s="17">
        <v>9.2626383794818107E-2</v>
      </c>
      <c r="AL10" s="17">
        <v>0.18859756202830399</v>
      </c>
      <c r="AM10" s="17">
        <v>0.10717804728321299</v>
      </c>
      <c r="AN10" s="17"/>
      <c r="AO10" s="17">
        <v>0.29477372884991399</v>
      </c>
      <c r="AP10" s="17">
        <v>7.0015031081433102E-2</v>
      </c>
      <c r="AQ10" s="17"/>
      <c r="AR10" s="17">
        <v>0.27703702377495498</v>
      </c>
      <c r="AS10" s="17">
        <v>0.30514289347440199</v>
      </c>
      <c r="AT10" s="17">
        <v>0.33509225834513701</v>
      </c>
      <c r="AU10" s="17"/>
      <c r="AV10" s="17">
        <v>0.43612492939632203</v>
      </c>
      <c r="AW10" s="17">
        <v>0.122647586793373</v>
      </c>
      <c r="AX10" s="17"/>
      <c r="AY10" s="17">
        <v>6.7489373872108002E-2</v>
      </c>
      <c r="AZ10" s="17">
        <v>0.17158080733596201</v>
      </c>
      <c r="BA10" s="17"/>
      <c r="BB10" s="17">
        <v>0.128000749184631</v>
      </c>
      <c r="BC10" s="17">
        <v>0.38223550682463697</v>
      </c>
      <c r="BD10" s="17"/>
      <c r="BE10" s="17">
        <v>0.148170500905973</v>
      </c>
      <c r="BF10" s="17">
        <v>0.12551089636796001</v>
      </c>
      <c r="BG10" s="17"/>
      <c r="BH10" s="17">
        <v>6.2397940586182699E-2</v>
      </c>
      <c r="BI10" s="17">
        <v>0.17996182125469001</v>
      </c>
      <c r="BJ10" s="17">
        <v>0.27829833113431401</v>
      </c>
      <c r="BK10" s="17">
        <v>0.16698122926874601</v>
      </c>
    </row>
    <row r="11" spans="2:63" x14ac:dyDescent="0.35">
      <c r="B11" s="18" t="s">
        <v>621</v>
      </c>
      <c r="C11" s="17">
        <v>0.28478628789549998</v>
      </c>
      <c r="D11" s="17">
        <v>0.28232141860286503</v>
      </c>
      <c r="E11" s="17">
        <v>0.26599000160260899</v>
      </c>
      <c r="F11" s="17">
        <v>0.27737594918757502</v>
      </c>
      <c r="G11" s="17">
        <v>0.321586324040188</v>
      </c>
      <c r="H11" s="17">
        <v>0.39636190743445598</v>
      </c>
      <c r="I11" s="17">
        <v>0.26003648403827601</v>
      </c>
      <c r="J11" s="17">
        <v>0.25257260075627402</v>
      </c>
      <c r="K11" s="17">
        <v>0.22042808445241899</v>
      </c>
      <c r="L11" s="17">
        <v>0.62976890686413001</v>
      </c>
      <c r="M11" s="17">
        <v>0.22751464737157601</v>
      </c>
      <c r="N11" s="17">
        <v>0.28701637205949598</v>
      </c>
      <c r="O11" s="17">
        <v>0.201990238003948</v>
      </c>
      <c r="P11" s="17"/>
      <c r="Q11" s="17">
        <v>0.284296522182997</v>
      </c>
      <c r="R11" s="17">
        <v>0.31195255082370399</v>
      </c>
      <c r="S11" s="17">
        <v>0.23756885998604399</v>
      </c>
      <c r="T11" s="17">
        <v>0.21267156559926201</v>
      </c>
      <c r="U11" s="17"/>
      <c r="V11" s="17">
        <v>0.31154526511820502</v>
      </c>
      <c r="W11" s="17">
        <v>0.33146622710775397</v>
      </c>
      <c r="X11" s="17">
        <v>0.16970096803637999</v>
      </c>
      <c r="Y11" s="17">
        <v>0.23090394431167299</v>
      </c>
      <c r="Z11" s="17">
        <v>0.41612319313634699</v>
      </c>
      <c r="AA11" s="17">
        <v>0.45943566949046299</v>
      </c>
      <c r="AB11" s="17">
        <v>0.25751258004814498</v>
      </c>
      <c r="AC11" s="17">
        <v>0.29805231372181501</v>
      </c>
      <c r="AD11" s="17">
        <v>9.2296090663218602E-2</v>
      </c>
      <c r="AE11" s="17">
        <v>5.9882848225779897E-2</v>
      </c>
      <c r="AF11" s="17"/>
      <c r="AG11" s="17">
        <v>0.33186401148247802</v>
      </c>
      <c r="AH11" s="17">
        <v>6.2942376475374096E-2</v>
      </c>
      <c r="AI11" s="17">
        <v>0.42154424926154499</v>
      </c>
      <c r="AJ11" s="17">
        <v>0.33269921777918399</v>
      </c>
      <c r="AK11" s="17">
        <v>0.25714833067992698</v>
      </c>
      <c r="AL11" s="17">
        <v>0.29843193679416002</v>
      </c>
      <c r="AM11" s="17">
        <v>0.211496491614108</v>
      </c>
      <c r="AN11" s="17"/>
      <c r="AO11" s="17">
        <v>0.28202104244735898</v>
      </c>
      <c r="AP11" s="17">
        <v>0.28575896578167598</v>
      </c>
      <c r="AQ11" s="17"/>
      <c r="AR11" s="17">
        <v>0.26991204625672699</v>
      </c>
      <c r="AS11" s="17">
        <v>7.4629595916207894E-2</v>
      </c>
      <c r="AT11" s="17">
        <v>0.29288061715363001</v>
      </c>
      <c r="AU11" s="17"/>
      <c r="AV11" s="17">
        <v>5.29565958936924E-2</v>
      </c>
      <c r="AW11" s="17">
        <v>0.28919786082475801</v>
      </c>
      <c r="AX11" s="17"/>
      <c r="AY11" s="17">
        <v>0.35175783936119698</v>
      </c>
      <c r="AZ11" s="17">
        <v>0.23749910161578</v>
      </c>
      <c r="BA11" s="17"/>
      <c r="BB11" s="17">
        <v>0.284928598934717</v>
      </c>
      <c r="BC11" s="17">
        <v>0.21267156559926201</v>
      </c>
      <c r="BD11" s="17"/>
      <c r="BE11" s="17">
        <v>0.34478326677847498</v>
      </c>
      <c r="BF11" s="17">
        <v>0.27566406911452002</v>
      </c>
      <c r="BG11" s="17"/>
      <c r="BH11" s="17">
        <v>0.233795336099339</v>
      </c>
      <c r="BI11" s="17">
        <v>0.37754110511669098</v>
      </c>
      <c r="BJ11" s="17">
        <v>0.28130169262585702</v>
      </c>
      <c r="BK11" s="17">
        <v>7.94159695462648E-2</v>
      </c>
    </row>
    <row r="12" spans="2:63" x14ac:dyDescent="0.35">
      <c r="B12" s="18" t="s">
        <v>622</v>
      </c>
      <c r="C12" s="17">
        <v>0.15868911666910701</v>
      </c>
      <c r="D12" s="17">
        <v>0.163396802010119</v>
      </c>
      <c r="E12" s="17">
        <v>0.138566993005558</v>
      </c>
      <c r="F12" s="17">
        <v>5.6055017396915902E-2</v>
      </c>
      <c r="G12" s="17">
        <v>0.51827738496522902</v>
      </c>
      <c r="H12" s="17">
        <v>1.9954342541594499E-3</v>
      </c>
      <c r="I12" s="17">
        <v>0.161848939115593</v>
      </c>
      <c r="J12" s="17">
        <v>0.12039721891347201</v>
      </c>
      <c r="K12" s="17">
        <v>0.230021590442893</v>
      </c>
      <c r="L12" s="17">
        <v>7.0745911552166807E-2</v>
      </c>
      <c r="M12" s="17">
        <v>0.22629225211526099</v>
      </c>
      <c r="N12" s="17">
        <v>0.21353936111185001</v>
      </c>
      <c r="O12" s="17">
        <v>0.102836554385674</v>
      </c>
      <c r="P12" s="17"/>
      <c r="Q12" s="17">
        <v>0.16157918955658701</v>
      </c>
      <c r="R12" s="17">
        <v>0.106369770185402</v>
      </c>
      <c r="S12" s="17">
        <v>5.2754249057463301E-2</v>
      </c>
      <c r="T12" s="17">
        <v>4.08910665609893E-2</v>
      </c>
      <c r="U12" s="17"/>
      <c r="V12" s="17">
        <v>0.16996485212406801</v>
      </c>
      <c r="W12" s="17">
        <v>8.8027396137239505E-2</v>
      </c>
      <c r="X12" s="17">
        <v>0.161107978916296</v>
      </c>
      <c r="Y12" s="17">
        <v>0.28850190756750899</v>
      </c>
      <c r="Z12" s="17">
        <v>0.103788555970795</v>
      </c>
      <c r="AA12" s="17">
        <v>8.5682031672236106E-2</v>
      </c>
      <c r="AB12" s="17">
        <v>9.2713883615260506E-2</v>
      </c>
      <c r="AC12" s="17">
        <v>2.58783770984022E-3</v>
      </c>
      <c r="AD12" s="17">
        <v>1.4474111892648999E-2</v>
      </c>
      <c r="AE12" s="17">
        <v>0.78822799317837999</v>
      </c>
      <c r="AF12" s="17"/>
      <c r="AG12" s="17">
        <v>0.28684869016985198</v>
      </c>
      <c r="AH12" s="17">
        <v>0.36415046242193699</v>
      </c>
      <c r="AI12" s="17">
        <v>0.20750001498069101</v>
      </c>
      <c r="AJ12" s="17">
        <v>0.102491326574829</v>
      </c>
      <c r="AK12" s="17">
        <v>0.32821034963109602</v>
      </c>
      <c r="AL12" s="17">
        <v>0.14093924890166601</v>
      </c>
      <c r="AM12" s="17">
        <v>2.88674586554163E-2</v>
      </c>
      <c r="AN12" s="17"/>
      <c r="AO12" s="17">
        <v>0.113672993875122</v>
      </c>
      <c r="AP12" s="17">
        <v>0.17452358344041199</v>
      </c>
      <c r="AQ12" s="17"/>
      <c r="AR12" s="17">
        <v>0.142456091929968</v>
      </c>
      <c r="AS12" s="17">
        <v>0.11029962972162601</v>
      </c>
      <c r="AT12" s="17">
        <v>0.11562859050785</v>
      </c>
      <c r="AU12" s="17"/>
      <c r="AV12" s="17">
        <v>0.16107079967335899</v>
      </c>
      <c r="AW12" s="17">
        <v>0.15864379474258</v>
      </c>
      <c r="AX12" s="17"/>
      <c r="AY12" s="17">
        <v>8.1270001733699401E-2</v>
      </c>
      <c r="AZ12" s="17">
        <v>0.21335310502596599</v>
      </c>
      <c r="BA12" s="17"/>
      <c r="BB12" s="17">
        <v>0.158921579090022</v>
      </c>
      <c r="BC12" s="17">
        <v>4.08910665609893E-2</v>
      </c>
      <c r="BD12" s="17"/>
      <c r="BE12" s="17">
        <v>0.20015913908736699</v>
      </c>
      <c r="BF12" s="17">
        <v>0.15238382222937599</v>
      </c>
      <c r="BG12" s="17"/>
      <c r="BH12" s="17">
        <v>0.166620710104742</v>
      </c>
      <c r="BI12" s="17">
        <v>0.14900661553359401</v>
      </c>
      <c r="BJ12" s="17">
        <v>0.16287815806374001</v>
      </c>
      <c r="BK12" s="17">
        <v>1.39950323336804E-2</v>
      </c>
    </row>
    <row r="13" spans="2:63" x14ac:dyDescent="0.35">
      <c r="B13" s="18" t="s">
        <v>623</v>
      </c>
      <c r="C13" s="17">
        <v>8.4676265716669905E-2</v>
      </c>
      <c r="D13" s="17">
        <v>0.16345829070420101</v>
      </c>
      <c r="E13" s="17">
        <v>0.201241904882898</v>
      </c>
      <c r="F13" s="17">
        <v>7.9673876981200001E-2</v>
      </c>
      <c r="G13" s="17">
        <v>8.8670265984570097E-3</v>
      </c>
      <c r="H13" s="17">
        <v>2.2223279203176401E-4</v>
      </c>
      <c r="I13" s="17">
        <v>0.14477965998982201</v>
      </c>
      <c r="J13" s="17">
        <v>0.12026145029188499</v>
      </c>
      <c r="K13" s="17">
        <v>7.2417877681840007E-2</v>
      </c>
      <c r="L13" s="17">
        <v>3.8162367461098599E-2</v>
      </c>
      <c r="M13" s="17">
        <v>0</v>
      </c>
      <c r="N13" s="17">
        <v>7.1248894303163002E-2</v>
      </c>
      <c r="O13" s="17">
        <v>5.84486353981487E-2</v>
      </c>
      <c r="P13" s="17"/>
      <c r="Q13" s="17">
        <v>8.6998893826328194E-2</v>
      </c>
      <c r="R13" s="17">
        <v>3.7787361605103799E-2</v>
      </c>
      <c r="S13" s="17">
        <v>1.3882950837296499E-2</v>
      </c>
      <c r="T13" s="17">
        <v>2.45247061895492E-2</v>
      </c>
      <c r="U13" s="17"/>
      <c r="V13" s="17">
        <v>8.8390122985173805E-2</v>
      </c>
      <c r="W13" s="17">
        <v>4.5645357781806499E-2</v>
      </c>
      <c r="X13" s="17">
        <v>0.15408755449754</v>
      </c>
      <c r="Y13" s="17">
        <v>0.119085836810628</v>
      </c>
      <c r="Z13" s="17">
        <v>9.4710119462233303E-2</v>
      </c>
      <c r="AA13" s="17">
        <v>3.9900662002992902E-4</v>
      </c>
      <c r="AB13" s="17">
        <v>0.17310397113253301</v>
      </c>
      <c r="AC13" s="17">
        <v>1.77488189013657E-3</v>
      </c>
      <c r="AD13" s="17">
        <v>7.9689772595657894E-3</v>
      </c>
      <c r="AE13" s="17">
        <v>1.2532704470476601E-3</v>
      </c>
      <c r="AF13" s="17"/>
      <c r="AG13" s="17">
        <v>1.4217831148114301E-2</v>
      </c>
      <c r="AH13" s="17">
        <v>7.3694290321286098E-5</v>
      </c>
      <c r="AI13" s="17">
        <v>5.9186459190194003E-2</v>
      </c>
      <c r="AJ13" s="17">
        <v>0.116849152714987</v>
      </c>
      <c r="AK13" s="17">
        <v>5.7243272910090501E-2</v>
      </c>
      <c r="AL13" s="17">
        <v>0.106837339372783</v>
      </c>
      <c r="AM13" s="17">
        <v>7.5557121186540593E-2</v>
      </c>
      <c r="AN13" s="17"/>
      <c r="AO13" s="17">
        <v>8.1206871549500098E-2</v>
      </c>
      <c r="AP13" s="17">
        <v>8.5896628627710095E-2</v>
      </c>
      <c r="AQ13" s="17"/>
      <c r="AR13" s="17">
        <v>0.11296694263729801</v>
      </c>
      <c r="AS13" s="17">
        <v>0.10809682312224</v>
      </c>
      <c r="AT13" s="17">
        <v>5.2859385396075598E-2</v>
      </c>
      <c r="AU13" s="17"/>
      <c r="AV13" s="17">
        <v>0</v>
      </c>
      <c r="AW13" s="17">
        <v>8.6287601686453205E-2</v>
      </c>
      <c r="AX13" s="17"/>
      <c r="AY13" s="17">
        <v>7.0215546153257299E-2</v>
      </c>
      <c r="AZ13" s="17">
        <v>9.4886671848356002E-2</v>
      </c>
      <c r="BA13" s="17"/>
      <c r="BB13" s="17">
        <v>8.4794968675986099E-2</v>
      </c>
      <c r="BC13" s="17">
        <v>2.45247061895492E-2</v>
      </c>
      <c r="BD13" s="17"/>
      <c r="BE13" s="17">
        <v>9.8058112813616205E-2</v>
      </c>
      <c r="BF13" s="17">
        <v>8.2641627653475699E-2</v>
      </c>
      <c r="BG13" s="17"/>
      <c r="BH13" s="17">
        <v>9.2882119555016004E-2</v>
      </c>
      <c r="BI13" s="17">
        <v>6.4440532054406502E-2</v>
      </c>
      <c r="BJ13" s="17">
        <v>0.11008978283828801</v>
      </c>
      <c r="BK13" s="17">
        <v>3.3110639276143997E-4</v>
      </c>
    </row>
    <row r="14" spans="2:63" x14ac:dyDescent="0.35">
      <c r="B14" s="18" t="s">
        <v>108</v>
      </c>
      <c r="C14" s="17">
        <v>0.29769902922403002</v>
      </c>
      <c r="D14" s="17">
        <v>0.22718073189636701</v>
      </c>
      <c r="E14" s="17">
        <v>0.201241904882898</v>
      </c>
      <c r="F14" s="17">
        <v>0.30185967583969697</v>
      </c>
      <c r="G14" s="17">
        <v>0.123842070668405</v>
      </c>
      <c r="H14" s="17">
        <v>0.59054966220630201</v>
      </c>
      <c r="I14" s="17">
        <v>0.26841943982807198</v>
      </c>
      <c r="J14" s="17">
        <v>0.49255242685369599</v>
      </c>
      <c r="K14" s="17">
        <v>0.296827853965134</v>
      </c>
      <c r="L14" s="17">
        <v>7.0389550338460199E-2</v>
      </c>
      <c r="M14" s="17">
        <v>0.43524312705168899</v>
      </c>
      <c r="N14" s="17">
        <v>0.42272642230705099</v>
      </c>
      <c r="O14" s="17">
        <v>0.33969971878625399</v>
      </c>
      <c r="P14" s="17"/>
      <c r="Q14" s="17">
        <v>0.30133510103377498</v>
      </c>
      <c r="R14" s="17">
        <v>0.25125017772583502</v>
      </c>
      <c r="S14" s="17">
        <v>9.0311510810155496E-2</v>
      </c>
      <c r="T14" s="17">
        <v>6.9885043390223403E-2</v>
      </c>
      <c r="U14" s="17"/>
      <c r="V14" s="17">
        <v>0.321735141295873</v>
      </c>
      <c r="W14" s="17">
        <v>0.30338493395133698</v>
      </c>
      <c r="X14" s="17">
        <v>0.24678104431366599</v>
      </c>
      <c r="Y14" s="17">
        <v>6.4461925903735798E-2</v>
      </c>
      <c r="Z14" s="17">
        <v>5.5400958249349902E-2</v>
      </c>
      <c r="AA14" s="17">
        <v>0.155140414993723</v>
      </c>
      <c r="AB14" s="17">
        <v>7.8987878938704306E-2</v>
      </c>
      <c r="AC14" s="17">
        <v>0.19908973194598101</v>
      </c>
      <c r="AD14" s="17">
        <v>1.1372438442714201E-2</v>
      </c>
      <c r="AE14" s="17">
        <v>3.8089996701084601E-2</v>
      </c>
      <c r="AF14" s="17"/>
      <c r="AG14" s="17">
        <v>0.213903400301378</v>
      </c>
      <c r="AH14" s="17">
        <v>0.28836483312559602</v>
      </c>
      <c r="AI14" s="17">
        <v>0.16694631767411799</v>
      </c>
      <c r="AJ14" s="17">
        <v>0.30322318973530399</v>
      </c>
      <c r="AK14" s="17">
        <v>0.16323828319631001</v>
      </c>
      <c r="AL14" s="17">
        <v>0.17838752948549699</v>
      </c>
      <c r="AM14" s="17">
        <v>0.49860954740284102</v>
      </c>
      <c r="AN14" s="17"/>
      <c r="AO14" s="17">
        <v>9.7391149132798394E-2</v>
      </c>
      <c r="AP14" s="17">
        <v>0.368157528856497</v>
      </c>
      <c r="AQ14" s="17"/>
      <c r="AR14" s="17">
        <v>1.54835130475295E-2</v>
      </c>
      <c r="AS14" s="17">
        <v>0.131899942804035</v>
      </c>
      <c r="AT14" s="17">
        <v>0.13229032071125399</v>
      </c>
      <c r="AU14" s="17"/>
      <c r="AV14" s="17">
        <v>5.5298740330495802E-4</v>
      </c>
      <c r="AW14" s="17">
        <v>0.30335353112503</v>
      </c>
      <c r="AX14" s="17"/>
      <c r="AY14" s="17">
        <v>0.38356057064813898</v>
      </c>
      <c r="AZ14" s="17">
        <v>0.23707402331140301</v>
      </c>
      <c r="BA14" s="17"/>
      <c r="BB14" s="17">
        <v>0.29814859685793099</v>
      </c>
      <c r="BC14" s="17">
        <v>6.9885043390223403E-2</v>
      </c>
      <c r="BD14" s="17"/>
      <c r="BE14" s="17">
        <v>9.9945889615058098E-2</v>
      </c>
      <c r="BF14" s="17">
        <v>0.32776633324040899</v>
      </c>
      <c r="BG14" s="17"/>
      <c r="BH14" s="17">
        <v>0.42079638495854499</v>
      </c>
      <c r="BI14" s="17">
        <v>0.176997332105436</v>
      </c>
      <c r="BJ14" s="17">
        <v>0.105400330652514</v>
      </c>
      <c r="BK14" s="17">
        <v>3.3110639276143997E-4</v>
      </c>
    </row>
    <row r="15" spans="2:63" x14ac:dyDescent="0.35">
      <c r="B15" s="18" t="s">
        <v>624</v>
      </c>
      <c r="C15" s="20">
        <v>0.17414930049469299</v>
      </c>
      <c r="D15" s="20">
        <v>0.16364275678644799</v>
      </c>
      <c r="E15" s="20">
        <v>0.192959195626038</v>
      </c>
      <c r="F15" s="20">
        <v>0.28503548059461198</v>
      </c>
      <c r="G15" s="20">
        <v>2.74271937277221E-2</v>
      </c>
      <c r="H15" s="20">
        <v>1.08707633130507E-2</v>
      </c>
      <c r="I15" s="20">
        <v>0.164915477028237</v>
      </c>
      <c r="J15" s="20">
        <v>1.4216303184671901E-2</v>
      </c>
      <c r="K15" s="20">
        <v>0.18030459345771399</v>
      </c>
      <c r="L15" s="20">
        <v>0.19093326378414399</v>
      </c>
      <c r="M15" s="20">
        <v>0.110949973461475</v>
      </c>
      <c r="N15" s="20">
        <v>5.4689502184396199E-3</v>
      </c>
      <c r="O15" s="20">
        <v>0.29702485342597501</v>
      </c>
      <c r="P15" s="20"/>
      <c r="Q15" s="20">
        <v>0.16579029340031201</v>
      </c>
      <c r="R15" s="20">
        <v>0.292640139659956</v>
      </c>
      <c r="S15" s="20">
        <v>0.60548242930903995</v>
      </c>
      <c r="T15" s="20">
        <v>0.65202761825997602</v>
      </c>
      <c r="U15" s="20"/>
      <c r="V15" s="20">
        <v>0.10836461847668</v>
      </c>
      <c r="W15" s="20">
        <v>0.23147608502186301</v>
      </c>
      <c r="X15" s="20">
        <v>0.268322454236117</v>
      </c>
      <c r="Y15" s="20">
        <v>0.29704638540645401</v>
      </c>
      <c r="Z15" s="20">
        <v>0.32997717318127501</v>
      </c>
      <c r="AA15" s="20">
        <v>0.29934287722354902</v>
      </c>
      <c r="AB15" s="20">
        <v>0.39768168626535699</v>
      </c>
      <c r="AC15" s="20">
        <v>0.49849523473222701</v>
      </c>
      <c r="AD15" s="20">
        <v>0.87388838174185202</v>
      </c>
      <c r="AE15" s="20">
        <v>0.112545891447708</v>
      </c>
      <c r="AF15" s="20"/>
      <c r="AG15" s="20">
        <v>0.15316606689817799</v>
      </c>
      <c r="AH15" s="20">
        <v>0.284468633686771</v>
      </c>
      <c r="AI15" s="20">
        <v>0.14482295889345201</v>
      </c>
      <c r="AJ15" s="20">
        <v>0.14473711319569599</v>
      </c>
      <c r="AK15" s="20">
        <v>0.194159763582577</v>
      </c>
      <c r="AL15" s="20">
        <v>0.27540394544589403</v>
      </c>
      <c r="AM15" s="20">
        <v>0.18546938114109399</v>
      </c>
      <c r="AN15" s="20"/>
      <c r="AO15" s="20">
        <v>0.42570794299522102</v>
      </c>
      <c r="AP15" s="20">
        <v>8.5663293293705201E-2</v>
      </c>
      <c r="AQ15" s="20"/>
      <c r="AR15" s="20">
        <v>0.45918140612847702</v>
      </c>
      <c r="AS15" s="20">
        <v>0.57507400843589196</v>
      </c>
      <c r="AT15" s="20">
        <v>0.40634108623119097</v>
      </c>
      <c r="AU15" s="20"/>
      <c r="AV15" s="20">
        <v>0.78541961702964402</v>
      </c>
      <c r="AW15" s="20">
        <v>0.16251721162117899</v>
      </c>
      <c r="AX15" s="20"/>
      <c r="AY15" s="20">
        <v>0.113196042103708</v>
      </c>
      <c r="AZ15" s="20">
        <v>0.21718709819849499</v>
      </c>
      <c r="BA15" s="20"/>
      <c r="BB15" s="20">
        <v>0.17320625644134299</v>
      </c>
      <c r="BC15" s="20">
        <v>0.65202761825997602</v>
      </c>
      <c r="BD15" s="20"/>
      <c r="BE15" s="20">
        <v>0.25705359170548397</v>
      </c>
      <c r="BF15" s="20">
        <v>0.16154414776222001</v>
      </c>
      <c r="BG15" s="20"/>
      <c r="BH15" s="20">
        <v>8.5905449282357396E-2</v>
      </c>
      <c r="BI15" s="20">
        <v>0.23201441518987301</v>
      </c>
      <c r="BJ15" s="20">
        <v>0.34033003581960097</v>
      </c>
      <c r="BK15" s="20">
        <v>0.90592678533453197</v>
      </c>
    </row>
    <row r="16" spans="2:63" x14ac:dyDescent="0.35">
      <c r="B16" s="18" t="s">
        <v>625</v>
      </c>
      <c r="C16" s="20">
        <v>0.24336538238577701</v>
      </c>
      <c r="D16" s="20">
        <v>0.32685509271432001</v>
      </c>
      <c r="E16" s="20">
        <v>0.33980889788845497</v>
      </c>
      <c r="F16" s="20">
        <v>0.135728894378116</v>
      </c>
      <c r="G16" s="20">
        <v>0.52714441156368597</v>
      </c>
      <c r="H16" s="20">
        <v>2.2176670461912101E-3</v>
      </c>
      <c r="I16" s="20">
        <v>0.30662859910541501</v>
      </c>
      <c r="J16" s="20">
        <v>0.240658669205358</v>
      </c>
      <c r="K16" s="20">
        <v>0.30243946812473299</v>
      </c>
      <c r="L16" s="20">
        <v>0.108908279013265</v>
      </c>
      <c r="M16" s="20">
        <v>0.22629225211526099</v>
      </c>
      <c r="N16" s="20">
        <v>0.28478825541501401</v>
      </c>
      <c r="O16" s="20">
        <v>0.161285189783823</v>
      </c>
      <c r="P16" s="20"/>
      <c r="Q16" s="20">
        <v>0.24857808338291601</v>
      </c>
      <c r="R16" s="20">
        <v>0.14415713179050499</v>
      </c>
      <c r="S16" s="20">
        <v>6.6637199894759899E-2</v>
      </c>
      <c r="T16" s="20">
        <v>6.5415772750538406E-2</v>
      </c>
      <c r="U16" s="20"/>
      <c r="V16" s="20">
        <v>0.25835497510924199</v>
      </c>
      <c r="W16" s="20">
        <v>0.13367275391904601</v>
      </c>
      <c r="X16" s="20">
        <v>0.31519553341383599</v>
      </c>
      <c r="Y16" s="20">
        <v>0.407587744378136</v>
      </c>
      <c r="Z16" s="20">
        <v>0.19849867543302799</v>
      </c>
      <c r="AA16" s="20">
        <v>8.6081038292266002E-2</v>
      </c>
      <c r="AB16" s="20">
        <v>0.26581785474779401</v>
      </c>
      <c r="AC16" s="20">
        <v>4.3627195999767897E-3</v>
      </c>
      <c r="AD16" s="20">
        <v>2.2443089152214799E-2</v>
      </c>
      <c r="AE16" s="20">
        <v>0.78948126362542803</v>
      </c>
      <c r="AF16" s="20"/>
      <c r="AG16" s="20">
        <v>0.30106652131796602</v>
      </c>
      <c r="AH16" s="20">
        <v>0.364224156712259</v>
      </c>
      <c r="AI16" s="20">
        <v>0.26668647417088498</v>
      </c>
      <c r="AJ16" s="20">
        <v>0.21934047928981601</v>
      </c>
      <c r="AK16" s="20">
        <v>0.38545362254118698</v>
      </c>
      <c r="AL16" s="20">
        <v>0.24777658827444801</v>
      </c>
      <c r="AM16" s="20">
        <v>0.10442457984195699</v>
      </c>
      <c r="AN16" s="20"/>
      <c r="AO16" s="20">
        <v>0.19487986542462199</v>
      </c>
      <c r="AP16" s="20">
        <v>0.26042021206812199</v>
      </c>
      <c r="AQ16" s="20"/>
      <c r="AR16" s="20">
        <v>0.255423034567267</v>
      </c>
      <c r="AS16" s="20">
        <v>0.218396452843865</v>
      </c>
      <c r="AT16" s="20">
        <v>0.168487975903925</v>
      </c>
      <c r="AU16" s="20"/>
      <c r="AV16" s="20">
        <v>0.16107079967335899</v>
      </c>
      <c r="AW16" s="20">
        <v>0.244931396429033</v>
      </c>
      <c r="AX16" s="20"/>
      <c r="AY16" s="20">
        <v>0.15148554788695701</v>
      </c>
      <c r="AZ16" s="20">
        <v>0.30823977687432202</v>
      </c>
      <c r="BA16" s="20"/>
      <c r="BB16" s="20">
        <v>0.24371654776600901</v>
      </c>
      <c r="BC16" s="20">
        <v>6.5415772750538406E-2</v>
      </c>
      <c r="BD16" s="20"/>
      <c r="BE16" s="20">
        <v>0.29821725190098303</v>
      </c>
      <c r="BF16" s="20">
        <v>0.23502544988285201</v>
      </c>
      <c r="BG16" s="20"/>
      <c r="BH16" s="20">
        <v>0.25950282965975802</v>
      </c>
      <c r="BI16" s="20">
        <v>0.21344714758800001</v>
      </c>
      <c r="BJ16" s="20">
        <v>0.27296794090202797</v>
      </c>
      <c r="BK16" s="20">
        <v>1.4326138726441799E-2</v>
      </c>
    </row>
    <row r="17" spans="2:63" x14ac:dyDescent="0.35">
      <c r="B17" s="18" t="s">
        <v>184</v>
      </c>
      <c r="C17" s="21">
        <v>-6.9216081891083997E-2</v>
      </c>
      <c r="D17" s="21">
        <v>-0.16321233592787199</v>
      </c>
      <c r="E17" s="21">
        <v>-0.146849702262418</v>
      </c>
      <c r="F17" s="21">
        <v>0.14930658621649601</v>
      </c>
      <c r="G17" s="21">
        <v>-0.49971721783596401</v>
      </c>
      <c r="H17" s="21">
        <v>8.6530962668595092E-3</v>
      </c>
      <c r="I17" s="21">
        <v>-0.14171312207717801</v>
      </c>
      <c r="J17" s="21">
        <v>-0.22644236602068599</v>
      </c>
      <c r="K17" s="21">
        <v>-0.122134874667019</v>
      </c>
      <c r="L17" s="21">
        <v>8.2024984770878495E-2</v>
      </c>
      <c r="M17" s="21">
        <v>-0.115342278653786</v>
      </c>
      <c r="N17" s="21">
        <v>-0.279319305196574</v>
      </c>
      <c r="O17" s="21">
        <v>0.13573966364215201</v>
      </c>
      <c r="P17" s="21"/>
      <c r="Q17" s="21">
        <v>-8.2787789982603097E-2</v>
      </c>
      <c r="R17" s="21">
        <v>0.14848300786945001</v>
      </c>
      <c r="S17" s="21">
        <v>0.53884522941428004</v>
      </c>
      <c r="T17" s="21">
        <v>0.58661184550943801</v>
      </c>
      <c r="U17" s="21"/>
      <c r="V17" s="21">
        <v>-0.14999035663256199</v>
      </c>
      <c r="W17" s="21">
        <v>9.7803331102816901E-2</v>
      </c>
      <c r="X17" s="21">
        <v>-4.6873079177718803E-2</v>
      </c>
      <c r="Y17" s="21">
        <v>-0.110541358971682</v>
      </c>
      <c r="Z17" s="21">
        <v>0.13147849774824699</v>
      </c>
      <c r="AA17" s="21">
        <v>0.213261838931283</v>
      </c>
      <c r="AB17" s="21">
        <v>0.13186383151756301</v>
      </c>
      <c r="AC17" s="21">
        <v>0.49413251513224998</v>
      </c>
      <c r="AD17" s="21">
        <v>0.85144529258963797</v>
      </c>
      <c r="AE17" s="21">
        <v>-0.67693537217772004</v>
      </c>
      <c r="AF17" s="21"/>
      <c r="AG17" s="21">
        <v>-0.147900454419788</v>
      </c>
      <c r="AH17" s="21">
        <v>-7.9755523025487204E-2</v>
      </c>
      <c r="AI17" s="21">
        <v>-0.121863515277433</v>
      </c>
      <c r="AJ17" s="21">
        <v>-7.4603366094120493E-2</v>
      </c>
      <c r="AK17" s="21">
        <v>-0.19129385895861001</v>
      </c>
      <c r="AL17" s="21">
        <v>2.7627357171446099E-2</v>
      </c>
      <c r="AM17" s="21">
        <v>8.1044801299136798E-2</v>
      </c>
      <c r="AN17" s="21"/>
      <c r="AO17" s="21">
        <v>0.23082807757059901</v>
      </c>
      <c r="AP17" s="21">
        <v>-0.17475691877441701</v>
      </c>
      <c r="AQ17" s="21"/>
      <c r="AR17" s="21">
        <v>0.20375837156120999</v>
      </c>
      <c r="AS17" s="21">
        <v>0.35667755559202702</v>
      </c>
      <c r="AT17" s="21">
        <v>0.237853110327266</v>
      </c>
      <c r="AU17" s="21"/>
      <c r="AV17" s="21">
        <v>0.624348817356285</v>
      </c>
      <c r="AW17" s="21">
        <v>-8.2414184807854202E-2</v>
      </c>
      <c r="AX17" s="21"/>
      <c r="AY17" s="21">
        <v>-3.8289505783248599E-2</v>
      </c>
      <c r="AZ17" s="21">
        <v>-9.1052678675827906E-2</v>
      </c>
      <c r="BA17" s="21"/>
      <c r="BB17" s="21">
        <v>-7.0510291324665603E-2</v>
      </c>
      <c r="BC17" s="21">
        <v>0.58661184550943801</v>
      </c>
      <c r="BD17" s="21"/>
      <c r="BE17" s="21">
        <v>-4.1163660195499399E-2</v>
      </c>
      <c r="BF17" s="21">
        <v>-7.3481302120631906E-2</v>
      </c>
      <c r="BG17" s="21"/>
      <c r="BH17" s="21">
        <v>-0.1735973803774</v>
      </c>
      <c r="BI17" s="21">
        <v>1.8567267601872401E-2</v>
      </c>
      <c r="BJ17" s="21">
        <v>6.7362094917573306E-2</v>
      </c>
      <c r="BK17" s="21">
        <v>0.89160064660809002</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619</v>
      </c>
      <c r="C9" s="17">
        <v>3.0681871688166398E-2</v>
      </c>
      <c r="D9" s="17">
        <v>5.46500667522863E-2</v>
      </c>
      <c r="E9" s="17">
        <v>1.2164551536403599E-3</v>
      </c>
      <c r="F9" s="17">
        <v>8.4998796981476402E-2</v>
      </c>
      <c r="G9" s="17">
        <v>5.8387977386837901E-3</v>
      </c>
      <c r="H9" s="17">
        <v>5.1020324684777204E-3</v>
      </c>
      <c r="I9" s="17">
        <v>3.36069832742721E-3</v>
      </c>
      <c r="J9" s="17">
        <v>2.7096774985163699E-3</v>
      </c>
      <c r="K9" s="17">
        <v>8.2505668154763595E-2</v>
      </c>
      <c r="L9" s="17">
        <v>7.70771455264216E-2</v>
      </c>
      <c r="M9" s="17">
        <v>2.1997976393828399E-3</v>
      </c>
      <c r="N9" s="17">
        <v>3.0059820958713902E-3</v>
      </c>
      <c r="O9" s="17">
        <v>1.1849833798009001E-3</v>
      </c>
      <c r="P9" s="17"/>
      <c r="Q9" s="17">
        <v>2.7772792201160499E-2</v>
      </c>
      <c r="R9" s="17">
        <v>5.25086309433829E-2</v>
      </c>
      <c r="S9" s="17">
        <v>0.247511800147208</v>
      </c>
      <c r="T9" s="17">
        <v>0.30307000999992501</v>
      </c>
      <c r="U9" s="17"/>
      <c r="V9" s="17">
        <v>1.9757247994914701E-2</v>
      </c>
      <c r="W9" s="17">
        <v>4.4640972983052798E-4</v>
      </c>
      <c r="X9" s="17">
        <v>3.83586083622595E-3</v>
      </c>
      <c r="Y9" s="17">
        <v>0.22613708171675201</v>
      </c>
      <c r="Z9" s="17">
        <v>1.14037800230625E-2</v>
      </c>
      <c r="AA9" s="17">
        <v>0.120461075524536</v>
      </c>
      <c r="AB9" s="17">
        <v>4.8217570724643603E-2</v>
      </c>
      <c r="AC9" s="17">
        <v>6.6625266724732193E-2</v>
      </c>
      <c r="AD9" s="17">
        <v>0.10872710537159801</v>
      </c>
      <c r="AE9" s="17">
        <v>2.7572338257187998E-2</v>
      </c>
      <c r="AF9" s="17"/>
      <c r="AG9" s="17">
        <v>2.5071173925944701E-3</v>
      </c>
      <c r="AH9" s="17">
        <v>0.138837371325468</v>
      </c>
      <c r="AI9" s="17">
        <v>9.5645905903184395E-3</v>
      </c>
      <c r="AJ9" s="17">
        <v>5.8840594313547502E-3</v>
      </c>
      <c r="AK9" s="17">
        <v>5.7256401611771E-2</v>
      </c>
      <c r="AL9" s="17">
        <v>8.7364079908060902E-2</v>
      </c>
      <c r="AM9" s="17">
        <v>7.1710297593027494E-2</v>
      </c>
      <c r="AN9" s="17"/>
      <c r="AO9" s="17">
        <v>0.109206032845084</v>
      </c>
      <c r="AP9" s="17">
        <v>3.0609184960375701E-3</v>
      </c>
      <c r="AQ9" s="17"/>
      <c r="AR9" s="17">
        <v>0.18658689549157101</v>
      </c>
      <c r="AS9" s="17">
        <v>0.25194719887593597</v>
      </c>
      <c r="AT9" s="17">
        <v>3.6261387148380501E-2</v>
      </c>
      <c r="AU9" s="17"/>
      <c r="AV9" s="17">
        <v>0.37714933946358398</v>
      </c>
      <c r="AW9" s="17">
        <v>2.4088814135838001E-2</v>
      </c>
      <c r="AX9" s="17"/>
      <c r="AY9" s="17">
        <v>1.7153040730563202E-2</v>
      </c>
      <c r="AZ9" s="17">
        <v>4.02342911205682E-2</v>
      </c>
      <c r="BA9" s="17"/>
      <c r="BB9" s="17">
        <v>3.01443415168056E-2</v>
      </c>
      <c r="BC9" s="17">
        <v>0.30307000999992501</v>
      </c>
      <c r="BD9" s="17"/>
      <c r="BE9" s="17">
        <v>0.12648879354178499</v>
      </c>
      <c r="BF9" s="17">
        <v>1.6114943183555702E-2</v>
      </c>
      <c r="BG9" s="17"/>
      <c r="BH9" s="17">
        <v>1.2474378912854901E-2</v>
      </c>
      <c r="BI9" s="17">
        <v>2.1539680571018401E-2</v>
      </c>
      <c r="BJ9" s="17">
        <v>7.2532249460683096E-2</v>
      </c>
      <c r="BK9" s="17">
        <v>0.70766000333656398</v>
      </c>
    </row>
    <row r="10" spans="2:63" x14ac:dyDescent="0.35">
      <c r="B10" s="18" t="s">
        <v>620</v>
      </c>
      <c r="C10" s="17">
        <v>0.12892449644305201</v>
      </c>
      <c r="D10" s="17">
        <v>0.16351977939828299</v>
      </c>
      <c r="E10" s="17">
        <v>0.12963948258656399</v>
      </c>
      <c r="F10" s="17">
        <v>0.10128594618666099</v>
      </c>
      <c r="G10" s="17">
        <v>3.0923508119380799E-2</v>
      </c>
      <c r="H10" s="17">
        <v>5.5464980525412504E-3</v>
      </c>
      <c r="I10" s="17">
        <v>0.16776583481344701</v>
      </c>
      <c r="J10" s="17">
        <v>0.12297112779040199</v>
      </c>
      <c r="K10" s="17">
        <v>9.4060037643825603E-2</v>
      </c>
      <c r="L10" s="17">
        <v>8.5151329769991096E-2</v>
      </c>
      <c r="M10" s="17">
        <v>1.05042814738899E-2</v>
      </c>
      <c r="N10" s="17">
        <v>5.1783849709119298E-2</v>
      </c>
      <c r="O10" s="17">
        <v>0.276100939648254</v>
      </c>
      <c r="P10" s="17"/>
      <c r="Q10" s="17">
        <v>0.118896332523835</v>
      </c>
      <c r="R10" s="17">
        <v>0.33490951184193302</v>
      </c>
      <c r="S10" s="17">
        <v>0.42082783948251201</v>
      </c>
      <c r="T10" s="17">
        <v>0.374874867248504</v>
      </c>
      <c r="U10" s="17"/>
      <c r="V10" s="17">
        <v>5.1192993625636E-2</v>
      </c>
      <c r="W10" s="17">
        <v>0.208985878702415</v>
      </c>
      <c r="X10" s="17">
        <v>0.18101001427747701</v>
      </c>
      <c r="Y10" s="17">
        <v>0.25085783075615298</v>
      </c>
      <c r="Z10" s="17">
        <v>0.38447620503188601</v>
      </c>
      <c r="AA10" s="17">
        <v>0.31910482724650702</v>
      </c>
      <c r="AB10" s="17">
        <v>0.41430616059817499</v>
      </c>
      <c r="AC10" s="17">
        <v>0.39503325235631398</v>
      </c>
      <c r="AD10" s="17">
        <v>0.74014362622025298</v>
      </c>
      <c r="AE10" s="17">
        <v>0.78321022364123705</v>
      </c>
      <c r="AF10" s="17"/>
      <c r="AG10" s="17">
        <v>5.8352374825186203E-2</v>
      </c>
      <c r="AH10" s="17">
        <v>0.13184898822972899</v>
      </c>
      <c r="AI10" s="17">
        <v>0.402063118748476</v>
      </c>
      <c r="AJ10" s="17">
        <v>0.10913743899858699</v>
      </c>
      <c r="AK10" s="17">
        <v>0.23004941311400501</v>
      </c>
      <c r="AL10" s="17">
        <v>0.24034098355295699</v>
      </c>
      <c r="AM10" s="17">
        <v>8.4209714558660803E-2</v>
      </c>
      <c r="AN10" s="17"/>
      <c r="AO10" s="17">
        <v>0.27016023806019301</v>
      </c>
      <c r="AP10" s="17">
        <v>7.9244681328987696E-2</v>
      </c>
      <c r="AQ10" s="17"/>
      <c r="AR10" s="17">
        <v>0.104535429140863</v>
      </c>
      <c r="AS10" s="17">
        <v>0.346738833865606</v>
      </c>
      <c r="AT10" s="17">
        <v>0.33010998019229199</v>
      </c>
      <c r="AU10" s="17"/>
      <c r="AV10" s="17">
        <v>0.29090796966798599</v>
      </c>
      <c r="AW10" s="17">
        <v>0.12584205303687801</v>
      </c>
      <c r="AX10" s="17"/>
      <c r="AY10" s="17">
        <v>9.0374588869617703E-2</v>
      </c>
      <c r="AZ10" s="17">
        <v>0.15614376523100401</v>
      </c>
      <c r="BA10" s="17"/>
      <c r="BB10" s="17">
        <v>0.128439138505718</v>
      </c>
      <c r="BC10" s="17">
        <v>0.374874867248504</v>
      </c>
      <c r="BD10" s="17"/>
      <c r="BE10" s="17">
        <v>0.226133369354033</v>
      </c>
      <c r="BF10" s="17">
        <v>0.114144408801038</v>
      </c>
      <c r="BG10" s="17"/>
      <c r="BH10" s="17">
        <v>3.83645770862115E-2</v>
      </c>
      <c r="BI10" s="17">
        <v>0.17046142081465901</v>
      </c>
      <c r="BJ10" s="17">
        <v>0.410399670565751</v>
      </c>
      <c r="BK10" s="17">
        <v>0.18709932630544199</v>
      </c>
    </row>
    <row r="11" spans="2:63" x14ac:dyDescent="0.35">
      <c r="B11" s="18" t="s">
        <v>621</v>
      </c>
      <c r="C11" s="17">
        <v>0.29372904561824198</v>
      </c>
      <c r="D11" s="17">
        <v>0.336787019272905</v>
      </c>
      <c r="E11" s="17">
        <v>0.27556081058668003</v>
      </c>
      <c r="F11" s="17">
        <v>0.27414775667215502</v>
      </c>
      <c r="G11" s="17">
        <v>0.33208674143629002</v>
      </c>
      <c r="H11" s="17">
        <v>0.39636190743445598</v>
      </c>
      <c r="I11" s="17">
        <v>0.237405467895447</v>
      </c>
      <c r="J11" s="17">
        <v>0.14246293740128599</v>
      </c>
      <c r="K11" s="17">
        <v>0.30431219462520598</v>
      </c>
      <c r="L11" s="17">
        <v>0.50926724354347497</v>
      </c>
      <c r="M11" s="17">
        <v>0.44464750970588701</v>
      </c>
      <c r="N11" s="17">
        <v>0.27014057468168701</v>
      </c>
      <c r="O11" s="17">
        <v>0.281821818808492</v>
      </c>
      <c r="P11" s="17"/>
      <c r="Q11" s="17">
        <v>0.29336210539033297</v>
      </c>
      <c r="R11" s="17">
        <v>0.32913454189700397</v>
      </c>
      <c r="S11" s="17">
        <v>0.196723511369302</v>
      </c>
      <c r="T11" s="17">
        <v>0.192052881303971</v>
      </c>
      <c r="U11" s="17"/>
      <c r="V11" s="17">
        <v>0.29002342038548001</v>
      </c>
      <c r="W11" s="17">
        <v>0.39467395849093401</v>
      </c>
      <c r="X11" s="17">
        <v>0.25735581067437702</v>
      </c>
      <c r="Y11" s="17">
        <v>0.170715670903057</v>
      </c>
      <c r="Z11" s="17">
        <v>0.37318019176876899</v>
      </c>
      <c r="AA11" s="17">
        <v>0.19430636191359699</v>
      </c>
      <c r="AB11" s="17">
        <v>0.24305544649868599</v>
      </c>
      <c r="AC11" s="17">
        <v>0.28243598439345402</v>
      </c>
      <c r="AD11" s="17">
        <v>9.9669932692022997E-2</v>
      </c>
      <c r="AE11" s="17">
        <v>9.4827959781692603E-2</v>
      </c>
      <c r="AF11" s="17"/>
      <c r="AG11" s="17">
        <v>0.400751074953974</v>
      </c>
      <c r="AH11" s="17">
        <v>0.193695031039365</v>
      </c>
      <c r="AI11" s="17">
        <v>0.252089151933162</v>
      </c>
      <c r="AJ11" s="17">
        <v>0.29384539309697599</v>
      </c>
      <c r="AK11" s="17">
        <v>0.23168069044555201</v>
      </c>
      <c r="AL11" s="17">
        <v>0.27783600026677102</v>
      </c>
      <c r="AM11" s="17">
        <v>0.27753137446926002</v>
      </c>
      <c r="AN11" s="17"/>
      <c r="AO11" s="17">
        <v>0.43008947025435701</v>
      </c>
      <c r="AP11" s="17">
        <v>0.24576412818847901</v>
      </c>
      <c r="AQ11" s="17"/>
      <c r="AR11" s="17">
        <v>0.59587079648177799</v>
      </c>
      <c r="AS11" s="17">
        <v>0.26900938876235297</v>
      </c>
      <c r="AT11" s="17">
        <v>0.38191546330128301</v>
      </c>
      <c r="AU11" s="17"/>
      <c r="AV11" s="17">
        <v>0.31667679118717301</v>
      </c>
      <c r="AW11" s="17">
        <v>0.29329236448277002</v>
      </c>
      <c r="AX11" s="17"/>
      <c r="AY11" s="17">
        <v>0.31701900311527897</v>
      </c>
      <c r="AZ11" s="17">
        <v>0.27728450260697202</v>
      </c>
      <c r="BA11" s="17"/>
      <c r="BB11" s="17">
        <v>0.293929693144107</v>
      </c>
      <c r="BC11" s="17">
        <v>0.192052881303971</v>
      </c>
      <c r="BD11" s="17"/>
      <c r="BE11" s="17">
        <v>0.38815464520743698</v>
      </c>
      <c r="BF11" s="17">
        <v>0.27937213975373298</v>
      </c>
      <c r="BG11" s="17"/>
      <c r="BH11" s="17">
        <v>0.2144749114308</v>
      </c>
      <c r="BI11" s="17">
        <v>0.41713955722111301</v>
      </c>
      <c r="BJ11" s="17">
        <v>0.33161151898649399</v>
      </c>
      <c r="BK11" s="17">
        <v>0.10204462673469999</v>
      </c>
    </row>
    <row r="12" spans="2:63" x14ac:dyDescent="0.35">
      <c r="B12" s="18" t="s">
        <v>622</v>
      </c>
      <c r="C12" s="17">
        <v>9.6831051151394995E-2</v>
      </c>
      <c r="D12" s="17">
        <v>0</v>
      </c>
      <c r="E12" s="17">
        <v>0.12763794231776299</v>
      </c>
      <c r="F12" s="17">
        <v>5.63840721153323E-2</v>
      </c>
      <c r="G12" s="17">
        <v>0.20742797536906299</v>
      </c>
      <c r="H12" s="17">
        <v>0</v>
      </c>
      <c r="I12" s="17">
        <v>0.13301827688977499</v>
      </c>
      <c r="J12" s="17">
        <v>0.13054900585036999</v>
      </c>
      <c r="K12" s="17">
        <v>8.1571656292558299E-5</v>
      </c>
      <c r="L12" s="17">
        <v>0.114487102383296</v>
      </c>
      <c r="M12" s="17">
        <v>0.108505182948843</v>
      </c>
      <c r="N12" s="17">
        <v>0.16551337560691201</v>
      </c>
      <c r="O12" s="17">
        <v>6.3885455342736194E-2</v>
      </c>
      <c r="P12" s="17"/>
      <c r="Q12" s="17">
        <v>9.7284334436201006E-2</v>
      </c>
      <c r="R12" s="17">
        <v>9.5616438310818896E-2</v>
      </c>
      <c r="S12" s="17">
        <v>5.5585496383842602E-2</v>
      </c>
      <c r="T12" s="17">
        <v>4.2245935031469901E-2</v>
      </c>
      <c r="U12" s="17"/>
      <c r="V12" s="17">
        <v>0.11984059400692899</v>
      </c>
      <c r="W12" s="17">
        <v>5.0624860248176001E-2</v>
      </c>
      <c r="X12" s="17">
        <v>9.5589918436147697E-2</v>
      </c>
      <c r="Y12" s="17">
        <v>0.110393771609843</v>
      </c>
      <c r="Z12" s="17">
        <v>1.98498542755732E-2</v>
      </c>
      <c r="AA12" s="17">
        <v>2.4624838558022999E-2</v>
      </c>
      <c r="AB12" s="17">
        <v>5.5466449642313599E-2</v>
      </c>
      <c r="AC12" s="17">
        <v>1.3938138383924799E-2</v>
      </c>
      <c r="AD12" s="17">
        <v>1.16190378502182E-2</v>
      </c>
      <c r="AE12" s="17">
        <v>6.7189212596032596E-2</v>
      </c>
      <c r="AF12" s="17"/>
      <c r="AG12" s="17">
        <v>6.8510209289260104E-2</v>
      </c>
      <c r="AH12" s="17">
        <v>0.20963123302310599</v>
      </c>
      <c r="AI12" s="17">
        <v>0.170326266758456</v>
      </c>
      <c r="AJ12" s="17">
        <v>0.109029511634715</v>
      </c>
      <c r="AK12" s="17">
        <v>9.1851220516929594E-2</v>
      </c>
      <c r="AL12" s="17">
        <v>0.119867685845182</v>
      </c>
      <c r="AM12" s="17">
        <v>3.6480824255887799E-2</v>
      </c>
      <c r="AN12" s="17"/>
      <c r="AO12" s="17">
        <v>5.2450765887667998E-2</v>
      </c>
      <c r="AP12" s="17">
        <v>0.11244186142765</v>
      </c>
      <c r="AQ12" s="17"/>
      <c r="AR12" s="17">
        <v>1.24212531046818E-2</v>
      </c>
      <c r="AS12" s="17">
        <v>9.8512242402922397E-3</v>
      </c>
      <c r="AT12" s="17">
        <v>8.1568248123497999E-2</v>
      </c>
      <c r="AU12" s="17"/>
      <c r="AV12" s="17">
        <v>1.46808255772063E-2</v>
      </c>
      <c r="AW12" s="17">
        <v>9.8394318169291395E-2</v>
      </c>
      <c r="AX12" s="17"/>
      <c r="AY12" s="17">
        <v>5.2653968792477697E-2</v>
      </c>
      <c r="AZ12" s="17">
        <v>0.12802354822040299</v>
      </c>
      <c r="BA12" s="17"/>
      <c r="BB12" s="17">
        <v>9.6938769303160199E-2</v>
      </c>
      <c r="BC12" s="17">
        <v>4.2245935031469901E-2</v>
      </c>
      <c r="BD12" s="17"/>
      <c r="BE12" s="17">
        <v>5.1258137079527102E-2</v>
      </c>
      <c r="BF12" s="17">
        <v>0.103760168256795</v>
      </c>
      <c r="BG12" s="17"/>
      <c r="BH12" s="17">
        <v>0.12426775799083301</v>
      </c>
      <c r="BI12" s="17">
        <v>8.0479914045629097E-2</v>
      </c>
      <c r="BJ12" s="17">
        <v>2.8548189680224399E-2</v>
      </c>
      <c r="BK12" s="17">
        <v>2.8649372305329102E-3</v>
      </c>
    </row>
    <row r="13" spans="2:63" x14ac:dyDescent="0.35">
      <c r="B13" s="18" t="s">
        <v>623</v>
      </c>
      <c r="C13" s="17">
        <v>0.26541720881518599</v>
      </c>
      <c r="D13" s="17">
        <v>0.168055966618223</v>
      </c>
      <c r="E13" s="17">
        <v>0.201241904882898</v>
      </c>
      <c r="F13" s="17">
        <v>0.34548261760583698</v>
      </c>
      <c r="G13" s="17">
        <v>0.21617798058454801</v>
      </c>
      <c r="H13" s="17">
        <v>0.19928978724032401</v>
      </c>
      <c r="I13" s="17">
        <v>0.24259323954773701</v>
      </c>
      <c r="J13" s="17">
        <v>0.12026145029188499</v>
      </c>
      <c r="K13" s="17">
        <v>0.36826858256859102</v>
      </c>
      <c r="L13" s="17">
        <v>0.14366731661516699</v>
      </c>
      <c r="M13" s="17">
        <v>0.108627679385467</v>
      </c>
      <c r="N13" s="17">
        <v>0.37097010227837801</v>
      </c>
      <c r="O13" s="17">
        <v>0.21776046879581701</v>
      </c>
      <c r="P13" s="17"/>
      <c r="Q13" s="17">
        <v>0.27408850654987699</v>
      </c>
      <c r="R13" s="17">
        <v>8.0003108747585899E-2</v>
      </c>
      <c r="S13" s="17">
        <v>5.4228038571821201E-2</v>
      </c>
      <c r="T13" s="17">
        <v>3.6205769080318403E-2</v>
      </c>
      <c r="U13" s="17"/>
      <c r="V13" s="17">
        <v>0.29936064831804998</v>
      </c>
      <c r="W13" s="17">
        <v>0.235958317350415</v>
      </c>
      <c r="X13" s="17">
        <v>0.25622835906652802</v>
      </c>
      <c r="Y13" s="17">
        <v>0.181749150043272</v>
      </c>
      <c r="Z13" s="17">
        <v>0.181580188829328</v>
      </c>
      <c r="AA13" s="17">
        <v>3.9900662002992902E-4</v>
      </c>
      <c r="AB13" s="17">
        <v>0.233474672731974</v>
      </c>
      <c r="AC13" s="17">
        <v>0.107479758274349</v>
      </c>
      <c r="AD13" s="17">
        <v>2.7580349317390899E-2</v>
      </c>
      <c r="AE13" s="17">
        <v>1.62606291639559E-2</v>
      </c>
      <c r="AF13" s="17"/>
      <c r="AG13" s="17">
        <v>0.22112509555905299</v>
      </c>
      <c r="AH13" s="17">
        <v>0.17369303497604599</v>
      </c>
      <c r="AI13" s="17">
        <v>0</v>
      </c>
      <c r="AJ13" s="17">
        <v>0.31111079954343901</v>
      </c>
      <c r="AK13" s="17">
        <v>0.32291047180638399</v>
      </c>
      <c r="AL13" s="17">
        <v>0.143186233078992</v>
      </c>
      <c r="AM13" s="17">
        <v>0.30242516006674502</v>
      </c>
      <c r="AN13" s="17"/>
      <c r="AO13" s="17">
        <v>8.2641677261068497E-2</v>
      </c>
      <c r="AP13" s="17">
        <v>0.329708687098339</v>
      </c>
      <c r="AQ13" s="17"/>
      <c r="AR13" s="17">
        <v>0.100285796860817</v>
      </c>
      <c r="AS13" s="17">
        <v>1.4059735578074301E-3</v>
      </c>
      <c r="AT13" s="17">
        <v>0.10055906638565799</v>
      </c>
      <c r="AU13" s="17"/>
      <c r="AV13" s="17">
        <v>5.8507410405135595E-4</v>
      </c>
      <c r="AW13" s="17">
        <v>0.27045679742957301</v>
      </c>
      <c r="AX13" s="17"/>
      <c r="AY13" s="17">
        <v>0.235419476233655</v>
      </c>
      <c r="AZ13" s="17">
        <v>0.28659796896643702</v>
      </c>
      <c r="BA13" s="17"/>
      <c r="BB13" s="17">
        <v>0.265869534181636</v>
      </c>
      <c r="BC13" s="17">
        <v>3.6205769080318403E-2</v>
      </c>
      <c r="BD13" s="17"/>
      <c r="BE13" s="17">
        <v>9.5402423501076694E-2</v>
      </c>
      <c r="BF13" s="17">
        <v>0.29126704486545901</v>
      </c>
      <c r="BG13" s="17"/>
      <c r="BH13" s="17">
        <v>0.37940364514918601</v>
      </c>
      <c r="BI13" s="17">
        <v>0.155528815350921</v>
      </c>
      <c r="BJ13" s="17">
        <v>8.1426004477325495E-2</v>
      </c>
      <c r="BK13" s="17">
        <v>3.3110639276143997E-4</v>
      </c>
    </row>
    <row r="14" spans="2:63" x14ac:dyDescent="0.35">
      <c r="B14" s="18" t="s">
        <v>108</v>
      </c>
      <c r="C14" s="17">
        <v>0.18441632628395899</v>
      </c>
      <c r="D14" s="17">
        <v>0.27698716795830203</v>
      </c>
      <c r="E14" s="17">
        <v>0.264703404472455</v>
      </c>
      <c r="F14" s="17">
        <v>0.13770081043853799</v>
      </c>
      <c r="G14" s="17">
        <v>0.207544996752034</v>
      </c>
      <c r="H14" s="17">
        <v>0.39369977480420099</v>
      </c>
      <c r="I14" s="17">
        <v>0.21585648252616699</v>
      </c>
      <c r="J14" s="17">
        <v>0.48104580116754098</v>
      </c>
      <c r="K14" s="17">
        <v>0.15077194535132099</v>
      </c>
      <c r="L14" s="17">
        <v>7.0349862161649193E-2</v>
      </c>
      <c r="M14" s="17">
        <v>0.32551554884653</v>
      </c>
      <c r="N14" s="17">
        <v>0.138586115628032</v>
      </c>
      <c r="O14" s="17">
        <v>0.15924633402489899</v>
      </c>
      <c r="P14" s="17"/>
      <c r="Q14" s="17">
        <v>0.188595928898594</v>
      </c>
      <c r="R14" s="17">
        <v>0.10782776825927599</v>
      </c>
      <c r="S14" s="17">
        <v>2.5123314045314399E-2</v>
      </c>
      <c r="T14" s="17">
        <v>5.1550537335811601E-2</v>
      </c>
      <c r="U14" s="17"/>
      <c r="V14" s="17">
        <v>0.21982509566899</v>
      </c>
      <c r="W14" s="17">
        <v>0.10931057547822901</v>
      </c>
      <c r="X14" s="17">
        <v>0.205980036709245</v>
      </c>
      <c r="Y14" s="17">
        <v>6.01464949709224E-2</v>
      </c>
      <c r="Z14" s="17">
        <v>2.9509780071380401E-2</v>
      </c>
      <c r="AA14" s="17">
        <v>0.34110389013730802</v>
      </c>
      <c r="AB14" s="17">
        <v>5.4796998042074803E-3</v>
      </c>
      <c r="AC14" s="17">
        <v>0.134487599867225</v>
      </c>
      <c r="AD14" s="17">
        <v>1.22599485485167E-2</v>
      </c>
      <c r="AE14" s="17">
        <v>1.09396365598945E-2</v>
      </c>
      <c r="AF14" s="17"/>
      <c r="AG14" s="17">
        <v>0.24875412797993299</v>
      </c>
      <c r="AH14" s="17">
        <v>0.152294341406288</v>
      </c>
      <c r="AI14" s="17">
        <v>0.165956871969587</v>
      </c>
      <c r="AJ14" s="17">
        <v>0.170992797294929</v>
      </c>
      <c r="AK14" s="17">
        <v>6.6251802505358504E-2</v>
      </c>
      <c r="AL14" s="17">
        <v>0.131405017348038</v>
      </c>
      <c r="AM14" s="17">
        <v>0.22764262905641899</v>
      </c>
      <c r="AN14" s="17"/>
      <c r="AO14" s="17">
        <v>5.5451815691628902E-2</v>
      </c>
      <c r="AP14" s="17">
        <v>0.22977972346050701</v>
      </c>
      <c r="AQ14" s="17"/>
      <c r="AR14" s="17">
        <v>2.9982892028904601E-4</v>
      </c>
      <c r="AS14" s="17">
        <v>0.121047380698005</v>
      </c>
      <c r="AT14" s="17">
        <v>6.9585854848888906E-2</v>
      </c>
      <c r="AU14" s="17"/>
      <c r="AV14" s="17">
        <v>0</v>
      </c>
      <c r="AW14" s="17">
        <v>0.18792565274564901</v>
      </c>
      <c r="AX14" s="17"/>
      <c r="AY14" s="17">
        <v>0.28737992225840803</v>
      </c>
      <c r="AZ14" s="17">
        <v>0.111715923854616</v>
      </c>
      <c r="BA14" s="17"/>
      <c r="BB14" s="17">
        <v>0.18467852334857399</v>
      </c>
      <c r="BC14" s="17">
        <v>5.1550537335811601E-2</v>
      </c>
      <c r="BD14" s="17"/>
      <c r="BE14" s="17">
        <v>0.112562631316141</v>
      </c>
      <c r="BF14" s="17">
        <v>0.195341295139419</v>
      </c>
      <c r="BG14" s="17"/>
      <c r="BH14" s="17">
        <v>0.231014729430115</v>
      </c>
      <c r="BI14" s="17">
        <v>0.15485061199666</v>
      </c>
      <c r="BJ14" s="17">
        <v>7.5482366829521905E-2</v>
      </c>
      <c r="BK14" s="17">
        <v>0</v>
      </c>
    </row>
    <row r="15" spans="2:63" x14ac:dyDescent="0.35">
      <c r="B15" s="18" t="s">
        <v>624</v>
      </c>
      <c r="C15" s="20">
        <v>0.15960636813121801</v>
      </c>
      <c r="D15" s="20">
        <v>0.21816984615057</v>
      </c>
      <c r="E15" s="20">
        <v>0.13085593774020399</v>
      </c>
      <c r="F15" s="20">
        <v>0.18628474316813801</v>
      </c>
      <c r="G15" s="20">
        <v>3.6762305858064601E-2</v>
      </c>
      <c r="H15" s="20">
        <v>1.0648530521019E-2</v>
      </c>
      <c r="I15" s="20">
        <v>0.171126533140874</v>
      </c>
      <c r="J15" s="20">
        <v>0.12568080528891801</v>
      </c>
      <c r="K15" s="20">
        <v>0.17656570579858899</v>
      </c>
      <c r="L15" s="20">
        <v>0.16222847529641299</v>
      </c>
      <c r="M15" s="20">
        <v>1.27040791132727E-2</v>
      </c>
      <c r="N15" s="20">
        <v>5.4789831804990703E-2</v>
      </c>
      <c r="O15" s="20">
        <v>0.27728592302805499</v>
      </c>
      <c r="P15" s="20"/>
      <c r="Q15" s="20">
        <v>0.14666912472499499</v>
      </c>
      <c r="R15" s="20">
        <v>0.387418142785316</v>
      </c>
      <c r="S15" s="20">
        <v>0.66833963962971998</v>
      </c>
      <c r="T15" s="20">
        <v>0.677944877248429</v>
      </c>
      <c r="U15" s="20"/>
      <c r="V15" s="20">
        <v>7.0950241620550705E-2</v>
      </c>
      <c r="W15" s="20">
        <v>0.20943228843224501</v>
      </c>
      <c r="X15" s="20">
        <v>0.18484587511370201</v>
      </c>
      <c r="Y15" s="20">
        <v>0.47699491247290499</v>
      </c>
      <c r="Z15" s="20">
        <v>0.39587998505494898</v>
      </c>
      <c r="AA15" s="20">
        <v>0.43956590277104202</v>
      </c>
      <c r="AB15" s="20">
        <v>0.46252373132281799</v>
      </c>
      <c r="AC15" s="20">
        <v>0.46165851908104599</v>
      </c>
      <c r="AD15" s="20">
        <v>0.848870731591851</v>
      </c>
      <c r="AE15" s="20">
        <v>0.81078256189842501</v>
      </c>
      <c r="AF15" s="20"/>
      <c r="AG15" s="20">
        <v>6.0859492217780697E-2</v>
      </c>
      <c r="AH15" s="20">
        <v>0.27068635955519599</v>
      </c>
      <c r="AI15" s="20">
        <v>0.411627709338795</v>
      </c>
      <c r="AJ15" s="20">
        <v>0.115021498429942</v>
      </c>
      <c r="AK15" s="20">
        <v>0.28730581472577599</v>
      </c>
      <c r="AL15" s="20">
        <v>0.32770506346101802</v>
      </c>
      <c r="AM15" s="20">
        <v>0.15592001215168799</v>
      </c>
      <c r="AN15" s="20"/>
      <c r="AO15" s="20">
        <v>0.37936627090527703</v>
      </c>
      <c r="AP15" s="20">
        <v>8.2305599825025194E-2</v>
      </c>
      <c r="AQ15" s="20"/>
      <c r="AR15" s="20">
        <v>0.29112232463243398</v>
      </c>
      <c r="AS15" s="20">
        <v>0.59868603274154197</v>
      </c>
      <c r="AT15" s="20">
        <v>0.36637136734067299</v>
      </c>
      <c r="AU15" s="20"/>
      <c r="AV15" s="20">
        <v>0.66805730913157002</v>
      </c>
      <c r="AW15" s="20">
        <v>0.149930867172716</v>
      </c>
      <c r="AX15" s="20"/>
      <c r="AY15" s="20">
        <v>0.107527629600181</v>
      </c>
      <c r="AZ15" s="20">
        <v>0.19637805635157199</v>
      </c>
      <c r="BA15" s="20"/>
      <c r="BB15" s="20">
        <v>0.15858348002252301</v>
      </c>
      <c r="BC15" s="20">
        <v>0.677944877248429</v>
      </c>
      <c r="BD15" s="20"/>
      <c r="BE15" s="20">
        <v>0.35262216289581799</v>
      </c>
      <c r="BF15" s="20">
        <v>0.13025935198459401</v>
      </c>
      <c r="BG15" s="20"/>
      <c r="BH15" s="20">
        <v>5.0838955999066397E-2</v>
      </c>
      <c r="BI15" s="20">
        <v>0.192001101385677</v>
      </c>
      <c r="BJ15" s="20">
        <v>0.48293192002643398</v>
      </c>
      <c r="BK15" s="20">
        <v>0.894759329642006</v>
      </c>
    </row>
    <row r="16" spans="2:63" x14ac:dyDescent="0.35">
      <c r="B16" s="18" t="s">
        <v>625</v>
      </c>
      <c r="C16" s="20">
        <v>0.362248259966581</v>
      </c>
      <c r="D16" s="20">
        <v>0.168055966618223</v>
      </c>
      <c r="E16" s="20">
        <v>0.32887984720065999</v>
      </c>
      <c r="F16" s="20">
        <v>0.40186668972116901</v>
      </c>
      <c r="G16" s="20">
        <v>0.423605955953611</v>
      </c>
      <c r="H16" s="20">
        <v>0.19928978724032401</v>
      </c>
      <c r="I16" s="20">
        <v>0.37561151643751201</v>
      </c>
      <c r="J16" s="20">
        <v>0.250810456142255</v>
      </c>
      <c r="K16" s="20">
        <v>0.36835015422488399</v>
      </c>
      <c r="L16" s="20">
        <v>0.25815441899846298</v>
      </c>
      <c r="M16" s="20">
        <v>0.21713286233431101</v>
      </c>
      <c r="N16" s="20">
        <v>0.53648347788529105</v>
      </c>
      <c r="O16" s="20">
        <v>0.28164592413855399</v>
      </c>
      <c r="P16" s="20"/>
      <c r="Q16" s="20">
        <v>0.37137284098607798</v>
      </c>
      <c r="R16" s="20">
        <v>0.17561954705840499</v>
      </c>
      <c r="S16" s="20">
        <v>0.109813534955664</v>
      </c>
      <c r="T16" s="20">
        <v>7.8451704111788298E-2</v>
      </c>
      <c r="U16" s="20"/>
      <c r="V16" s="20">
        <v>0.41920124232497902</v>
      </c>
      <c r="W16" s="20">
        <v>0.28658317759859098</v>
      </c>
      <c r="X16" s="20">
        <v>0.35181827750267602</v>
      </c>
      <c r="Y16" s="20">
        <v>0.29214292165311501</v>
      </c>
      <c r="Z16" s="20">
        <v>0.20143004310490201</v>
      </c>
      <c r="AA16" s="20">
        <v>2.5023845178052902E-2</v>
      </c>
      <c r="AB16" s="20">
        <v>0.28894112237428798</v>
      </c>
      <c r="AC16" s="20">
        <v>0.121417896658274</v>
      </c>
      <c r="AD16" s="20">
        <v>3.9199387167609102E-2</v>
      </c>
      <c r="AE16" s="20">
        <v>8.34498417599885E-2</v>
      </c>
      <c r="AF16" s="20"/>
      <c r="AG16" s="20">
        <v>0.28963530484831301</v>
      </c>
      <c r="AH16" s="20">
        <v>0.38332426799915098</v>
      </c>
      <c r="AI16" s="20">
        <v>0.170326266758456</v>
      </c>
      <c r="AJ16" s="20">
        <v>0.42014031117815398</v>
      </c>
      <c r="AK16" s="20">
        <v>0.414761692323313</v>
      </c>
      <c r="AL16" s="20">
        <v>0.26305391892417401</v>
      </c>
      <c r="AM16" s="20">
        <v>0.33890598432263302</v>
      </c>
      <c r="AN16" s="20"/>
      <c r="AO16" s="20">
        <v>0.135092443148736</v>
      </c>
      <c r="AP16" s="20">
        <v>0.44215054852598901</v>
      </c>
      <c r="AQ16" s="20"/>
      <c r="AR16" s="20">
        <v>0.112707049965498</v>
      </c>
      <c r="AS16" s="20">
        <v>1.1257197798099699E-2</v>
      </c>
      <c r="AT16" s="20">
        <v>0.18212731450915601</v>
      </c>
      <c r="AU16" s="20"/>
      <c r="AV16" s="20">
        <v>1.52658996812576E-2</v>
      </c>
      <c r="AW16" s="20">
        <v>0.36885111559886402</v>
      </c>
      <c r="AX16" s="20"/>
      <c r="AY16" s="20">
        <v>0.28807344502613202</v>
      </c>
      <c r="AZ16" s="20">
        <v>0.41462151718683998</v>
      </c>
      <c r="BA16" s="20"/>
      <c r="BB16" s="20">
        <v>0.36280830348479598</v>
      </c>
      <c r="BC16" s="20">
        <v>7.8451704111788298E-2</v>
      </c>
      <c r="BD16" s="20"/>
      <c r="BE16" s="20">
        <v>0.146660560580604</v>
      </c>
      <c r="BF16" s="20">
        <v>0.39502721312225397</v>
      </c>
      <c r="BG16" s="20"/>
      <c r="BH16" s="20">
        <v>0.50367140314001801</v>
      </c>
      <c r="BI16" s="20">
        <v>0.23600872939654999</v>
      </c>
      <c r="BJ16" s="20">
        <v>0.10997419415755</v>
      </c>
      <c r="BK16" s="20">
        <v>3.1960436232943501E-3</v>
      </c>
    </row>
    <row r="17" spans="2:63" x14ac:dyDescent="0.35">
      <c r="B17" s="18" t="s">
        <v>184</v>
      </c>
      <c r="C17" s="21">
        <v>-0.20264189183536299</v>
      </c>
      <c r="D17" s="21">
        <v>5.0113879532346403E-2</v>
      </c>
      <c r="E17" s="21">
        <v>-0.198023909460456</v>
      </c>
      <c r="F17" s="21">
        <v>-0.21558194655303201</v>
      </c>
      <c r="G17" s="21">
        <v>-0.386843650095547</v>
      </c>
      <c r="H17" s="21">
        <v>-0.18864125671930501</v>
      </c>
      <c r="I17" s="21">
        <v>-0.204484983296637</v>
      </c>
      <c r="J17" s="21">
        <v>-0.12512965085333699</v>
      </c>
      <c r="K17" s="21">
        <v>-0.191784448426294</v>
      </c>
      <c r="L17" s="21">
        <v>-9.5925943702050098E-2</v>
      </c>
      <c r="M17" s="21">
        <v>-0.204428783221038</v>
      </c>
      <c r="N17" s="21">
        <v>-0.48169364608030002</v>
      </c>
      <c r="O17" s="21">
        <v>-4.3600011104984997E-3</v>
      </c>
      <c r="P17" s="21"/>
      <c r="Q17" s="21">
        <v>-0.22470371626108299</v>
      </c>
      <c r="R17" s="21">
        <v>0.21179859572691101</v>
      </c>
      <c r="S17" s="21">
        <v>0.55852610467405595</v>
      </c>
      <c r="T17" s="21">
        <v>0.59949317313664097</v>
      </c>
      <c r="U17" s="21"/>
      <c r="V17" s="21">
        <v>-0.34825100070442799</v>
      </c>
      <c r="W17" s="21">
        <v>-7.7150889166346007E-2</v>
      </c>
      <c r="X17" s="21">
        <v>-0.16697240238897301</v>
      </c>
      <c r="Y17" s="21">
        <v>0.18485199081979101</v>
      </c>
      <c r="Z17" s="21">
        <v>0.194449941950047</v>
      </c>
      <c r="AA17" s="21">
        <v>0.41454205759298901</v>
      </c>
      <c r="AB17" s="21">
        <v>0.17358260894853</v>
      </c>
      <c r="AC17" s="21">
        <v>0.34024062242277298</v>
      </c>
      <c r="AD17" s="21">
        <v>0.80967134442424205</v>
      </c>
      <c r="AE17" s="21">
        <v>0.72733272013843597</v>
      </c>
      <c r="AF17" s="21"/>
      <c r="AG17" s="21">
        <v>-0.22877581263053201</v>
      </c>
      <c r="AH17" s="21">
        <v>-0.11263790844395501</v>
      </c>
      <c r="AI17" s="21">
        <v>0.241301442580339</v>
      </c>
      <c r="AJ17" s="21">
        <v>-0.30511881274821201</v>
      </c>
      <c r="AK17" s="21">
        <v>-0.12745587759753699</v>
      </c>
      <c r="AL17" s="21">
        <v>6.4651144536844493E-2</v>
      </c>
      <c r="AM17" s="21">
        <v>-0.18298597217094401</v>
      </c>
      <c r="AN17" s="21"/>
      <c r="AO17" s="21">
        <v>0.244273827756541</v>
      </c>
      <c r="AP17" s="21">
        <v>-0.35984494870096401</v>
      </c>
      <c r="AQ17" s="21"/>
      <c r="AR17" s="21">
        <v>0.17841527466693599</v>
      </c>
      <c r="AS17" s="21">
        <v>0.587428834943442</v>
      </c>
      <c r="AT17" s="21">
        <v>0.18424405283151701</v>
      </c>
      <c r="AU17" s="21"/>
      <c r="AV17" s="21">
        <v>0.652791409450312</v>
      </c>
      <c r="AW17" s="21">
        <v>-0.21892024842614799</v>
      </c>
      <c r="AX17" s="21"/>
      <c r="AY17" s="21">
        <v>-0.180545815425951</v>
      </c>
      <c r="AZ17" s="21">
        <v>-0.21824346083526799</v>
      </c>
      <c r="BA17" s="21"/>
      <c r="BB17" s="21">
        <v>-0.204224823462273</v>
      </c>
      <c r="BC17" s="21">
        <v>0.59949317313664097</v>
      </c>
      <c r="BD17" s="21"/>
      <c r="BE17" s="21">
        <v>0.20596160231521499</v>
      </c>
      <c r="BF17" s="21">
        <v>-0.26476786113765999</v>
      </c>
      <c r="BG17" s="21"/>
      <c r="BH17" s="21">
        <v>-0.452832447140952</v>
      </c>
      <c r="BI17" s="21">
        <v>-4.4007628010872699E-2</v>
      </c>
      <c r="BJ17" s="21">
        <v>0.37295772586888398</v>
      </c>
      <c r="BK17" s="21">
        <v>0.89156328601871204</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619</v>
      </c>
      <c r="C9" s="17">
        <v>7.0519093431438903E-2</v>
      </c>
      <c r="D9" s="17">
        <v>5.45885780582041E-2</v>
      </c>
      <c r="E9" s="17">
        <v>6.4677954743198096E-2</v>
      </c>
      <c r="F9" s="17">
        <v>0.13558396491854499</v>
      </c>
      <c r="G9" s="17">
        <v>2.27561555367751E-2</v>
      </c>
      <c r="H9" s="17">
        <v>0.197961051362259</v>
      </c>
      <c r="I9" s="17">
        <v>2.15674739405478E-2</v>
      </c>
      <c r="J9" s="17">
        <v>0.12053298753505901</v>
      </c>
      <c r="K9" s="17">
        <v>0.15427268338339101</v>
      </c>
      <c r="L9" s="17">
        <v>0.10993767447757399</v>
      </c>
      <c r="M9" s="17">
        <v>2.3222940760070699E-3</v>
      </c>
      <c r="N9" s="17">
        <v>2.8246436413115398E-3</v>
      </c>
      <c r="O9" s="17">
        <v>5.9216791193759402E-2</v>
      </c>
      <c r="P9" s="17"/>
      <c r="Q9" s="17">
        <v>6.8708829388194795E-2</v>
      </c>
      <c r="R9" s="17">
        <v>8.4992286971216899E-2</v>
      </c>
      <c r="S9" s="17">
        <v>0.18110743532210599</v>
      </c>
      <c r="T9" s="17">
        <v>0.30962122089871602</v>
      </c>
      <c r="U9" s="17"/>
      <c r="V9" s="17">
        <v>5.5802094301968301E-2</v>
      </c>
      <c r="W9" s="17">
        <v>2.9463554135993799E-2</v>
      </c>
      <c r="X9" s="17">
        <v>6.2380965090351001E-2</v>
      </c>
      <c r="Y9" s="17">
        <v>0.28824297586686598</v>
      </c>
      <c r="Z9" s="17">
        <v>0.20923263891208699</v>
      </c>
      <c r="AA9" s="17">
        <v>6.4381183315672399E-2</v>
      </c>
      <c r="AB9" s="17">
        <v>0.13898083905411099</v>
      </c>
      <c r="AC9" s="17">
        <v>7.4618753006435806E-2</v>
      </c>
      <c r="AD9" s="17">
        <v>2.7006806308686598E-2</v>
      </c>
      <c r="AE9" s="17">
        <v>3.8012451424617899E-2</v>
      </c>
      <c r="AF9" s="17"/>
      <c r="AG9" s="17">
        <v>2.21628929352451E-2</v>
      </c>
      <c r="AH9" s="17">
        <v>0.100664561827292</v>
      </c>
      <c r="AI9" s="17">
        <v>7.8479090549806105E-2</v>
      </c>
      <c r="AJ9" s="17">
        <v>3.5691661206493398E-2</v>
      </c>
      <c r="AK9" s="17">
        <v>0.105345240590776</v>
      </c>
      <c r="AL9" s="17">
        <v>0.22734889104596101</v>
      </c>
      <c r="AM9" s="17">
        <v>0.11393333766012199</v>
      </c>
      <c r="AN9" s="17"/>
      <c r="AO9" s="17">
        <v>0.20910042309271001</v>
      </c>
      <c r="AP9" s="17">
        <v>2.1772970410426098E-2</v>
      </c>
      <c r="AQ9" s="17"/>
      <c r="AR9" s="17">
        <v>0.21989140451778799</v>
      </c>
      <c r="AS9" s="17">
        <v>0.26648969223888203</v>
      </c>
      <c r="AT9" s="17">
        <v>0.18872279460864999</v>
      </c>
      <c r="AU9" s="17"/>
      <c r="AV9" s="17">
        <v>0.35514447472911498</v>
      </c>
      <c r="AW9" s="17">
        <v>6.5102851809107506E-2</v>
      </c>
      <c r="AX9" s="17"/>
      <c r="AY9" s="17">
        <v>4.6563419980451402E-2</v>
      </c>
      <c r="AZ9" s="17">
        <v>8.7433684300865205E-2</v>
      </c>
      <c r="BA9" s="17"/>
      <c r="BB9" s="17">
        <v>7.0047249802906497E-2</v>
      </c>
      <c r="BC9" s="17">
        <v>0.30962122089871602</v>
      </c>
      <c r="BD9" s="17"/>
      <c r="BE9" s="17">
        <v>0.21230531702389399</v>
      </c>
      <c r="BF9" s="17">
        <v>4.8961258756761702E-2</v>
      </c>
      <c r="BG9" s="17"/>
      <c r="BH9" s="17">
        <v>8.9923167513281093E-3</v>
      </c>
      <c r="BI9" s="17">
        <v>7.7335735460969807E-2</v>
      </c>
      <c r="BJ9" s="17">
        <v>0.261970748079349</v>
      </c>
      <c r="BK9" s="17">
        <v>0.72530545744619601</v>
      </c>
    </row>
    <row r="10" spans="2:63" x14ac:dyDescent="0.35">
      <c r="B10" s="18" t="s">
        <v>620</v>
      </c>
      <c r="C10" s="17">
        <v>0.14209249089967099</v>
      </c>
      <c r="D10" s="17">
        <v>0.16358126809236601</v>
      </c>
      <c r="E10" s="17">
        <v>0.12828124088283999</v>
      </c>
      <c r="F10" s="17">
        <v>0.122963489504112</v>
      </c>
      <c r="G10" s="17">
        <v>0.127579392077558</v>
      </c>
      <c r="H10" s="17">
        <v>9.9818321449236698E-3</v>
      </c>
      <c r="I10" s="17">
        <v>0.19777128878185099</v>
      </c>
      <c r="J10" s="17">
        <v>1.4216303184671901E-2</v>
      </c>
      <c r="K10" s="17">
        <v>9.4629328440745897E-2</v>
      </c>
      <c r="L10" s="17">
        <v>0.151622436328303</v>
      </c>
      <c r="M10" s="17">
        <v>1.96636712548399E-2</v>
      </c>
      <c r="N10" s="17">
        <v>4.8260836983023497E-2</v>
      </c>
      <c r="O10" s="17">
        <v>0.244208688724638</v>
      </c>
      <c r="P10" s="17"/>
      <c r="Q10" s="17">
        <v>0.133502502444004</v>
      </c>
      <c r="R10" s="17">
        <v>0.29983156115906601</v>
      </c>
      <c r="S10" s="17">
        <v>0.473197661790421</v>
      </c>
      <c r="T10" s="17">
        <v>0.39630360511604501</v>
      </c>
      <c r="U10" s="17"/>
      <c r="V10" s="17">
        <v>8.5430607900287905E-2</v>
      </c>
      <c r="W10" s="17">
        <v>0.233384458099408</v>
      </c>
      <c r="X10" s="17">
        <v>0.19454729519886399</v>
      </c>
      <c r="Y10" s="17">
        <v>0.22011584895928701</v>
      </c>
      <c r="Z10" s="17">
        <v>0.31847992626215899</v>
      </c>
      <c r="AA10" s="17">
        <v>0.38844576408369103</v>
      </c>
      <c r="AB10" s="17">
        <v>0.41075573487614597</v>
      </c>
      <c r="AC10" s="17">
        <v>0.390670642260109</v>
      </c>
      <c r="AD10" s="17">
        <v>0.119279884698978</v>
      </c>
      <c r="AE10" s="17">
        <v>0.783349896736238</v>
      </c>
      <c r="AF10" s="17"/>
      <c r="AG10" s="17">
        <v>0.15577694416440499</v>
      </c>
      <c r="AH10" s="17">
        <v>0.18453497923003701</v>
      </c>
      <c r="AI10" s="17">
        <v>0.359068031233159</v>
      </c>
      <c r="AJ10" s="17">
        <v>9.2007718641900105E-2</v>
      </c>
      <c r="AK10" s="17">
        <v>0.230087075232001</v>
      </c>
      <c r="AL10" s="17">
        <v>0.26727679281000599</v>
      </c>
      <c r="AM10" s="17">
        <v>7.9302141656518402E-2</v>
      </c>
      <c r="AN10" s="17"/>
      <c r="AO10" s="17">
        <v>0.32456560445986998</v>
      </c>
      <c r="AP10" s="17">
        <v>7.7907388452075593E-2</v>
      </c>
      <c r="AQ10" s="17"/>
      <c r="AR10" s="17">
        <v>0.27224735545233097</v>
      </c>
      <c r="AS10" s="17">
        <v>0.31208044105010802</v>
      </c>
      <c r="AT10" s="17">
        <v>0.373555812075067</v>
      </c>
      <c r="AU10" s="17"/>
      <c r="AV10" s="17">
        <v>0.24251626065749901</v>
      </c>
      <c r="AW10" s="17">
        <v>0.14018148985277301</v>
      </c>
      <c r="AX10" s="17"/>
      <c r="AY10" s="17">
        <v>8.6846210917015096E-2</v>
      </c>
      <c r="AZ10" s="17">
        <v>0.18110071268380501</v>
      </c>
      <c r="BA10" s="17"/>
      <c r="BB10" s="17">
        <v>0.14159083122890301</v>
      </c>
      <c r="BC10" s="17">
        <v>0.39630360511604501</v>
      </c>
      <c r="BD10" s="17"/>
      <c r="BE10" s="17">
        <v>0.179130434008381</v>
      </c>
      <c r="BF10" s="17">
        <v>0.13646107034274399</v>
      </c>
      <c r="BG10" s="17"/>
      <c r="BH10" s="17">
        <v>6.4794462849672704E-2</v>
      </c>
      <c r="BI10" s="17">
        <v>0.194495944140743</v>
      </c>
      <c r="BJ10" s="17">
        <v>0.334552949180903</v>
      </c>
      <c r="BK10" s="17">
        <v>0.22303337245558599</v>
      </c>
    </row>
    <row r="11" spans="2:63" x14ac:dyDescent="0.35">
      <c r="B11" s="18" t="s">
        <v>621</v>
      </c>
      <c r="C11" s="17">
        <v>0.26695575163668001</v>
      </c>
      <c r="D11" s="17">
        <v>0.33206636597071798</v>
      </c>
      <c r="E11" s="17">
        <v>0.20260014658662201</v>
      </c>
      <c r="F11" s="17">
        <v>0.25076803817828602</v>
      </c>
      <c r="G11" s="17">
        <v>0.31225121190984501</v>
      </c>
      <c r="H11" s="17">
        <v>0.397912876104552</v>
      </c>
      <c r="I11" s="17">
        <v>0.25514287280077003</v>
      </c>
      <c r="J11" s="17">
        <v>0.13325868334888599</v>
      </c>
      <c r="K11" s="17">
        <v>8.7384848204856494E-2</v>
      </c>
      <c r="L11" s="17">
        <v>0.57965679388193603</v>
      </c>
      <c r="M11" s="17">
        <v>0.32698293697609399</v>
      </c>
      <c r="N11" s="17">
        <v>0.245156159520414</v>
      </c>
      <c r="O11" s="17">
        <v>0.25544086787544201</v>
      </c>
      <c r="P11" s="17"/>
      <c r="Q11" s="17">
        <v>0.26792236140536502</v>
      </c>
      <c r="R11" s="17">
        <v>0.25415187567011499</v>
      </c>
      <c r="S11" s="17">
        <v>0.22457322384054099</v>
      </c>
      <c r="T11" s="17">
        <v>0.16975270366297601</v>
      </c>
      <c r="U11" s="17"/>
      <c r="V11" s="17">
        <v>0.30130231380794598</v>
      </c>
      <c r="W11" s="17">
        <v>0.278693197587769</v>
      </c>
      <c r="X11" s="17">
        <v>0.202259817461173</v>
      </c>
      <c r="Y11" s="17">
        <v>0.23581744155374801</v>
      </c>
      <c r="Z11" s="17">
        <v>0.21854407991072899</v>
      </c>
      <c r="AA11" s="17">
        <v>0.16100647447709199</v>
      </c>
      <c r="AB11" s="17">
        <v>0.15476982813356499</v>
      </c>
      <c r="AC11" s="17">
        <v>0.33258763505202998</v>
      </c>
      <c r="AD11" s="17">
        <v>3.51219620990346E-2</v>
      </c>
      <c r="AE11" s="17">
        <v>0.14579984368054799</v>
      </c>
      <c r="AF11" s="17"/>
      <c r="AG11" s="17">
        <v>0.34134113642527197</v>
      </c>
      <c r="AH11" s="17">
        <v>0.12799629451330399</v>
      </c>
      <c r="AI11" s="17">
        <v>0.302255672678097</v>
      </c>
      <c r="AJ11" s="17">
        <v>0.31764240820502998</v>
      </c>
      <c r="AK11" s="17">
        <v>0.224491587089651</v>
      </c>
      <c r="AL11" s="17">
        <v>0.132629016714371</v>
      </c>
      <c r="AM11" s="17">
        <v>0.22247382792148299</v>
      </c>
      <c r="AN11" s="17"/>
      <c r="AO11" s="17">
        <v>0.22012016431995601</v>
      </c>
      <c r="AP11" s="17">
        <v>0.28343021689605302</v>
      </c>
      <c r="AQ11" s="17"/>
      <c r="AR11" s="17">
        <v>0.23723129112512201</v>
      </c>
      <c r="AS11" s="17">
        <v>0.13739139424184399</v>
      </c>
      <c r="AT11" s="17">
        <v>0.212017246117541</v>
      </c>
      <c r="AU11" s="17"/>
      <c r="AV11" s="17">
        <v>0.208384306435316</v>
      </c>
      <c r="AW11" s="17">
        <v>0.26807032932449298</v>
      </c>
      <c r="AX11" s="17"/>
      <c r="AY11" s="17">
        <v>0.27577927576578498</v>
      </c>
      <c r="AZ11" s="17">
        <v>0.26072564915278601</v>
      </c>
      <c r="BA11" s="17"/>
      <c r="BB11" s="17">
        <v>0.267147571924295</v>
      </c>
      <c r="BC11" s="17">
        <v>0.16975270366297601</v>
      </c>
      <c r="BD11" s="17"/>
      <c r="BE11" s="17">
        <v>0.21702816496437199</v>
      </c>
      <c r="BF11" s="17">
        <v>0.27454697335001699</v>
      </c>
      <c r="BG11" s="17"/>
      <c r="BH11" s="17">
        <v>0.22847584069099799</v>
      </c>
      <c r="BI11" s="17">
        <v>0.36663496775368898</v>
      </c>
      <c r="BJ11" s="17">
        <v>0.192167169932282</v>
      </c>
      <c r="BK11" s="17">
        <v>4.1105630293966897E-2</v>
      </c>
    </row>
    <row r="12" spans="2:63" x14ac:dyDescent="0.35">
      <c r="B12" s="18" t="s">
        <v>622</v>
      </c>
      <c r="C12" s="17">
        <v>8.7346699929724603E-2</v>
      </c>
      <c r="D12" s="17">
        <v>5.4465600670039603E-2</v>
      </c>
      <c r="E12" s="17">
        <v>6.9533501211746895E-2</v>
      </c>
      <c r="F12" s="17">
        <v>5.8894212775252398E-2</v>
      </c>
      <c r="G12" s="17">
        <v>0.20731095398609101</v>
      </c>
      <c r="H12" s="17">
        <v>2.2223279203176401E-4</v>
      </c>
      <c r="I12" s="17">
        <v>0.100756698312163</v>
      </c>
      <c r="J12" s="17">
        <v>0.13054900585036999</v>
      </c>
      <c r="K12" s="17">
        <v>8.1571656292558299E-5</v>
      </c>
      <c r="L12" s="17">
        <v>9.0218414060386793E-3</v>
      </c>
      <c r="M12" s="17">
        <v>0.108505182948843</v>
      </c>
      <c r="N12" s="17">
        <v>0.19029046897054699</v>
      </c>
      <c r="O12" s="17">
        <v>6.3688034967512297E-2</v>
      </c>
      <c r="P12" s="17"/>
      <c r="Q12" s="17">
        <v>8.6586695128499799E-2</v>
      </c>
      <c r="R12" s="17">
        <v>0.11893382814751501</v>
      </c>
      <c r="S12" s="17">
        <v>4.92899320864826E-2</v>
      </c>
      <c r="T12" s="17">
        <v>3.7098957837064503E-2</v>
      </c>
      <c r="U12" s="17"/>
      <c r="V12" s="17">
        <v>9.7173419425509E-2</v>
      </c>
      <c r="W12" s="17">
        <v>8.7720847090604001E-2</v>
      </c>
      <c r="X12" s="17">
        <v>6.8862647294441498E-2</v>
      </c>
      <c r="Y12" s="17">
        <v>0.13991529640213701</v>
      </c>
      <c r="Z12" s="17">
        <v>1.0722682044749099E-2</v>
      </c>
      <c r="AA12" s="17">
        <v>7.4315726707161703E-2</v>
      </c>
      <c r="AB12" s="17">
        <v>2.2643263843359601E-2</v>
      </c>
      <c r="AC12" s="17">
        <v>1.26505335746947E-2</v>
      </c>
      <c r="AD12" s="17">
        <v>2.21465741415834E-2</v>
      </c>
      <c r="AE12" s="17">
        <v>5.0901523118549504E-3</v>
      </c>
      <c r="AF12" s="17"/>
      <c r="AG12" s="17">
        <v>9.7614273945152596E-2</v>
      </c>
      <c r="AH12" s="17">
        <v>0.19052600153504601</v>
      </c>
      <c r="AI12" s="17">
        <v>9.5167301932100101E-2</v>
      </c>
      <c r="AJ12" s="17">
        <v>5.8628600385594497E-2</v>
      </c>
      <c r="AK12" s="17">
        <v>5.4849154703190399E-2</v>
      </c>
      <c r="AL12" s="17">
        <v>0.14673318104382499</v>
      </c>
      <c r="AM12" s="17">
        <v>0.15060051855162901</v>
      </c>
      <c r="AN12" s="17"/>
      <c r="AO12" s="17">
        <v>7.1649478283068405E-2</v>
      </c>
      <c r="AP12" s="17">
        <v>9.2868213537266806E-2</v>
      </c>
      <c r="AQ12" s="17"/>
      <c r="AR12" s="17">
        <v>5.9715369851993702E-2</v>
      </c>
      <c r="AS12" s="17">
        <v>0.145369403322719</v>
      </c>
      <c r="AT12" s="17">
        <v>4.0462124247773297E-2</v>
      </c>
      <c r="AU12" s="17"/>
      <c r="AV12" s="17">
        <v>0.178309052166363</v>
      </c>
      <c r="AW12" s="17">
        <v>8.5615743695241803E-2</v>
      </c>
      <c r="AX12" s="17"/>
      <c r="AY12" s="17">
        <v>8.6888426589102799E-2</v>
      </c>
      <c r="AZ12" s="17">
        <v>8.7670276976257705E-2</v>
      </c>
      <c r="BA12" s="17"/>
      <c r="BB12" s="17">
        <v>8.74458587168324E-2</v>
      </c>
      <c r="BC12" s="17">
        <v>3.7098957837064503E-2</v>
      </c>
      <c r="BD12" s="17"/>
      <c r="BE12" s="17">
        <v>0.117192519070441</v>
      </c>
      <c r="BF12" s="17">
        <v>8.2808803239455997E-2</v>
      </c>
      <c r="BG12" s="17"/>
      <c r="BH12" s="17">
        <v>9.3040734385931398E-2</v>
      </c>
      <c r="BI12" s="17">
        <v>0.102102929546022</v>
      </c>
      <c r="BJ12" s="17">
        <v>3.0365810638568601E-2</v>
      </c>
      <c r="BK12" s="17">
        <v>1.022443341149E-2</v>
      </c>
    </row>
    <row r="13" spans="2:63" x14ac:dyDescent="0.35">
      <c r="B13" s="18" t="s">
        <v>623</v>
      </c>
      <c r="C13" s="17">
        <v>0.28384489657136902</v>
      </c>
      <c r="D13" s="17">
        <v>0.17277661992040999</v>
      </c>
      <c r="E13" s="17">
        <v>0.27020375210313802</v>
      </c>
      <c r="F13" s="17">
        <v>0.34745453366626</v>
      </c>
      <c r="G13" s="17">
        <v>0.122674311120668</v>
      </c>
      <c r="H13" s="17">
        <v>0.39392200759623303</v>
      </c>
      <c r="I13" s="17">
        <v>0.28937861200341602</v>
      </c>
      <c r="J13" s="17">
        <v>0.36078435087565602</v>
      </c>
      <c r="K13" s="17">
        <v>0.44052331693784602</v>
      </c>
      <c r="L13" s="17">
        <v>0.14968187755252599</v>
      </c>
      <c r="M13" s="17">
        <v>0.32551554884653</v>
      </c>
      <c r="N13" s="17">
        <v>0.32908390639621699</v>
      </c>
      <c r="O13" s="17">
        <v>0.19854830015079999</v>
      </c>
      <c r="P13" s="17"/>
      <c r="Q13" s="17">
        <v>0.29134480311696698</v>
      </c>
      <c r="R13" s="17">
        <v>0.13426267979281201</v>
      </c>
      <c r="S13" s="17">
        <v>5.8426917066901597E-2</v>
      </c>
      <c r="T13" s="17">
        <v>4.6564539729122903E-2</v>
      </c>
      <c r="U13" s="17"/>
      <c r="V13" s="17">
        <v>0.32305739839848202</v>
      </c>
      <c r="W13" s="17">
        <v>0.22959427971281399</v>
      </c>
      <c r="X13" s="17">
        <v>0.35929803397364801</v>
      </c>
      <c r="Y13" s="17">
        <v>0.115304860652353</v>
      </c>
      <c r="Z13" s="17">
        <v>0.21351089279889501</v>
      </c>
      <c r="AA13" s="17">
        <v>4.0161839613984899E-3</v>
      </c>
      <c r="AB13" s="17">
        <v>0.26686484078247202</v>
      </c>
      <c r="AC13" s="17">
        <v>5.4984836239504398E-2</v>
      </c>
      <c r="AD13" s="17">
        <v>0.72579227113912403</v>
      </c>
      <c r="AE13" s="17">
        <v>1.87782917127233E-2</v>
      </c>
      <c r="AF13" s="17"/>
      <c r="AG13" s="17">
        <v>0.20126973122789199</v>
      </c>
      <c r="AH13" s="17">
        <v>0.24398382148803299</v>
      </c>
      <c r="AI13" s="17">
        <v>1.1424607497850199E-4</v>
      </c>
      <c r="AJ13" s="17">
        <v>0.33558623612908001</v>
      </c>
      <c r="AK13" s="17">
        <v>0.32374894579457603</v>
      </c>
      <c r="AL13" s="17">
        <v>0.197855649334336</v>
      </c>
      <c r="AM13" s="17">
        <v>0.26122057946085597</v>
      </c>
      <c r="AN13" s="17"/>
      <c r="AO13" s="17">
        <v>0.118825266298586</v>
      </c>
      <c r="AP13" s="17">
        <v>0.341890718601082</v>
      </c>
      <c r="AQ13" s="17"/>
      <c r="AR13" s="17">
        <v>0.210047020379481</v>
      </c>
      <c r="AS13" s="17">
        <v>8.3869879631454508E-3</v>
      </c>
      <c r="AT13" s="17">
        <v>0.117021624173772</v>
      </c>
      <c r="AU13" s="17"/>
      <c r="AV13" s="17">
        <v>1.05732845882861E-4</v>
      </c>
      <c r="AW13" s="17">
        <v>0.289244274031836</v>
      </c>
      <c r="AX13" s="17"/>
      <c r="AY13" s="17">
        <v>0.27182903024626798</v>
      </c>
      <c r="AZ13" s="17">
        <v>0.292329043896496</v>
      </c>
      <c r="BA13" s="17"/>
      <c r="BB13" s="17">
        <v>0.28431314512163403</v>
      </c>
      <c r="BC13" s="17">
        <v>4.6564539729122903E-2</v>
      </c>
      <c r="BD13" s="17"/>
      <c r="BE13" s="17">
        <v>0.15422245722443401</v>
      </c>
      <c r="BF13" s="17">
        <v>0.30355329310502399</v>
      </c>
      <c r="BG13" s="17"/>
      <c r="BH13" s="17">
        <v>0.41382421597996299</v>
      </c>
      <c r="BI13" s="17">
        <v>0.14689221715752501</v>
      </c>
      <c r="BJ13" s="17">
        <v>0.10318182221021301</v>
      </c>
      <c r="BK13" s="17">
        <v>3.3110639276143997E-4</v>
      </c>
    </row>
    <row r="14" spans="2:63" x14ac:dyDescent="0.35">
      <c r="B14" s="18" t="s">
        <v>108</v>
      </c>
      <c r="C14" s="17">
        <v>0.14924106753111699</v>
      </c>
      <c r="D14" s="17">
        <v>0.222521567288263</v>
      </c>
      <c r="E14" s="17">
        <v>0.264703404472455</v>
      </c>
      <c r="F14" s="17">
        <v>8.4335760957545303E-2</v>
      </c>
      <c r="G14" s="17">
        <v>0.20742797536906299</v>
      </c>
      <c r="H14" s="17">
        <v>0</v>
      </c>
      <c r="I14" s="17">
        <v>0.13538305416125199</v>
      </c>
      <c r="J14" s="17">
        <v>0.240658669205358</v>
      </c>
      <c r="K14" s="17">
        <v>0.22310825137686799</v>
      </c>
      <c r="L14" s="17">
        <v>7.9376353622048995E-5</v>
      </c>
      <c r="M14" s="17">
        <v>0.21701036589768599</v>
      </c>
      <c r="N14" s="17">
        <v>0.184383984488487</v>
      </c>
      <c r="O14" s="17">
        <v>0.17889731708784901</v>
      </c>
      <c r="P14" s="17"/>
      <c r="Q14" s="17">
        <v>0.15193480851697</v>
      </c>
      <c r="R14" s="17">
        <v>0.10782776825927599</v>
      </c>
      <c r="S14" s="17">
        <v>1.3404829893547601E-2</v>
      </c>
      <c r="T14" s="17">
        <v>4.0658972756075301E-2</v>
      </c>
      <c r="U14" s="17"/>
      <c r="V14" s="17">
        <v>0.137234166165806</v>
      </c>
      <c r="W14" s="17">
        <v>0.141143663373412</v>
      </c>
      <c r="X14" s="17">
        <v>0.112651240981522</v>
      </c>
      <c r="Y14" s="17">
        <v>6.03576565608523E-4</v>
      </c>
      <c r="Z14" s="17">
        <v>2.9509780071380401E-2</v>
      </c>
      <c r="AA14" s="17">
        <v>0.307834667454985</v>
      </c>
      <c r="AB14" s="17">
        <v>5.9854933103464696E-3</v>
      </c>
      <c r="AC14" s="17">
        <v>0.134487599867225</v>
      </c>
      <c r="AD14" s="17">
        <v>7.0652501612592705E-2</v>
      </c>
      <c r="AE14" s="17">
        <v>8.9693641340175805E-3</v>
      </c>
      <c r="AF14" s="17"/>
      <c r="AG14" s="17">
        <v>0.18183502130203399</v>
      </c>
      <c r="AH14" s="17">
        <v>0.152294341406288</v>
      </c>
      <c r="AI14" s="17">
        <v>0.16491565753185899</v>
      </c>
      <c r="AJ14" s="17">
        <v>0.16044337543190201</v>
      </c>
      <c r="AK14" s="17">
        <v>6.1477996589804497E-2</v>
      </c>
      <c r="AL14" s="17">
        <v>2.81564690515013E-2</v>
      </c>
      <c r="AM14" s="17">
        <v>0.172469594749392</v>
      </c>
      <c r="AN14" s="17"/>
      <c r="AO14" s="17">
        <v>5.5739063545809799E-2</v>
      </c>
      <c r="AP14" s="17">
        <v>0.18213049210309701</v>
      </c>
      <c r="AQ14" s="17"/>
      <c r="AR14" s="17">
        <v>8.6755867328391402E-4</v>
      </c>
      <c r="AS14" s="17">
        <v>0.13028208118330201</v>
      </c>
      <c r="AT14" s="17">
        <v>6.8220398777196906E-2</v>
      </c>
      <c r="AU14" s="17"/>
      <c r="AV14" s="17">
        <v>1.55401731658244E-2</v>
      </c>
      <c r="AW14" s="17">
        <v>0.15178531128655001</v>
      </c>
      <c r="AX14" s="17"/>
      <c r="AY14" s="17">
        <v>0.23209363650137799</v>
      </c>
      <c r="AZ14" s="17">
        <v>9.0740632989790806E-2</v>
      </c>
      <c r="BA14" s="17"/>
      <c r="BB14" s="17">
        <v>0.149455343205428</v>
      </c>
      <c r="BC14" s="17">
        <v>4.0658972756075301E-2</v>
      </c>
      <c r="BD14" s="17"/>
      <c r="BE14" s="17">
        <v>0.120121107708478</v>
      </c>
      <c r="BF14" s="17">
        <v>0.15366860120599701</v>
      </c>
      <c r="BG14" s="17"/>
      <c r="BH14" s="17">
        <v>0.19087242934210599</v>
      </c>
      <c r="BI14" s="17">
        <v>0.112538205941051</v>
      </c>
      <c r="BJ14" s="17">
        <v>7.7761499958684394E-2</v>
      </c>
      <c r="BK14" s="17">
        <v>0</v>
      </c>
    </row>
    <row r="15" spans="2:63" x14ac:dyDescent="0.35">
      <c r="B15" s="18" t="s">
        <v>624</v>
      </c>
      <c r="C15" s="20">
        <v>0.21261158433110999</v>
      </c>
      <c r="D15" s="20">
        <v>0.21816984615057</v>
      </c>
      <c r="E15" s="20">
        <v>0.192959195626038</v>
      </c>
      <c r="F15" s="20">
        <v>0.25854745442265697</v>
      </c>
      <c r="G15" s="20">
        <v>0.15033554761433299</v>
      </c>
      <c r="H15" s="20">
        <v>0.20794288350718301</v>
      </c>
      <c r="I15" s="20">
        <v>0.21933876272239899</v>
      </c>
      <c r="J15" s="20">
        <v>0.13474929071973099</v>
      </c>
      <c r="K15" s="20">
        <v>0.24890201182413699</v>
      </c>
      <c r="L15" s="20">
        <v>0.26156011080587799</v>
      </c>
      <c r="M15" s="20">
        <v>2.1985965330846999E-2</v>
      </c>
      <c r="N15" s="20">
        <v>5.10854806243351E-2</v>
      </c>
      <c r="O15" s="20">
        <v>0.30342547991839702</v>
      </c>
      <c r="P15" s="20"/>
      <c r="Q15" s="20">
        <v>0.202211331832199</v>
      </c>
      <c r="R15" s="20">
        <v>0.38482384813028198</v>
      </c>
      <c r="S15" s="20">
        <v>0.65430509711252705</v>
      </c>
      <c r="T15" s="20">
        <v>0.70592482601476103</v>
      </c>
      <c r="U15" s="20"/>
      <c r="V15" s="20">
        <v>0.14123270220225601</v>
      </c>
      <c r="W15" s="20">
        <v>0.262848012235402</v>
      </c>
      <c r="X15" s="20">
        <v>0.256928260289215</v>
      </c>
      <c r="Y15" s="20">
        <v>0.50835882482615402</v>
      </c>
      <c r="Z15" s="20">
        <v>0.52771256517424603</v>
      </c>
      <c r="AA15" s="20">
        <v>0.45282694739936302</v>
      </c>
      <c r="AB15" s="20">
        <v>0.54973657393025699</v>
      </c>
      <c r="AC15" s="20">
        <v>0.465289395266545</v>
      </c>
      <c r="AD15" s="20">
        <v>0.146286691007665</v>
      </c>
      <c r="AE15" s="20">
        <v>0.82136234816085596</v>
      </c>
      <c r="AF15" s="20"/>
      <c r="AG15" s="20">
        <v>0.17793983709965</v>
      </c>
      <c r="AH15" s="20">
        <v>0.28519954105732898</v>
      </c>
      <c r="AI15" s="20">
        <v>0.43754712178296501</v>
      </c>
      <c r="AJ15" s="20">
        <v>0.127699379848393</v>
      </c>
      <c r="AK15" s="20">
        <v>0.33543231582277799</v>
      </c>
      <c r="AL15" s="20">
        <v>0.494625683855966</v>
      </c>
      <c r="AM15" s="20">
        <v>0.19323547931664101</v>
      </c>
      <c r="AN15" s="20"/>
      <c r="AO15" s="20">
        <v>0.53366602755257997</v>
      </c>
      <c r="AP15" s="20">
        <v>9.9680358862501706E-2</v>
      </c>
      <c r="AQ15" s="20"/>
      <c r="AR15" s="20">
        <v>0.49213875997011902</v>
      </c>
      <c r="AS15" s="20">
        <v>0.57857013328898899</v>
      </c>
      <c r="AT15" s="20">
        <v>0.56227860668371699</v>
      </c>
      <c r="AU15" s="20"/>
      <c r="AV15" s="20">
        <v>0.59766073538661402</v>
      </c>
      <c r="AW15" s="20">
        <v>0.20528434166188</v>
      </c>
      <c r="AX15" s="20"/>
      <c r="AY15" s="20">
        <v>0.13340963089746599</v>
      </c>
      <c r="AZ15" s="20">
        <v>0.26853439698467002</v>
      </c>
      <c r="BA15" s="20"/>
      <c r="BB15" s="20">
        <v>0.21163808103181</v>
      </c>
      <c r="BC15" s="20">
        <v>0.70592482601476103</v>
      </c>
      <c r="BD15" s="20"/>
      <c r="BE15" s="20">
        <v>0.39143575103227501</v>
      </c>
      <c r="BF15" s="20">
        <v>0.18542232909950501</v>
      </c>
      <c r="BG15" s="20"/>
      <c r="BH15" s="20">
        <v>7.3786779601000801E-2</v>
      </c>
      <c r="BI15" s="20">
        <v>0.27183167960171301</v>
      </c>
      <c r="BJ15" s="20">
        <v>0.59652369726025201</v>
      </c>
      <c r="BK15" s="20">
        <v>0.94833882990178198</v>
      </c>
    </row>
    <row r="16" spans="2:63" x14ac:dyDescent="0.35">
      <c r="B16" s="18" t="s">
        <v>625</v>
      </c>
      <c r="C16" s="20">
        <v>0.37119159650109301</v>
      </c>
      <c r="D16" s="20">
        <v>0.22724222059044899</v>
      </c>
      <c r="E16" s="20">
        <v>0.33973725331488502</v>
      </c>
      <c r="F16" s="20">
        <v>0.40634874644151198</v>
      </c>
      <c r="G16" s="20">
        <v>0.32998526510675902</v>
      </c>
      <c r="H16" s="20">
        <v>0.39414424038826501</v>
      </c>
      <c r="I16" s="20">
        <v>0.39013531031557902</v>
      </c>
      <c r="J16" s="20">
        <v>0.49133335672602502</v>
      </c>
      <c r="K16" s="20">
        <v>0.44060488859413899</v>
      </c>
      <c r="L16" s="20">
        <v>0.158703718958565</v>
      </c>
      <c r="M16" s="20">
        <v>0.43402073179537298</v>
      </c>
      <c r="N16" s="20">
        <v>0.51937437536676401</v>
      </c>
      <c r="O16" s="20">
        <v>0.26223633511831201</v>
      </c>
      <c r="P16" s="20"/>
      <c r="Q16" s="20">
        <v>0.37793149824546601</v>
      </c>
      <c r="R16" s="20">
        <v>0.253196507940327</v>
      </c>
      <c r="S16" s="20">
        <v>0.107716849153384</v>
      </c>
      <c r="T16" s="20">
        <v>8.3663497566187406E-2</v>
      </c>
      <c r="U16" s="20"/>
      <c r="V16" s="20">
        <v>0.42023081782399102</v>
      </c>
      <c r="W16" s="20">
        <v>0.317315126803418</v>
      </c>
      <c r="X16" s="20">
        <v>0.42816068126808998</v>
      </c>
      <c r="Y16" s="20">
        <v>0.25522015705449003</v>
      </c>
      <c r="Z16" s="20">
        <v>0.22423357484364401</v>
      </c>
      <c r="AA16" s="20">
        <v>7.8331910668560101E-2</v>
      </c>
      <c r="AB16" s="20">
        <v>0.28950810462583099</v>
      </c>
      <c r="AC16" s="20">
        <v>6.7635369814199195E-2</v>
      </c>
      <c r="AD16" s="20">
        <v>0.74793884528070798</v>
      </c>
      <c r="AE16" s="20">
        <v>2.38684440245783E-2</v>
      </c>
      <c r="AF16" s="20"/>
      <c r="AG16" s="20">
        <v>0.29888400517304498</v>
      </c>
      <c r="AH16" s="20">
        <v>0.434509823023079</v>
      </c>
      <c r="AI16" s="20">
        <v>9.5281548007078595E-2</v>
      </c>
      <c r="AJ16" s="20">
        <v>0.39421483651467398</v>
      </c>
      <c r="AK16" s="20">
        <v>0.37859810049776599</v>
      </c>
      <c r="AL16" s="20">
        <v>0.34458883037816201</v>
      </c>
      <c r="AM16" s="20">
        <v>0.41182109801248501</v>
      </c>
      <c r="AN16" s="20"/>
      <c r="AO16" s="20">
        <v>0.190474744581654</v>
      </c>
      <c r="AP16" s="20">
        <v>0.43475893213834899</v>
      </c>
      <c r="AQ16" s="20"/>
      <c r="AR16" s="20">
        <v>0.26976239023147502</v>
      </c>
      <c r="AS16" s="20">
        <v>0.15375639128586399</v>
      </c>
      <c r="AT16" s="20">
        <v>0.157483748421545</v>
      </c>
      <c r="AU16" s="20"/>
      <c r="AV16" s="20">
        <v>0.178414785012246</v>
      </c>
      <c r="AW16" s="20">
        <v>0.374860017727078</v>
      </c>
      <c r="AX16" s="20"/>
      <c r="AY16" s="20">
        <v>0.35871745683536999</v>
      </c>
      <c r="AZ16" s="20">
        <v>0.37999932087275301</v>
      </c>
      <c r="BA16" s="20"/>
      <c r="BB16" s="20">
        <v>0.37175900383846699</v>
      </c>
      <c r="BC16" s="20">
        <v>8.3663497566187406E-2</v>
      </c>
      <c r="BD16" s="20"/>
      <c r="BE16" s="20">
        <v>0.27141497629487499</v>
      </c>
      <c r="BF16" s="20">
        <v>0.38636209634447999</v>
      </c>
      <c r="BG16" s="20"/>
      <c r="BH16" s="20">
        <v>0.50686495036589496</v>
      </c>
      <c r="BI16" s="20">
        <v>0.248995146703547</v>
      </c>
      <c r="BJ16" s="20">
        <v>0.13354763284878099</v>
      </c>
      <c r="BK16" s="20">
        <v>1.0555539804251401E-2</v>
      </c>
    </row>
    <row r="17" spans="2:63" x14ac:dyDescent="0.35">
      <c r="B17" s="18" t="s">
        <v>184</v>
      </c>
      <c r="C17" s="21">
        <v>-0.15858001216998299</v>
      </c>
      <c r="D17" s="21">
        <v>-9.0723744398798802E-3</v>
      </c>
      <c r="E17" s="21">
        <v>-0.146778057688847</v>
      </c>
      <c r="F17" s="21">
        <v>-0.147801292018855</v>
      </c>
      <c r="G17" s="21">
        <v>-0.179649717492427</v>
      </c>
      <c r="H17" s="21">
        <v>-0.186201356881082</v>
      </c>
      <c r="I17" s="21">
        <v>-0.170796547593181</v>
      </c>
      <c r="J17" s="21">
        <v>-0.356584066006294</v>
      </c>
      <c r="K17" s="21">
        <v>-0.191702876770002</v>
      </c>
      <c r="L17" s="21">
        <v>0.102856391847313</v>
      </c>
      <c r="M17" s="21">
        <v>-0.41203476646452603</v>
      </c>
      <c r="N17" s="21">
        <v>-0.46828889474242902</v>
      </c>
      <c r="O17" s="21">
        <v>4.1189144800085301E-2</v>
      </c>
      <c r="P17" s="21"/>
      <c r="Q17" s="21">
        <v>-0.17572016641326699</v>
      </c>
      <c r="R17" s="21">
        <v>0.13162734018995501</v>
      </c>
      <c r="S17" s="21">
        <v>0.54658824795914296</v>
      </c>
      <c r="T17" s="21">
        <v>0.62226132844857396</v>
      </c>
      <c r="U17" s="21"/>
      <c r="V17" s="21">
        <v>-0.27899811562173499</v>
      </c>
      <c r="W17" s="21">
        <v>-5.4467114568015701E-2</v>
      </c>
      <c r="X17" s="21">
        <v>-0.17123242097887401</v>
      </c>
      <c r="Y17" s="21">
        <v>0.25313866777166399</v>
      </c>
      <c r="Z17" s="21">
        <v>0.30347899033060199</v>
      </c>
      <c r="AA17" s="21">
        <v>0.37449503673080298</v>
      </c>
      <c r="AB17" s="21">
        <v>0.260228469304426</v>
      </c>
      <c r="AC17" s="21">
        <v>0.39765402545234602</v>
      </c>
      <c r="AD17" s="21">
        <v>-0.60165215427304297</v>
      </c>
      <c r="AE17" s="21">
        <v>0.79749390413627796</v>
      </c>
      <c r="AF17" s="21"/>
      <c r="AG17" s="21">
        <v>-0.120944168073395</v>
      </c>
      <c r="AH17" s="21">
        <v>-0.14931028196575</v>
      </c>
      <c r="AI17" s="21">
        <v>0.34226557377588601</v>
      </c>
      <c r="AJ17" s="21">
        <v>-0.26651545666628101</v>
      </c>
      <c r="AK17" s="21">
        <v>-4.3165784674988703E-2</v>
      </c>
      <c r="AL17" s="21">
        <v>0.15003685347780499</v>
      </c>
      <c r="AM17" s="21">
        <v>-0.218585618695844</v>
      </c>
      <c r="AN17" s="21"/>
      <c r="AO17" s="21">
        <v>0.34319128297092599</v>
      </c>
      <c r="AP17" s="21">
        <v>-0.335078573275847</v>
      </c>
      <c r="AQ17" s="21"/>
      <c r="AR17" s="21">
        <v>0.222376369738644</v>
      </c>
      <c r="AS17" s="21">
        <v>0.42481374200312499</v>
      </c>
      <c r="AT17" s="21">
        <v>0.40479485826217199</v>
      </c>
      <c r="AU17" s="21"/>
      <c r="AV17" s="21">
        <v>0.41924595037436801</v>
      </c>
      <c r="AW17" s="21">
        <v>-0.169575676065197</v>
      </c>
      <c r="AX17" s="21"/>
      <c r="AY17" s="21">
        <v>-0.22530782593790399</v>
      </c>
      <c r="AZ17" s="21">
        <v>-0.111464923888083</v>
      </c>
      <c r="BA17" s="21"/>
      <c r="BB17" s="21">
        <v>-0.16012092280665699</v>
      </c>
      <c r="BC17" s="21">
        <v>0.62226132844857396</v>
      </c>
      <c r="BD17" s="21"/>
      <c r="BE17" s="21">
        <v>0.1200207747374</v>
      </c>
      <c r="BF17" s="21">
        <v>-0.200939767244975</v>
      </c>
      <c r="BG17" s="21"/>
      <c r="BH17" s="21">
        <v>-0.43307817076489402</v>
      </c>
      <c r="BI17" s="21">
        <v>2.2836532898165601E-2</v>
      </c>
      <c r="BJ17" s="21">
        <v>0.46297606441147099</v>
      </c>
      <c r="BK17" s="21">
        <v>0.93778329009753003</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619</v>
      </c>
      <c r="C9" s="17">
        <v>5.6914210845223703E-2</v>
      </c>
      <c r="D9" s="17">
        <v>0.10905417872824399</v>
      </c>
      <c r="E9" s="17">
        <v>7.6451770466247999E-3</v>
      </c>
      <c r="F9" s="17">
        <v>6.0392144657687503E-2</v>
      </c>
      <c r="G9" s="17">
        <v>2.8353946257964498E-2</v>
      </c>
      <c r="H9" s="17">
        <v>2.6621326302547401E-3</v>
      </c>
      <c r="I9" s="17">
        <v>5.7616931529945199E-3</v>
      </c>
      <c r="J9" s="17">
        <v>0.244587416831545</v>
      </c>
      <c r="K9" s="17">
        <v>0.147847063457994</v>
      </c>
      <c r="L9" s="17">
        <v>3.7200028960928402E-3</v>
      </c>
      <c r="M9" s="17">
        <v>0</v>
      </c>
      <c r="N9" s="17">
        <v>2.7207102689963702E-3</v>
      </c>
      <c r="O9" s="17">
        <v>0.13716250181866199</v>
      </c>
      <c r="P9" s="17"/>
      <c r="Q9" s="17">
        <v>5.3543735777700698E-2</v>
      </c>
      <c r="R9" s="17">
        <v>0.115576490052635</v>
      </c>
      <c r="S9" s="17">
        <v>0.17661144275166801</v>
      </c>
      <c r="T9" s="17">
        <v>0.24893485344296201</v>
      </c>
      <c r="U9" s="17"/>
      <c r="V9" s="17">
        <v>6.8334750516502202E-2</v>
      </c>
      <c r="W9" s="17">
        <v>3.5926443778914199E-2</v>
      </c>
      <c r="X9" s="17">
        <v>3.8572138507438097E-2</v>
      </c>
      <c r="Y9" s="17">
        <v>1.33245177921359E-2</v>
      </c>
      <c r="Z9" s="17">
        <v>2.6394387587175001E-2</v>
      </c>
      <c r="AA9" s="17">
        <v>0.11543326868555399</v>
      </c>
      <c r="AB9" s="17">
        <v>0.225106147220138</v>
      </c>
      <c r="AC9" s="17">
        <v>5.7686040722775098E-2</v>
      </c>
      <c r="AD9" s="17">
        <v>2.1249390867082399E-2</v>
      </c>
      <c r="AE9" s="17">
        <v>4.8248494824813901E-2</v>
      </c>
      <c r="AF9" s="17"/>
      <c r="AG9" s="17">
        <v>0.11300403109771801</v>
      </c>
      <c r="AH9" s="17">
        <v>6.6669003981679797E-2</v>
      </c>
      <c r="AI9" s="17">
        <v>2.1750743128389299E-2</v>
      </c>
      <c r="AJ9" s="17">
        <v>1.682107358713E-2</v>
      </c>
      <c r="AK9" s="17">
        <v>6.9677780282251606E-2</v>
      </c>
      <c r="AL9" s="17">
        <v>6.9951217573320998E-2</v>
      </c>
      <c r="AM9" s="17">
        <v>0.142200568156369</v>
      </c>
      <c r="AN9" s="17"/>
      <c r="AO9" s="17">
        <v>7.7141189250499995E-2</v>
      </c>
      <c r="AP9" s="17">
        <v>4.97993507114887E-2</v>
      </c>
      <c r="AQ9" s="17"/>
      <c r="AR9" s="17">
        <v>5.2855939371330998E-2</v>
      </c>
      <c r="AS9" s="17">
        <v>0.17785707866937001</v>
      </c>
      <c r="AT9" s="17">
        <v>4.6447987754708202E-2</v>
      </c>
      <c r="AU9" s="17"/>
      <c r="AV9" s="17">
        <v>4.8773885728611598E-2</v>
      </c>
      <c r="AW9" s="17">
        <v>5.7069116101792501E-2</v>
      </c>
      <c r="AX9" s="17"/>
      <c r="AY9" s="17">
        <v>6.4892268826442404E-2</v>
      </c>
      <c r="AZ9" s="17">
        <v>5.1281074003507697E-2</v>
      </c>
      <c r="BA9" s="17"/>
      <c r="BB9" s="17">
        <v>5.6535277718546099E-2</v>
      </c>
      <c r="BC9" s="17">
        <v>0.24893485344296201</v>
      </c>
      <c r="BD9" s="17"/>
      <c r="BE9" s="17">
        <v>6.9306685146073493E-2</v>
      </c>
      <c r="BF9" s="17">
        <v>5.5030001608113298E-2</v>
      </c>
      <c r="BG9" s="17"/>
      <c r="BH9" s="17">
        <v>4.65738775585419E-2</v>
      </c>
      <c r="BI9" s="17">
        <v>7.4314197973977203E-2</v>
      </c>
      <c r="BJ9" s="17">
        <v>5.0028404587651197E-2</v>
      </c>
      <c r="BK9" s="17">
        <v>0.123217200752075</v>
      </c>
    </row>
    <row r="10" spans="2:63" x14ac:dyDescent="0.35">
      <c r="B10" s="18" t="s">
        <v>620</v>
      </c>
      <c r="C10" s="17">
        <v>0.26162644805896301</v>
      </c>
      <c r="D10" s="17">
        <v>0.381443670772524</v>
      </c>
      <c r="E10" s="17">
        <v>0.255562462929807</v>
      </c>
      <c r="F10" s="17">
        <v>0.36114718375487598</v>
      </c>
      <c r="G10" s="17">
        <v>0.53438501161604901</v>
      </c>
      <c r="H10" s="17">
        <v>0.202840851038705</v>
      </c>
      <c r="I10" s="17">
        <v>0.243833449538401</v>
      </c>
      <c r="J10" s="17">
        <v>0.26123378032232603</v>
      </c>
      <c r="K10" s="17">
        <v>0.169808944703328</v>
      </c>
      <c r="L10" s="17">
        <v>0.29232216065160199</v>
      </c>
      <c r="M10" s="17">
        <v>0.129391249459999</v>
      </c>
      <c r="N10" s="17">
        <v>0.23982021869210399</v>
      </c>
      <c r="O10" s="17">
        <v>0.10599489415162899</v>
      </c>
      <c r="P10" s="17"/>
      <c r="Q10" s="17">
        <v>0.25858921261687801</v>
      </c>
      <c r="R10" s="17">
        <v>0.31629759458930001</v>
      </c>
      <c r="S10" s="17">
        <v>0.38029586402931698</v>
      </c>
      <c r="T10" s="17">
        <v>0.36519751157089297</v>
      </c>
      <c r="U10" s="17"/>
      <c r="V10" s="17">
        <v>0.24437854571645701</v>
      </c>
      <c r="W10" s="17">
        <v>0.32317608977365297</v>
      </c>
      <c r="X10" s="17">
        <v>0.35749269716356502</v>
      </c>
      <c r="Y10" s="17">
        <v>0.43259754776977399</v>
      </c>
      <c r="Z10" s="17">
        <v>0.12182658720039399</v>
      </c>
      <c r="AA10" s="17">
        <v>0.59466594779470605</v>
      </c>
      <c r="AB10" s="17">
        <v>0.27771146228978</v>
      </c>
      <c r="AC10" s="17">
        <v>0.28556594984820299</v>
      </c>
      <c r="AD10" s="17">
        <v>0.108617854234439</v>
      </c>
      <c r="AE10" s="17">
        <v>4.8002319626119498E-2</v>
      </c>
      <c r="AF10" s="17"/>
      <c r="AG10" s="17">
        <v>0.27962176297178098</v>
      </c>
      <c r="AH10" s="17">
        <v>0.48756112107430399</v>
      </c>
      <c r="AI10" s="17">
        <v>0.34452989409941698</v>
      </c>
      <c r="AJ10" s="17">
        <v>0.238307765332537</v>
      </c>
      <c r="AK10" s="17">
        <v>0.23269664172705101</v>
      </c>
      <c r="AL10" s="17">
        <v>0.255647311596854</v>
      </c>
      <c r="AM10" s="17">
        <v>0.28871063452514201</v>
      </c>
      <c r="AN10" s="17"/>
      <c r="AO10" s="17">
        <v>0.30330152612029199</v>
      </c>
      <c r="AP10" s="17">
        <v>0.246967197155155</v>
      </c>
      <c r="AQ10" s="17"/>
      <c r="AR10" s="17">
        <v>0.248978180842443</v>
      </c>
      <c r="AS10" s="17">
        <v>4.4302725777165902E-2</v>
      </c>
      <c r="AT10" s="17">
        <v>0.34036598855639599</v>
      </c>
      <c r="AU10" s="17"/>
      <c r="AV10" s="17">
        <v>8.5229354283155007E-2</v>
      </c>
      <c r="AW10" s="17">
        <v>0.26498317358010498</v>
      </c>
      <c r="AX10" s="17"/>
      <c r="AY10" s="17">
        <v>0.26152016834726299</v>
      </c>
      <c r="AZ10" s="17">
        <v>0.26170148990008602</v>
      </c>
      <c r="BA10" s="17"/>
      <c r="BB10" s="17">
        <v>0.26142206114306199</v>
      </c>
      <c r="BC10" s="17">
        <v>0.36519751157089297</v>
      </c>
      <c r="BD10" s="17"/>
      <c r="BE10" s="17">
        <v>0.220260222415426</v>
      </c>
      <c r="BF10" s="17">
        <v>0.267915960755923</v>
      </c>
      <c r="BG10" s="17"/>
      <c r="BH10" s="17">
        <v>0.23400377847866199</v>
      </c>
      <c r="BI10" s="17">
        <v>0.282719733826997</v>
      </c>
      <c r="BJ10" s="17">
        <v>0.29767389439814201</v>
      </c>
      <c r="BK10" s="17">
        <v>0.57859531726050395</v>
      </c>
    </row>
    <row r="11" spans="2:63" x14ac:dyDescent="0.35">
      <c r="B11" s="18" t="s">
        <v>621</v>
      </c>
      <c r="C11" s="17">
        <v>0.22384939709225901</v>
      </c>
      <c r="D11" s="17">
        <v>0.27760076530067901</v>
      </c>
      <c r="E11" s="17">
        <v>0.190384498768673</v>
      </c>
      <c r="F11" s="17">
        <v>0.115846480699416</v>
      </c>
      <c r="G11" s="17">
        <v>0.11520908683589</v>
      </c>
      <c r="H11" s="17">
        <v>0.199734252824387</v>
      </c>
      <c r="I11" s="17">
        <v>0.28633869209228802</v>
      </c>
      <c r="J11" s="17">
        <v>0.25365590226235801</v>
      </c>
      <c r="K11" s="17">
        <v>0.30512620039100402</v>
      </c>
      <c r="L11" s="17">
        <v>0.37948786927696398</v>
      </c>
      <c r="M11" s="17">
        <v>0.10960508176853501</v>
      </c>
      <c r="N11" s="17">
        <v>0.194720718916433</v>
      </c>
      <c r="O11" s="17">
        <v>0.23960467658234499</v>
      </c>
      <c r="P11" s="17"/>
      <c r="Q11" s="17">
        <v>0.22236174244731</v>
      </c>
      <c r="R11" s="17">
        <v>0.27273210796649699</v>
      </c>
      <c r="S11" s="17">
        <v>0.195156181971987</v>
      </c>
      <c r="T11" s="17">
        <v>0.19170623196932399</v>
      </c>
      <c r="U11" s="17"/>
      <c r="V11" s="17">
        <v>0.215862843102403</v>
      </c>
      <c r="W11" s="17">
        <v>0.141423541205003</v>
      </c>
      <c r="X11" s="17">
        <v>0.21626671505433001</v>
      </c>
      <c r="Y11" s="17">
        <v>0.26730441473724098</v>
      </c>
      <c r="Z11" s="17">
        <v>0.436728806119346</v>
      </c>
      <c r="AA11" s="17">
        <v>0.17322414678203199</v>
      </c>
      <c r="AB11" s="17">
        <v>0.15481911888515701</v>
      </c>
      <c r="AC11" s="17">
        <v>0.38426662391951799</v>
      </c>
      <c r="AD11" s="17">
        <v>1.4153597304448399E-2</v>
      </c>
      <c r="AE11" s="17">
        <v>0.77046615218963199</v>
      </c>
      <c r="AF11" s="17"/>
      <c r="AG11" s="17">
        <v>0.27103293114098498</v>
      </c>
      <c r="AH11" s="17">
        <v>0.22292066749273501</v>
      </c>
      <c r="AI11" s="17">
        <v>0.34394861337216798</v>
      </c>
      <c r="AJ11" s="17">
        <v>0.193230563119349</v>
      </c>
      <c r="AK11" s="17">
        <v>0.37563247475513301</v>
      </c>
      <c r="AL11" s="17">
        <v>0.210439876007781</v>
      </c>
      <c r="AM11" s="17">
        <v>0.128318972701118</v>
      </c>
      <c r="AN11" s="17"/>
      <c r="AO11" s="17">
        <v>0.164489537955475</v>
      </c>
      <c r="AP11" s="17">
        <v>0.24472928764507901</v>
      </c>
      <c r="AQ11" s="17"/>
      <c r="AR11" s="17">
        <v>0.324624596684982</v>
      </c>
      <c r="AS11" s="17">
        <v>6.35189649704372E-2</v>
      </c>
      <c r="AT11" s="17">
        <v>0.11861899251400899</v>
      </c>
      <c r="AU11" s="17"/>
      <c r="AV11" s="17">
        <v>0.177701415654301</v>
      </c>
      <c r="AW11" s="17">
        <v>0.224727564094482</v>
      </c>
      <c r="AX11" s="17"/>
      <c r="AY11" s="17">
        <v>0.20813345582218401</v>
      </c>
      <c r="AZ11" s="17">
        <v>0.234946088540116</v>
      </c>
      <c r="BA11" s="17"/>
      <c r="BB11" s="17">
        <v>0.223912828345777</v>
      </c>
      <c r="BC11" s="17">
        <v>0.19170623196932399</v>
      </c>
      <c r="BD11" s="17"/>
      <c r="BE11" s="17">
        <v>0.26696489706401</v>
      </c>
      <c r="BF11" s="17">
        <v>0.21729391661780301</v>
      </c>
      <c r="BG11" s="17"/>
      <c r="BH11" s="17">
        <v>0.212908430774913</v>
      </c>
      <c r="BI11" s="17">
        <v>0.196257770792543</v>
      </c>
      <c r="BJ11" s="17">
        <v>0.33984701064906198</v>
      </c>
      <c r="BK11" s="17">
        <v>0.27916693639829299</v>
      </c>
    </row>
    <row r="12" spans="2:63" x14ac:dyDescent="0.35">
      <c r="B12" s="18" t="s">
        <v>622</v>
      </c>
      <c r="C12" s="17">
        <v>0.238388804954941</v>
      </c>
      <c r="D12" s="17">
        <v>5.9124765278143997E-2</v>
      </c>
      <c r="E12" s="17">
        <v>0.32273620100490102</v>
      </c>
      <c r="F12" s="17">
        <v>0.27623955756991198</v>
      </c>
      <c r="G12" s="17">
        <v>0.20836169215085701</v>
      </c>
      <c r="H12" s="17">
        <v>0.39591744185039301</v>
      </c>
      <c r="I12" s="17">
        <v>0.19963679674461601</v>
      </c>
      <c r="J12" s="17">
        <v>0</v>
      </c>
      <c r="K12" s="17">
        <v>0.29650327813709199</v>
      </c>
      <c r="L12" s="17">
        <v>0.11349975704401601</v>
      </c>
      <c r="M12" s="17">
        <v>0.21835525759062599</v>
      </c>
      <c r="N12" s="17">
        <v>0.28336398756499798</v>
      </c>
      <c r="O12" s="17">
        <v>0.27853332766308297</v>
      </c>
      <c r="P12" s="17"/>
      <c r="Q12" s="17">
        <v>0.242098865230471</v>
      </c>
      <c r="R12" s="17">
        <v>0.15842704954702</v>
      </c>
      <c r="S12" s="17">
        <v>0.15046464348427199</v>
      </c>
      <c r="T12" s="17">
        <v>0.14284580417076301</v>
      </c>
      <c r="U12" s="17"/>
      <c r="V12" s="17">
        <v>0.248670111257208</v>
      </c>
      <c r="W12" s="17">
        <v>0.217231661676969</v>
      </c>
      <c r="X12" s="17">
        <v>0.23119751254010601</v>
      </c>
      <c r="Y12" s="17">
        <v>0.21260565088755901</v>
      </c>
      <c r="Z12" s="17">
        <v>0.14338210941820001</v>
      </c>
      <c r="AA12" s="17">
        <v>0.109394217607899</v>
      </c>
      <c r="AB12" s="17">
        <v>0.14107231843103099</v>
      </c>
      <c r="AC12" s="17">
        <v>0.16193282649009799</v>
      </c>
      <c r="AD12" s="17">
        <v>0.77400947493127903</v>
      </c>
      <c r="AE12" s="17">
        <v>4.3020767779446703E-2</v>
      </c>
      <c r="AF12" s="17"/>
      <c r="AG12" s="17">
        <v>0.16327537190866301</v>
      </c>
      <c r="AH12" s="17">
        <v>0.158913458179094</v>
      </c>
      <c r="AI12" s="17">
        <v>7.6189789142871098E-2</v>
      </c>
      <c r="AJ12" s="17">
        <v>0.29145532144481301</v>
      </c>
      <c r="AK12" s="17">
        <v>0.11472914961904</v>
      </c>
      <c r="AL12" s="17">
        <v>0.28932740430961101</v>
      </c>
      <c r="AM12" s="17">
        <v>0.26658664190658898</v>
      </c>
      <c r="AN12" s="17"/>
      <c r="AO12" s="17">
        <v>0.28346021385824399</v>
      </c>
      <c r="AP12" s="17">
        <v>0.22253489123870601</v>
      </c>
      <c r="AQ12" s="17"/>
      <c r="AR12" s="17">
        <v>0.199896508568737</v>
      </c>
      <c r="AS12" s="17">
        <v>0.34157905243725201</v>
      </c>
      <c r="AT12" s="17">
        <v>0.33895478170973797</v>
      </c>
      <c r="AU12" s="17"/>
      <c r="AV12" s="17">
        <v>0.49210671959662999</v>
      </c>
      <c r="AW12" s="17">
        <v>0.23356071294379199</v>
      </c>
      <c r="AX12" s="17"/>
      <c r="AY12" s="17">
        <v>0.170855016262528</v>
      </c>
      <c r="AZ12" s="17">
        <v>0.28607297496717399</v>
      </c>
      <c r="BA12" s="17"/>
      <c r="BB12" s="17">
        <v>0.23857734930897201</v>
      </c>
      <c r="BC12" s="17">
        <v>0.14284580417076301</v>
      </c>
      <c r="BD12" s="17"/>
      <c r="BE12" s="17">
        <v>0.31185617025460599</v>
      </c>
      <c r="BF12" s="17">
        <v>0.22721848618217499</v>
      </c>
      <c r="BG12" s="17"/>
      <c r="BH12" s="17">
        <v>0.25095267422274398</v>
      </c>
      <c r="BI12" s="17">
        <v>0.22925884908927599</v>
      </c>
      <c r="BJ12" s="17">
        <v>0.22826693294848899</v>
      </c>
      <c r="BK12" s="17">
        <v>1.2519338519454399E-2</v>
      </c>
    </row>
    <row r="13" spans="2:63" x14ac:dyDescent="0.35">
      <c r="B13" s="18" t="s">
        <v>623</v>
      </c>
      <c r="C13" s="17">
        <v>0.18649961605061099</v>
      </c>
      <c r="D13" s="17">
        <v>0.11831101925037001</v>
      </c>
      <c r="E13" s="17">
        <v>9.6748661070878594E-2</v>
      </c>
      <c r="F13" s="17">
        <v>0.18634466210877401</v>
      </c>
      <c r="G13" s="17">
        <v>0.113690263139239</v>
      </c>
      <c r="H13" s="17">
        <v>1.9954342541594499E-3</v>
      </c>
      <c r="I13" s="17">
        <v>0.24838893317100799</v>
      </c>
      <c r="J13" s="17">
        <v>0.12026145029188499</v>
      </c>
      <c r="K13" s="17">
        <v>8.06329416542899E-2</v>
      </c>
      <c r="L13" s="17">
        <v>0.210970210131325</v>
      </c>
      <c r="M13" s="17">
        <v>0.43414322823199702</v>
      </c>
      <c r="N13" s="17">
        <v>0.210094298414991</v>
      </c>
      <c r="O13" s="17">
        <v>0.19975350074134299</v>
      </c>
      <c r="P13" s="17"/>
      <c r="Q13" s="17">
        <v>0.18924566134746101</v>
      </c>
      <c r="R13" s="17">
        <v>0.13696675784454801</v>
      </c>
      <c r="S13" s="17">
        <v>9.3340770150925706E-2</v>
      </c>
      <c r="T13" s="17">
        <v>4.5201952483610898E-2</v>
      </c>
      <c r="U13" s="17"/>
      <c r="V13" s="17">
        <v>0.19423905908292499</v>
      </c>
      <c r="W13" s="17">
        <v>0.282242263565461</v>
      </c>
      <c r="X13" s="17">
        <v>7.1823238862442504E-2</v>
      </c>
      <c r="Y13" s="17">
        <v>7.4167868813289101E-2</v>
      </c>
      <c r="Z13" s="17">
        <v>0.27166810967488503</v>
      </c>
      <c r="AA13" s="17">
        <v>7.2824191298100499E-3</v>
      </c>
      <c r="AB13" s="17">
        <v>0.201290953173894</v>
      </c>
      <c r="AC13" s="17">
        <v>0.110548559019406</v>
      </c>
      <c r="AD13" s="17">
        <v>8.1969682662750898E-2</v>
      </c>
      <c r="AE13" s="17">
        <v>8.7687608762994099E-2</v>
      </c>
      <c r="AF13" s="17"/>
      <c r="AG13" s="17">
        <v>0.152988913016227</v>
      </c>
      <c r="AH13" s="17">
        <v>5.0595531395037901E-3</v>
      </c>
      <c r="AI13" s="17">
        <v>0.21358096025715501</v>
      </c>
      <c r="AJ13" s="17">
        <v>0.22791127546350001</v>
      </c>
      <c r="AK13" s="17">
        <v>0.170935298505318</v>
      </c>
      <c r="AL13" s="17">
        <v>0.17435535432826499</v>
      </c>
      <c r="AM13" s="17">
        <v>0.14070377386501401</v>
      </c>
      <c r="AN13" s="17"/>
      <c r="AO13" s="17">
        <v>0.158841245466076</v>
      </c>
      <c r="AP13" s="17">
        <v>0.19622847590763501</v>
      </c>
      <c r="AQ13" s="17"/>
      <c r="AR13" s="17">
        <v>0.173532371651302</v>
      </c>
      <c r="AS13" s="17">
        <v>0.25341868275652402</v>
      </c>
      <c r="AT13" s="17">
        <v>0.15561224946514901</v>
      </c>
      <c r="AU13" s="17"/>
      <c r="AV13" s="17">
        <v>0.196188624737303</v>
      </c>
      <c r="AW13" s="17">
        <v>0.18631524032175401</v>
      </c>
      <c r="AX13" s="17"/>
      <c r="AY13" s="17">
        <v>0.26502635285528697</v>
      </c>
      <c r="AZ13" s="17">
        <v>0.131053559479513</v>
      </c>
      <c r="BA13" s="17"/>
      <c r="BB13" s="17">
        <v>0.18677845255862099</v>
      </c>
      <c r="BC13" s="17">
        <v>4.5201952483610898E-2</v>
      </c>
      <c r="BD13" s="17"/>
      <c r="BE13" s="17">
        <v>0.10895416896476801</v>
      </c>
      <c r="BF13" s="17">
        <v>0.198289985281797</v>
      </c>
      <c r="BG13" s="17"/>
      <c r="BH13" s="17">
        <v>0.19979353410471501</v>
      </c>
      <c r="BI13" s="17">
        <v>0.217449448317207</v>
      </c>
      <c r="BJ13" s="17">
        <v>6.2740854440868105E-2</v>
      </c>
      <c r="BK13" s="17">
        <v>6.5012070696739196E-3</v>
      </c>
    </row>
    <row r="14" spans="2:63" x14ac:dyDescent="0.35">
      <c r="B14" s="18" t="s">
        <v>108</v>
      </c>
      <c r="C14" s="17">
        <v>3.2721522998003003E-2</v>
      </c>
      <c r="D14" s="17">
        <v>5.4465600670039603E-2</v>
      </c>
      <c r="E14" s="17">
        <v>0.12692299917911501</v>
      </c>
      <c r="F14" s="17">
        <v>2.9971209333811199E-5</v>
      </c>
      <c r="G14" s="17">
        <v>0</v>
      </c>
      <c r="H14" s="17">
        <v>0.19684988740210099</v>
      </c>
      <c r="I14" s="17">
        <v>1.6040435300692601E-2</v>
      </c>
      <c r="J14" s="17">
        <v>0.12026145029188499</v>
      </c>
      <c r="K14" s="17">
        <v>8.1571656292558299E-5</v>
      </c>
      <c r="L14" s="17">
        <v>0</v>
      </c>
      <c r="M14" s="17">
        <v>0.108505182948843</v>
      </c>
      <c r="N14" s="17">
        <v>6.9280066142476504E-2</v>
      </c>
      <c r="O14" s="17">
        <v>3.8951099042937601E-2</v>
      </c>
      <c r="P14" s="17"/>
      <c r="Q14" s="17">
        <v>3.4160782580178899E-2</v>
      </c>
      <c r="R14" s="17">
        <v>0</v>
      </c>
      <c r="S14" s="17">
        <v>4.1310976118301597E-3</v>
      </c>
      <c r="T14" s="17">
        <v>6.1136463624468299E-3</v>
      </c>
      <c r="U14" s="17"/>
      <c r="V14" s="17">
        <v>2.8514690324504401E-2</v>
      </c>
      <c r="W14" s="17">
        <v>0</v>
      </c>
      <c r="X14" s="17">
        <v>8.4647697872119093E-2</v>
      </c>
      <c r="Y14" s="17">
        <v>0</v>
      </c>
      <c r="Z14" s="17">
        <v>0</v>
      </c>
      <c r="AA14" s="17">
        <v>0</v>
      </c>
      <c r="AB14" s="17">
        <v>0</v>
      </c>
      <c r="AC14" s="17">
        <v>0</v>
      </c>
      <c r="AD14" s="17">
        <v>0</v>
      </c>
      <c r="AE14" s="17">
        <v>2.57465681699402E-3</v>
      </c>
      <c r="AF14" s="17"/>
      <c r="AG14" s="17">
        <v>2.0076989864626998E-2</v>
      </c>
      <c r="AH14" s="17">
        <v>5.8876196132683502E-2</v>
      </c>
      <c r="AI14" s="17">
        <v>0</v>
      </c>
      <c r="AJ14" s="17">
        <v>3.2274001052672301E-2</v>
      </c>
      <c r="AK14" s="17">
        <v>3.6328655111207003E-2</v>
      </c>
      <c r="AL14" s="17">
        <v>2.78836184167496E-4</v>
      </c>
      <c r="AM14" s="17">
        <v>3.3479408845768201E-2</v>
      </c>
      <c r="AN14" s="17"/>
      <c r="AO14" s="17">
        <v>1.27662873494133E-2</v>
      </c>
      <c r="AP14" s="17">
        <v>3.9740797341935703E-2</v>
      </c>
      <c r="AQ14" s="17"/>
      <c r="AR14" s="17">
        <v>1.12402881205038E-4</v>
      </c>
      <c r="AS14" s="17">
        <v>0.11932349538925199</v>
      </c>
      <c r="AT14" s="17">
        <v>0</v>
      </c>
      <c r="AU14" s="17"/>
      <c r="AV14" s="17">
        <v>0</v>
      </c>
      <c r="AW14" s="17">
        <v>3.3344192958074101E-2</v>
      </c>
      <c r="AX14" s="17"/>
      <c r="AY14" s="17">
        <v>2.9572737886295501E-2</v>
      </c>
      <c r="AZ14" s="17">
        <v>3.4944813109601798E-2</v>
      </c>
      <c r="BA14" s="17"/>
      <c r="BB14" s="17">
        <v>3.2774030925022499E-2</v>
      </c>
      <c r="BC14" s="17">
        <v>6.1136463624468299E-3</v>
      </c>
      <c r="BD14" s="17"/>
      <c r="BE14" s="17">
        <v>2.2657856155115799E-2</v>
      </c>
      <c r="BF14" s="17">
        <v>3.4251649554187899E-2</v>
      </c>
      <c r="BG14" s="17"/>
      <c r="BH14" s="17">
        <v>5.5767704860424198E-2</v>
      </c>
      <c r="BI14" s="17">
        <v>0</v>
      </c>
      <c r="BJ14" s="17">
        <v>2.1442902975787201E-2</v>
      </c>
      <c r="BK14" s="17">
        <v>0</v>
      </c>
    </row>
    <row r="15" spans="2:63" x14ac:dyDescent="0.35">
      <c r="B15" s="18" t="s">
        <v>624</v>
      </c>
      <c r="C15" s="20">
        <v>0.31854065890418598</v>
      </c>
      <c r="D15" s="20">
        <v>0.49049784950076802</v>
      </c>
      <c r="E15" s="20">
        <v>0.26320763997643198</v>
      </c>
      <c r="F15" s="20">
        <v>0.42153932841256397</v>
      </c>
      <c r="G15" s="20">
        <v>0.56273895787401296</v>
      </c>
      <c r="H15" s="20">
        <v>0.20550298366896</v>
      </c>
      <c r="I15" s="20">
        <v>0.24959514269139599</v>
      </c>
      <c r="J15" s="20">
        <v>0.50582119715387097</v>
      </c>
      <c r="K15" s="20">
        <v>0.317656008161322</v>
      </c>
      <c r="L15" s="20">
        <v>0.29604216354769503</v>
      </c>
      <c r="M15" s="20">
        <v>0.129391249459999</v>
      </c>
      <c r="N15" s="20">
        <v>0.24254092896110099</v>
      </c>
      <c r="O15" s="20">
        <v>0.24315739597029101</v>
      </c>
      <c r="P15" s="20"/>
      <c r="Q15" s="20">
        <v>0.312132948394579</v>
      </c>
      <c r="R15" s="20">
        <v>0.431874084641934</v>
      </c>
      <c r="S15" s="20">
        <v>0.55690730678098499</v>
      </c>
      <c r="T15" s="20">
        <v>0.61413236501385504</v>
      </c>
      <c r="U15" s="20"/>
      <c r="V15" s="20">
        <v>0.31271329623296001</v>
      </c>
      <c r="W15" s="20">
        <v>0.35910253355256699</v>
      </c>
      <c r="X15" s="20">
        <v>0.39606483567100298</v>
      </c>
      <c r="Y15" s="20">
        <v>0.44592206556191</v>
      </c>
      <c r="Z15" s="20">
        <v>0.14822097478756899</v>
      </c>
      <c r="AA15" s="20">
        <v>0.71009921648025898</v>
      </c>
      <c r="AB15" s="20">
        <v>0.50281760950991805</v>
      </c>
      <c r="AC15" s="20">
        <v>0.34325199057097799</v>
      </c>
      <c r="AD15" s="20">
        <v>0.12986724510152101</v>
      </c>
      <c r="AE15" s="20">
        <v>9.6250814450933406E-2</v>
      </c>
      <c r="AF15" s="20"/>
      <c r="AG15" s="20">
        <v>0.39262579406949799</v>
      </c>
      <c r="AH15" s="20">
        <v>0.55423012505598401</v>
      </c>
      <c r="AI15" s="20">
        <v>0.36628063722780602</v>
      </c>
      <c r="AJ15" s="20">
        <v>0.25512883891966698</v>
      </c>
      <c r="AK15" s="20">
        <v>0.30237442200930298</v>
      </c>
      <c r="AL15" s="20">
        <v>0.32559852917017501</v>
      </c>
      <c r="AM15" s="20">
        <v>0.43091120268151101</v>
      </c>
      <c r="AN15" s="20"/>
      <c r="AO15" s="20">
        <v>0.380442715370792</v>
      </c>
      <c r="AP15" s="20">
        <v>0.29676654786664403</v>
      </c>
      <c r="AQ15" s="20"/>
      <c r="AR15" s="20">
        <v>0.30183412021377398</v>
      </c>
      <c r="AS15" s="20">
        <v>0.22215980444653499</v>
      </c>
      <c r="AT15" s="20">
        <v>0.38681397631110398</v>
      </c>
      <c r="AU15" s="20"/>
      <c r="AV15" s="20">
        <v>0.134003240011767</v>
      </c>
      <c r="AW15" s="20">
        <v>0.32205228968189797</v>
      </c>
      <c r="AX15" s="20"/>
      <c r="AY15" s="20">
        <v>0.32641243717370599</v>
      </c>
      <c r="AZ15" s="20">
        <v>0.31298256390359402</v>
      </c>
      <c r="BA15" s="20"/>
      <c r="BB15" s="20">
        <v>0.31795733886160799</v>
      </c>
      <c r="BC15" s="20">
        <v>0.61413236501385504</v>
      </c>
      <c r="BD15" s="20"/>
      <c r="BE15" s="20">
        <v>0.289566907561499</v>
      </c>
      <c r="BF15" s="20">
        <v>0.322945962364036</v>
      </c>
      <c r="BG15" s="20"/>
      <c r="BH15" s="20">
        <v>0.28057765603720403</v>
      </c>
      <c r="BI15" s="20">
        <v>0.35703393180097398</v>
      </c>
      <c r="BJ15" s="20">
        <v>0.34770229898579302</v>
      </c>
      <c r="BK15" s="20">
        <v>0.70181251801257905</v>
      </c>
    </row>
    <row r="16" spans="2:63" x14ac:dyDescent="0.35">
      <c r="B16" s="18" t="s">
        <v>625</v>
      </c>
      <c r="C16" s="20">
        <v>0.42488842100555202</v>
      </c>
      <c r="D16" s="20">
        <v>0.177435784528514</v>
      </c>
      <c r="E16" s="20">
        <v>0.41948486207577901</v>
      </c>
      <c r="F16" s="20">
        <v>0.46258421967868601</v>
      </c>
      <c r="G16" s="20">
        <v>0.322051955290096</v>
      </c>
      <c r="H16" s="20">
        <v>0.397912876104552</v>
      </c>
      <c r="I16" s="20">
        <v>0.448025729915624</v>
      </c>
      <c r="J16" s="20">
        <v>0.12026145029188499</v>
      </c>
      <c r="K16" s="20">
        <v>0.37713621979138101</v>
      </c>
      <c r="L16" s="20">
        <v>0.32446996717534099</v>
      </c>
      <c r="M16" s="20">
        <v>0.65249848582262304</v>
      </c>
      <c r="N16" s="20">
        <v>0.49345828597998898</v>
      </c>
      <c r="O16" s="20">
        <v>0.47828682840442599</v>
      </c>
      <c r="P16" s="20"/>
      <c r="Q16" s="20">
        <v>0.43134452657793199</v>
      </c>
      <c r="R16" s="20">
        <v>0.29539380739156801</v>
      </c>
      <c r="S16" s="20">
        <v>0.243805413635198</v>
      </c>
      <c r="T16" s="20">
        <v>0.18804775665437401</v>
      </c>
      <c r="U16" s="20"/>
      <c r="V16" s="20">
        <v>0.442909170340133</v>
      </c>
      <c r="W16" s="20">
        <v>0.49947392524243001</v>
      </c>
      <c r="X16" s="20">
        <v>0.30302075140254803</v>
      </c>
      <c r="Y16" s="20">
        <v>0.28677351970084902</v>
      </c>
      <c r="Z16" s="20">
        <v>0.41505021909308398</v>
      </c>
      <c r="AA16" s="20">
        <v>0.11667663673770901</v>
      </c>
      <c r="AB16" s="20">
        <v>0.34236327160492502</v>
      </c>
      <c r="AC16" s="20">
        <v>0.27248138550950401</v>
      </c>
      <c r="AD16" s="20">
        <v>0.85597915759402998</v>
      </c>
      <c r="AE16" s="20">
        <v>0.130708376542441</v>
      </c>
      <c r="AF16" s="20"/>
      <c r="AG16" s="20">
        <v>0.31626428492489</v>
      </c>
      <c r="AH16" s="20">
        <v>0.16397301131859801</v>
      </c>
      <c r="AI16" s="20">
        <v>0.28977074940002601</v>
      </c>
      <c r="AJ16" s="20">
        <v>0.51936659690831299</v>
      </c>
      <c r="AK16" s="20">
        <v>0.28566444812435698</v>
      </c>
      <c r="AL16" s="20">
        <v>0.463682758637876</v>
      </c>
      <c r="AM16" s="20">
        <v>0.40729041577160302</v>
      </c>
      <c r="AN16" s="20"/>
      <c r="AO16" s="20">
        <v>0.44230145932432002</v>
      </c>
      <c r="AP16" s="20">
        <v>0.41876336714634199</v>
      </c>
      <c r="AQ16" s="20"/>
      <c r="AR16" s="20">
        <v>0.37342888022003901</v>
      </c>
      <c r="AS16" s="20">
        <v>0.59499773519377497</v>
      </c>
      <c r="AT16" s="20">
        <v>0.49456703117488698</v>
      </c>
      <c r="AU16" s="20"/>
      <c r="AV16" s="20">
        <v>0.68829534433393302</v>
      </c>
      <c r="AW16" s="20">
        <v>0.419875953265546</v>
      </c>
      <c r="AX16" s="20"/>
      <c r="AY16" s="20">
        <v>0.435881369117815</v>
      </c>
      <c r="AZ16" s="20">
        <v>0.41712653444668801</v>
      </c>
      <c r="BA16" s="20"/>
      <c r="BB16" s="20">
        <v>0.42535580186759298</v>
      </c>
      <c r="BC16" s="20">
        <v>0.18804775665437401</v>
      </c>
      <c r="BD16" s="20"/>
      <c r="BE16" s="20">
        <v>0.420810339219375</v>
      </c>
      <c r="BF16" s="20">
        <v>0.42550847146397303</v>
      </c>
      <c r="BG16" s="20"/>
      <c r="BH16" s="20">
        <v>0.45074620832745899</v>
      </c>
      <c r="BI16" s="20">
        <v>0.44670829740648299</v>
      </c>
      <c r="BJ16" s="20">
        <v>0.29100778738935701</v>
      </c>
      <c r="BK16" s="20">
        <v>1.9020545589128302E-2</v>
      </c>
    </row>
    <row r="17" spans="2:63" x14ac:dyDescent="0.35">
      <c r="B17" s="18" t="s">
        <v>184</v>
      </c>
      <c r="C17" s="21">
        <v>-0.106347762101366</v>
      </c>
      <c r="D17" s="21">
        <v>0.31306206497225297</v>
      </c>
      <c r="E17" s="21">
        <v>-0.156277222099347</v>
      </c>
      <c r="F17" s="21">
        <v>-4.1044891266122298E-2</v>
      </c>
      <c r="G17" s="21">
        <v>0.24068700258391701</v>
      </c>
      <c r="H17" s="21">
        <v>-0.19240989243559201</v>
      </c>
      <c r="I17" s="21">
        <v>-0.19843058722422799</v>
      </c>
      <c r="J17" s="21">
        <v>0.38555974686198602</v>
      </c>
      <c r="K17" s="21">
        <v>-5.9480211630059697E-2</v>
      </c>
      <c r="L17" s="21">
        <v>-2.84278036276467E-2</v>
      </c>
      <c r="M17" s="21">
        <v>-0.52310723636262502</v>
      </c>
      <c r="N17" s="21">
        <v>-0.25091735701888901</v>
      </c>
      <c r="O17" s="21">
        <v>-0.23512943243413501</v>
      </c>
      <c r="P17" s="21"/>
      <c r="Q17" s="21">
        <v>-0.119211578183354</v>
      </c>
      <c r="R17" s="21">
        <v>0.13648027725036599</v>
      </c>
      <c r="S17" s="21">
        <v>0.31310189314578701</v>
      </c>
      <c r="T17" s="21">
        <v>0.42608460835947998</v>
      </c>
      <c r="U17" s="21"/>
      <c r="V17" s="21">
        <v>-0.13019587410717301</v>
      </c>
      <c r="W17" s="21">
        <v>-0.14037139168986301</v>
      </c>
      <c r="X17" s="21">
        <v>9.3044084268454702E-2</v>
      </c>
      <c r="Y17" s="21">
        <v>0.159148545861062</v>
      </c>
      <c r="Z17" s="21">
        <v>-0.26682924430551502</v>
      </c>
      <c r="AA17" s="21">
        <v>0.59342257974255097</v>
      </c>
      <c r="AB17" s="21">
        <v>0.160454337904993</v>
      </c>
      <c r="AC17" s="21">
        <v>7.0770605061473896E-2</v>
      </c>
      <c r="AD17" s="21">
        <v>-0.72611191249250895</v>
      </c>
      <c r="AE17" s="21">
        <v>-3.4457562091507403E-2</v>
      </c>
      <c r="AF17" s="21"/>
      <c r="AG17" s="21">
        <v>7.6361509144608403E-2</v>
      </c>
      <c r="AH17" s="21">
        <v>0.39025711373738597</v>
      </c>
      <c r="AI17" s="21">
        <v>7.6509887827779996E-2</v>
      </c>
      <c r="AJ17" s="21">
        <v>-0.26423775798864602</v>
      </c>
      <c r="AK17" s="21">
        <v>1.6709973884945599E-2</v>
      </c>
      <c r="AL17" s="21">
        <v>-0.13808422946770099</v>
      </c>
      <c r="AM17" s="21">
        <v>2.36207869099085E-2</v>
      </c>
      <c r="AN17" s="21"/>
      <c r="AO17" s="21">
        <v>-6.1858743953528202E-2</v>
      </c>
      <c r="AP17" s="21">
        <v>-0.12199681927969799</v>
      </c>
      <c r="AQ17" s="21"/>
      <c r="AR17" s="21">
        <v>-7.1594760006264094E-2</v>
      </c>
      <c r="AS17" s="21">
        <v>-0.37283793074723998</v>
      </c>
      <c r="AT17" s="21">
        <v>-0.107753054863783</v>
      </c>
      <c r="AU17" s="21"/>
      <c r="AV17" s="21">
        <v>-0.55429210432216602</v>
      </c>
      <c r="AW17" s="21">
        <v>-9.7823663583648607E-2</v>
      </c>
      <c r="AX17" s="21"/>
      <c r="AY17" s="21">
        <v>-0.109468931944109</v>
      </c>
      <c r="AZ17" s="21">
        <v>-0.104143970543094</v>
      </c>
      <c r="BA17" s="21"/>
      <c r="BB17" s="21">
        <v>-0.107398463005985</v>
      </c>
      <c r="BC17" s="21">
        <v>0.42608460835947998</v>
      </c>
      <c r="BD17" s="21"/>
      <c r="BE17" s="21">
        <v>-0.131243431657875</v>
      </c>
      <c r="BF17" s="21">
        <v>-0.102562509099937</v>
      </c>
      <c r="BG17" s="21"/>
      <c r="BH17" s="21">
        <v>-0.17016855229025499</v>
      </c>
      <c r="BI17" s="21">
        <v>-8.9674365605508594E-2</v>
      </c>
      <c r="BJ17" s="21">
        <v>5.6694511596436598E-2</v>
      </c>
      <c r="BK17" s="21">
        <v>0.68279197242345002</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532</v>
      </c>
      <c r="C9" s="17">
        <v>9.1164645318970297E-2</v>
      </c>
      <c r="D9" s="17">
        <v>4.9666080785155803E-3</v>
      </c>
      <c r="E9" s="17">
        <v>6.3585799164709101E-3</v>
      </c>
      <c r="F9" s="17">
        <v>0.22467152348043701</v>
      </c>
      <c r="G9" s="17">
        <v>1.7158364815585699E-2</v>
      </c>
      <c r="H9" s="17">
        <v>8.8893116812705604E-4</v>
      </c>
      <c r="I9" s="17">
        <v>5.5526401917011602E-2</v>
      </c>
      <c r="J9" s="17">
        <v>1.2190701276711101E-3</v>
      </c>
      <c r="K9" s="17">
        <v>7.8197489698718495E-2</v>
      </c>
      <c r="L9" s="17">
        <v>0.11615067629898899</v>
      </c>
      <c r="M9" s="17">
        <v>0.10972757820515899</v>
      </c>
      <c r="N9" s="17">
        <v>7.5653705852962605E-2</v>
      </c>
      <c r="O9" s="17">
        <v>8.0511789265185693E-2</v>
      </c>
      <c r="P9" s="17"/>
      <c r="Q9" s="17">
        <v>8.7295550350751303E-2</v>
      </c>
      <c r="R9" s="17">
        <v>0.151230091389156</v>
      </c>
      <c r="S9" s="17">
        <v>0.25212783536931499</v>
      </c>
      <c r="T9" s="17">
        <v>0.35642240204993902</v>
      </c>
      <c r="U9" s="17"/>
      <c r="V9" s="17">
        <v>6.4539693131419107E-2</v>
      </c>
      <c r="W9" s="17">
        <v>1.7557664526309299E-2</v>
      </c>
      <c r="X9" s="17">
        <v>9.0894250936806503E-2</v>
      </c>
      <c r="Y9" s="17">
        <v>0.22826612373251101</v>
      </c>
      <c r="Z9" s="17">
        <v>0.44578597426074301</v>
      </c>
      <c r="AA9" s="17">
        <v>0.10547565592548599</v>
      </c>
      <c r="AB9" s="17">
        <v>0.24305138476212601</v>
      </c>
      <c r="AC9" s="17">
        <v>0.26528476307094101</v>
      </c>
      <c r="AD9" s="17">
        <v>0.110990167746368</v>
      </c>
      <c r="AE9" s="17">
        <v>0.120596088225825</v>
      </c>
      <c r="AF9" s="17"/>
      <c r="AG9" s="17">
        <v>8.0637415127547796E-2</v>
      </c>
      <c r="AH9" s="17">
        <v>0.12268342443451</v>
      </c>
      <c r="AI9" s="17">
        <v>1.1733544335630799E-2</v>
      </c>
      <c r="AJ9" s="17">
        <v>7.1426003502270297E-2</v>
      </c>
      <c r="AK9" s="17">
        <v>4.7352344173089797E-2</v>
      </c>
      <c r="AL9" s="17">
        <v>0.21276272116661901</v>
      </c>
      <c r="AM9" s="17">
        <v>0.115528800737039</v>
      </c>
      <c r="AN9" s="17"/>
      <c r="AO9" s="17">
        <v>0.19269973730293999</v>
      </c>
      <c r="AP9" s="17">
        <v>5.5449573910013802E-2</v>
      </c>
      <c r="AQ9" s="17"/>
      <c r="AR9" s="17">
        <v>0.26274605183891298</v>
      </c>
      <c r="AS9" s="17">
        <v>7.8684620594836399E-2</v>
      </c>
      <c r="AT9" s="17">
        <v>0.18840547083081399</v>
      </c>
      <c r="AU9" s="17"/>
      <c r="AV9" s="17">
        <v>3.9212004241400401E-2</v>
      </c>
      <c r="AW9" s="17">
        <v>9.2153271335776901E-2</v>
      </c>
      <c r="AX9" s="17"/>
      <c r="AY9" s="17">
        <v>0.12368314652266101</v>
      </c>
      <c r="AZ9" s="17">
        <v>6.8204024125300799E-2</v>
      </c>
      <c r="BA9" s="17"/>
      <c r="BB9" s="17">
        <v>9.0641186227417694E-2</v>
      </c>
      <c r="BC9" s="17">
        <v>0.35642240204993902</v>
      </c>
      <c r="BD9" s="17"/>
      <c r="BE9" s="17">
        <v>0.179117041007121</v>
      </c>
      <c r="BF9" s="17">
        <v>7.7791955381639605E-2</v>
      </c>
      <c r="BG9" s="17"/>
      <c r="BH9" s="17">
        <v>6.2483167178315903E-2</v>
      </c>
      <c r="BI9" s="17">
        <v>6.7837978918032907E-2</v>
      </c>
      <c r="BJ9" s="17">
        <v>0.223127890881473</v>
      </c>
      <c r="BK9" s="17">
        <v>0.69612849902053298</v>
      </c>
    </row>
    <row r="10" spans="2:63" x14ac:dyDescent="0.35">
      <c r="B10" s="18" t="s">
        <v>533</v>
      </c>
      <c r="C10" s="17">
        <v>0.239241128067749</v>
      </c>
      <c r="D10" s="17">
        <v>0.22319665332472099</v>
      </c>
      <c r="E10" s="17">
        <v>0.31895231794579498</v>
      </c>
      <c r="F10" s="17">
        <v>0.208165901195316</v>
      </c>
      <c r="G10" s="17">
        <v>0.43749508489192901</v>
      </c>
      <c r="H10" s="17">
        <v>0.20705395233905599</v>
      </c>
      <c r="I10" s="17">
        <v>0.238285339634805</v>
      </c>
      <c r="J10" s="17">
        <v>0.50473789564778704</v>
      </c>
      <c r="K10" s="17">
        <v>0.297566853416462</v>
      </c>
      <c r="L10" s="17">
        <v>0.26662465263254997</v>
      </c>
      <c r="M10" s="17">
        <v>0.22739215093495199</v>
      </c>
      <c r="N10" s="17">
        <v>0.14840581942575401</v>
      </c>
      <c r="O10" s="17">
        <v>0.18251645810547901</v>
      </c>
      <c r="P10" s="17"/>
      <c r="Q10" s="17">
        <v>0.23205975636798201</v>
      </c>
      <c r="R10" s="17">
        <v>0.37113835866512801</v>
      </c>
      <c r="S10" s="17">
        <v>0.515455489141598</v>
      </c>
      <c r="T10" s="17">
        <v>0.45341476870511299</v>
      </c>
      <c r="U10" s="17"/>
      <c r="V10" s="17">
        <v>0.22850077416429301</v>
      </c>
      <c r="W10" s="17">
        <v>0.28917890313323402</v>
      </c>
      <c r="X10" s="17">
        <v>0.30616356673626799</v>
      </c>
      <c r="Y10" s="17">
        <v>0.11643539827530799</v>
      </c>
      <c r="Z10" s="17">
        <v>0.23127137385243299</v>
      </c>
      <c r="AA10" s="17">
        <v>0.31257635486933399</v>
      </c>
      <c r="AB10" s="17">
        <v>0.43825024831470299</v>
      </c>
      <c r="AC10" s="17">
        <v>0.22286805230416501</v>
      </c>
      <c r="AD10" s="17">
        <v>0.82412978601057696</v>
      </c>
      <c r="AE10" s="17">
        <v>9.9945862330610993E-2</v>
      </c>
      <c r="AF10" s="17"/>
      <c r="AG10" s="17">
        <v>0.28622064107218997</v>
      </c>
      <c r="AH10" s="17">
        <v>0.199542256460113</v>
      </c>
      <c r="AI10" s="17">
        <v>0.21403188782139099</v>
      </c>
      <c r="AJ10" s="17">
        <v>0.22915613134752999</v>
      </c>
      <c r="AK10" s="17">
        <v>0.257127931224508</v>
      </c>
      <c r="AL10" s="17">
        <v>0.42978945484728898</v>
      </c>
      <c r="AM10" s="17">
        <v>1.6146387647377299E-2</v>
      </c>
      <c r="AN10" s="17"/>
      <c r="AO10" s="17">
        <v>0.35280938245631999</v>
      </c>
      <c r="AP10" s="17">
        <v>0.19929337959947799</v>
      </c>
      <c r="AQ10" s="17"/>
      <c r="AR10" s="17">
        <v>0.327550668026724</v>
      </c>
      <c r="AS10" s="17">
        <v>0.33722240692016903</v>
      </c>
      <c r="AT10" s="17">
        <v>0.37662736397526297</v>
      </c>
      <c r="AU10" s="17"/>
      <c r="AV10" s="17">
        <v>0.429993025807893</v>
      </c>
      <c r="AW10" s="17">
        <v>0.23561123967420999</v>
      </c>
      <c r="AX10" s="17"/>
      <c r="AY10" s="17">
        <v>0.243916152349441</v>
      </c>
      <c r="AZ10" s="17">
        <v>0.23594019298065</v>
      </c>
      <c r="BA10" s="17"/>
      <c r="BB10" s="17">
        <v>0.238818478261974</v>
      </c>
      <c r="BC10" s="17">
        <v>0.45341476870511299</v>
      </c>
      <c r="BD10" s="17"/>
      <c r="BE10" s="17">
        <v>0.25148962145863801</v>
      </c>
      <c r="BF10" s="17">
        <v>0.23737881035560199</v>
      </c>
      <c r="BG10" s="17"/>
      <c r="BH10" s="17">
        <v>0.15613928972704899</v>
      </c>
      <c r="BI10" s="17">
        <v>0.31296126652106698</v>
      </c>
      <c r="BJ10" s="17">
        <v>0.408802241123567</v>
      </c>
      <c r="BK10" s="17">
        <v>0.23134163140821601</v>
      </c>
    </row>
    <row r="11" spans="2:63" ht="29" x14ac:dyDescent="0.35">
      <c r="B11" s="18" t="s">
        <v>534</v>
      </c>
      <c r="C11" s="17">
        <v>0.30413615487345302</v>
      </c>
      <c r="D11" s="17">
        <v>0.331452768628342</v>
      </c>
      <c r="E11" s="17">
        <v>0.28849140154327602</v>
      </c>
      <c r="F11" s="17">
        <v>0.24526884609336</v>
      </c>
      <c r="G11" s="17">
        <v>0.21641202335049101</v>
      </c>
      <c r="H11" s="17">
        <v>0.59298956204452502</v>
      </c>
      <c r="I11" s="17">
        <v>0.23081412746486701</v>
      </c>
      <c r="J11" s="17">
        <v>0.25352013364077097</v>
      </c>
      <c r="K11" s="17">
        <v>0.15898872012089901</v>
      </c>
      <c r="L11" s="17">
        <v>0.46722612047904</v>
      </c>
      <c r="M11" s="17">
        <v>0.43634302587138002</v>
      </c>
      <c r="N11" s="17">
        <v>0.331519344838339</v>
      </c>
      <c r="O11" s="17">
        <v>0.439006849112268</v>
      </c>
      <c r="P11" s="17"/>
      <c r="Q11" s="17">
        <v>0.308400445408333</v>
      </c>
      <c r="R11" s="17">
        <v>0.228453349856892</v>
      </c>
      <c r="S11" s="17">
        <v>0.13930859001922899</v>
      </c>
      <c r="T11" s="17">
        <v>0.13365695095334501</v>
      </c>
      <c r="U11" s="17"/>
      <c r="V11" s="17">
        <v>0.332868981660702</v>
      </c>
      <c r="W11" s="17">
        <v>0.31583308529485599</v>
      </c>
      <c r="X11" s="17">
        <v>0.28983816393964101</v>
      </c>
      <c r="Y11" s="17">
        <v>0.22896311387472401</v>
      </c>
      <c r="Z11" s="17">
        <v>4.1168995884098503E-2</v>
      </c>
      <c r="AA11" s="17">
        <v>0.35128623664015302</v>
      </c>
      <c r="AB11" s="17">
        <v>2.47771177204596E-2</v>
      </c>
      <c r="AC11" s="17">
        <v>0.22646961826520801</v>
      </c>
      <c r="AD11" s="17">
        <v>3.6379040910626298E-2</v>
      </c>
      <c r="AE11" s="17">
        <v>4.63888193223045E-2</v>
      </c>
      <c r="AF11" s="17"/>
      <c r="AG11" s="17">
        <v>0.363648433348429</v>
      </c>
      <c r="AH11" s="17">
        <v>0.244093968675232</v>
      </c>
      <c r="AI11" s="17">
        <v>0.353394505367845</v>
      </c>
      <c r="AJ11" s="17">
        <v>0.33997761096495999</v>
      </c>
      <c r="AK11" s="17">
        <v>0.21680809649229199</v>
      </c>
      <c r="AL11" s="17">
        <v>0.22899519495498699</v>
      </c>
      <c r="AM11" s="17">
        <v>0.16425642994930001</v>
      </c>
      <c r="AN11" s="17"/>
      <c r="AO11" s="17">
        <v>0.22193644878875099</v>
      </c>
      <c r="AP11" s="17">
        <v>0.33304998471539499</v>
      </c>
      <c r="AQ11" s="17"/>
      <c r="AR11" s="17">
        <v>0.20097808032532899</v>
      </c>
      <c r="AS11" s="17">
        <v>0.12203538838238701</v>
      </c>
      <c r="AT11" s="17">
        <v>0.208093781909098</v>
      </c>
      <c r="AU11" s="17"/>
      <c r="AV11" s="17">
        <v>1.9435253149459E-2</v>
      </c>
      <c r="AW11" s="17">
        <v>0.30955383360190097</v>
      </c>
      <c r="AX11" s="17"/>
      <c r="AY11" s="17">
        <v>0.29125980177994298</v>
      </c>
      <c r="AZ11" s="17">
        <v>0.31322787358103199</v>
      </c>
      <c r="BA11" s="17"/>
      <c r="BB11" s="17">
        <v>0.30447257817097501</v>
      </c>
      <c r="BC11" s="17">
        <v>0.13365695095334501</v>
      </c>
      <c r="BD11" s="17"/>
      <c r="BE11" s="17">
        <v>0.179755951214119</v>
      </c>
      <c r="BF11" s="17">
        <v>0.32304749759316498</v>
      </c>
      <c r="BG11" s="17"/>
      <c r="BH11" s="17">
        <v>0.37278248430161498</v>
      </c>
      <c r="BI11" s="17">
        <v>0.24498858133395801</v>
      </c>
      <c r="BJ11" s="17">
        <v>0.18589811348041699</v>
      </c>
      <c r="BK11" s="17">
        <v>2.2538203472791202E-2</v>
      </c>
    </row>
    <row r="12" spans="2:63" x14ac:dyDescent="0.35">
      <c r="B12" s="18" t="s">
        <v>535</v>
      </c>
      <c r="C12" s="17">
        <v>9.9755874023358906E-2</v>
      </c>
      <c r="D12" s="17">
        <v>0.217862402680158</v>
      </c>
      <c r="E12" s="17">
        <v>0.19581320182578499</v>
      </c>
      <c r="F12" s="17">
        <v>8.2872098287286797E-2</v>
      </c>
      <c r="G12" s="17">
        <v>1.7968095962856701E-2</v>
      </c>
      <c r="H12" s="17">
        <v>1.9954342541594499E-3</v>
      </c>
      <c r="I12" s="17">
        <v>0.13267496971436599</v>
      </c>
      <c r="J12" s="17">
        <v>0</v>
      </c>
      <c r="K12" s="17">
        <v>0.176146427630609</v>
      </c>
      <c r="L12" s="17">
        <v>7.96883766045835E-2</v>
      </c>
      <c r="M12" s="17">
        <v>9.4043826541984898E-3</v>
      </c>
      <c r="N12" s="17">
        <v>0.143016365573919</v>
      </c>
      <c r="O12" s="17">
        <v>4.1209362010827803E-2</v>
      </c>
      <c r="P12" s="17"/>
      <c r="Q12" s="17">
        <v>9.6829585641162896E-2</v>
      </c>
      <c r="R12" s="17">
        <v>0.18977290342122699</v>
      </c>
      <c r="S12" s="17">
        <v>7.4827328963577702E-2</v>
      </c>
      <c r="T12" s="17">
        <v>3.3620476953400598E-2</v>
      </c>
      <c r="U12" s="17"/>
      <c r="V12" s="17">
        <v>7.4940641121485893E-2</v>
      </c>
      <c r="W12" s="17">
        <v>4.0669304444365902E-2</v>
      </c>
      <c r="X12" s="17">
        <v>0.126325895220223</v>
      </c>
      <c r="Y12" s="17">
        <v>0.31302093350969401</v>
      </c>
      <c r="Z12" s="17">
        <v>0.27530516371459302</v>
      </c>
      <c r="AA12" s="17">
        <v>0.230661752565027</v>
      </c>
      <c r="AB12" s="17">
        <v>0.19590143431888099</v>
      </c>
      <c r="AC12" s="17">
        <v>0.14203416928393001</v>
      </c>
      <c r="AD12" s="17">
        <v>2.8501005332428601E-2</v>
      </c>
      <c r="AE12" s="17">
        <v>0.72399415633959097</v>
      </c>
      <c r="AF12" s="17"/>
      <c r="AG12" s="17">
        <v>8.1254088387838305E-2</v>
      </c>
      <c r="AH12" s="17">
        <v>5.2421121237091299E-2</v>
      </c>
      <c r="AI12" s="17">
        <v>0.20744378652453499</v>
      </c>
      <c r="AJ12" s="17">
        <v>6.6850402044174695E-2</v>
      </c>
      <c r="AK12" s="17">
        <v>0.274905480006222</v>
      </c>
      <c r="AL12" s="17">
        <v>7.7752698559110406E-2</v>
      </c>
      <c r="AM12" s="17">
        <v>0.192485739778256</v>
      </c>
      <c r="AN12" s="17"/>
      <c r="AO12" s="17">
        <v>0.12058055480404201</v>
      </c>
      <c r="AP12" s="17">
        <v>9.2430771473904896E-2</v>
      </c>
      <c r="AQ12" s="17"/>
      <c r="AR12" s="17">
        <v>0.10420607624651899</v>
      </c>
      <c r="AS12" s="17">
        <v>0.34152163263948598</v>
      </c>
      <c r="AT12" s="17">
        <v>0.101800987557322</v>
      </c>
      <c r="AU12" s="17"/>
      <c r="AV12" s="17">
        <v>0.511007165987589</v>
      </c>
      <c r="AW12" s="17">
        <v>9.1930021126407802E-2</v>
      </c>
      <c r="AX12" s="17"/>
      <c r="AY12" s="17">
        <v>6.64840359624463E-2</v>
      </c>
      <c r="AZ12" s="17">
        <v>0.123248410329031</v>
      </c>
      <c r="BA12" s="17"/>
      <c r="BB12" s="17">
        <v>9.9886385474923498E-2</v>
      </c>
      <c r="BC12" s="17">
        <v>3.3620476953400598E-2</v>
      </c>
      <c r="BD12" s="17"/>
      <c r="BE12" s="17">
        <v>0.22548271153232799</v>
      </c>
      <c r="BF12" s="17">
        <v>8.0639782850925795E-2</v>
      </c>
      <c r="BG12" s="17"/>
      <c r="BH12" s="17">
        <v>7.2458380824063806E-2</v>
      </c>
      <c r="BI12" s="17">
        <v>0.12767992966361799</v>
      </c>
      <c r="BJ12" s="17">
        <v>0.15020426840798701</v>
      </c>
      <c r="BK12" s="17">
        <v>4.7310178944413701E-2</v>
      </c>
    </row>
    <row r="13" spans="2:63" x14ac:dyDescent="0.35">
      <c r="B13" s="18" t="s">
        <v>536</v>
      </c>
      <c r="C13" s="17">
        <v>0.19678901820629499</v>
      </c>
      <c r="D13" s="17">
        <v>0.163396802010119</v>
      </c>
      <c r="E13" s="17">
        <v>0.12692299917911501</v>
      </c>
      <c r="F13" s="17">
        <v>0.212443691143644</v>
      </c>
      <c r="G13" s="17">
        <v>0.20731095398609101</v>
      </c>
      <c r="H13" s="17">
        <v>0</v>
      </c>
      <c r="I13" s="17">
        <v>0.27579311806520401</v>
      </c>
      <c r="J13" s="17">
        <v>0.24052290058376999</v>
      </c>
      <c r="K13" s="17">
        <v>0.14450946873851001</v>
      </c>
      <c r="L13" s="17">
        <v>7.0310173984838201E-2</v>
      </c>
      <c r="M13" s="17">
        <v>0.21701036589768599</v>
      </c>
      <c r="N13" s="17">
        <v>0.20934241630668099</v>
      </c>
      <c r="O13" s="17">
        <v>0.17880936975288</v>
      </c>
      <c r="P13" s="17"/>
      <c r="Q13" s="17">
        <v>0.20416970068375201</v>
      </c>
      <c r="R13" s="17">
        <v>3.8284581253192701E-2</v>
      </c>
      <c r="S13" s="17">
        <v>1.8280756506280801E-2</v>
      </c>
      <c r="T13" s="17">
        <v>9.3427361423963004E-3</v>
      </c>
      <c r="U13" s="17"/>
      <c r="V13" s="17">
        <v>0.22861861509072401</v>
      </c>
      <c r="W13" s="17">
        <v>0.32084276738086398</v>
      </c>
      <c r="X13" s="17">
        <v>0.102444214336781</v>
      </c>
      <c r="Y13" s="17">
        <v>0.113314430607763</v>
      </c>
      <c r="Z13" s="17">
        <v>6.2959927817201897E-3</v>
      </c>
      <c r="AA13" s="17">
        <v>0</v>
      </c>
      <c r="AB13" s="17">
        <v>9.80198148838302E-2</v>
      </c>
      <c r="AC13" s="17">
        <v>8.8557972085299801E-3</v>
      </c>
      <c r="AD13" s="17">
        <v>0</v>
      </c>
      <c r="AE13" s="17">
        <v>7.1862870527668E-3</v>
      </c>
      <c r="AF13" s="17"/>
      <c r="AG13" s="17">
        <v>0.16454258931325799</v>
      </c>
      <c r="AH13" s="17">
        <v>0.287948532682409</v>
      </c>
      <c r="AI13" s="17">
        <v>0.112199117826268</v>
      </c>
      <c r="AJ13" s="17">
        <v>0.21279672423815801</v>
      </c>
      <c r="AK13" s="17">
        <v>0.15602984048854601</v>
      </c>
      <c r="AL13" s="17">
        <v>5.0647567530216403E-2</v>
      </c>
      <c r="AM13" s="17">
        <v>0.40859852856770501</v>
      </c>
      <c r="AN13" s="17"/>
      <c r="AO13" s="17">
        <v>9.9172375817149494E-2</v>
      </c>
      <c r="AP13" s="17">
        <v>0.23112577100286799</v>
      </c>
      <c r="AQ13" s="17"/>
      <c r="AR13" s="17">
        <v>0.10440672068131</v>
      </c>
      <c r="AS13" s="17">
        <v>1.09095564440887E-3</v>
      </c>
      <c r="AT13" s="17">
        <v>0.12503507129745101</v>
      </c>
      <c r="AU13" s="17"/>
      <c r="AV13" s="17">
        <v>0</v>
      </c>
      <c r="AW13" s="17">
        <v>0.200533789197438</v>
      </c>
      <c r="AX13" s="17"/>
      <c r="AY13" s="17">
        <v>0.168078523912429</v>
      </c>
      <c r="AZ13" s="17">
        <v>0.21706088681534499</v>
      </c>
      <c r="BA13" s="17"/>
      <c r="BB13" s="17">
        <v>0.19715892429964799</v>
      </c>
      <c r="BC13" s="17">
        <v>9.3427361423963004E-3</v>
      </c>
      <c r="BD13" s="17"/>
      <c r="BE13" s="17">
        <v>0.141428664234755</v>
      </c>
      <c r="BF13" s="17">
        <v>0.20520626304300399</v>
      </c>
      <c r="BG13" s="17"/>
      <c r="BH13" s="17">
        <v>0.23666716956580999</v>
      </c>
      <c r="BI13" s="17">
        <v>0.209967792633385</v>
      </c>
      <c r="BJ13" s="17">
        <v>4.9121699117662503E-3</v>
      </c>
      <c r="BK13" s="17">
        <v>2.6814871540464598E-3</v>
      </c>
    </row>
    <row r="14" spans="2:63" x14ac:dyDescent="0.35">
      <c r="B14" s="18" t="s">
        <v>108</v>
      </c>
      <c r="C14" s="17">
        <v>6.8913179510174005E-2</v>
      </c>
      <c r="D14" s="17">
        <v>5.9124765278143997E-2</v>
      </c>
      <c r="E14" s="17">
        <v>6.3461499589557699E-2</v>
      </c>
      <c r="F14" s="17">
        <v>2.6577939799955898E-2</v>
      </c>
      <c r="G14" s="17">
        <v>0.103655476993046</v>
      </c>
      <c r="H14" s="17">
        <v>0.19707212019413201</v>
      </c>
      <c r="I14" s="17">
        <v>6.6906043203746393E-2</v>
      </c>
      <c r="J14" s="17">
        <v>0</v>
      </c>
      <c r="K14" s="17">
        <v>0.144591040394802</v>
      </c>
      <c r="L14" s="17">
        <v>0</v>
      </c>
      <c r="M14" s="17">
        <v>1.2249643662423301E-4</v>
      </c>
      <c r="N14" s="17">
        <v>9.2062348002345501E-2</v>
      </c>
      <c r="O14" s="17">
        <v>7.7946171753359897E-2</v>
      </c>
      <c r="P14" s="17"/>
      <c r="Q14" s="17">
        <v>7.1244961548019403E-2</v>
      </c>
      <c r="R14" s="17">
        <v>2.1120715414405002E-2</v>
      </c>
      <c r="S14" s="17">
        <v>0</v>
      </c>
      <c r="T14" s="17">
        <v>1.35426651958065E-2</v>
      </c>
      <c r="U14" s="17"/>
      <c r="V14" s="17">
        <v>7.0531294831376004E-2</v>
      </c>
      <c r="W14" s="17">
        <v>1.5918275220370801E-2</v>
      </c>
      <c r="X14" s="17">
        <v>8.4333908830279705E-2</v>
      </c>
      <c r="Y14" s="17">
        <v>0</v>
      </c>
      <c r="Z14" s="17">
        <v>1.72499506412673E-4</v>
      </c>
      <c r="AA14" s="17">
        <v>0</v>
      </c>
      <c r="AB14" s="17">
        <v>0</v>
      </c>
      <c r="AC14" s="17">
        <v>0.134487599867225</v>
      </c>
      <c r="AD14" s="17">
        <v>0</v>
      </c>
      <c r="AE14" s="17">
        <v>1.8887867289015599E-3</v>
      </c>
      <c r="AF14" s="17"/>
      <c r="AG14" s="17">
        <v>2.3696832750737199E-2</v>
      </c>
      <c r="AH14" s="17">
        <v>9.3310696510645205E-2</v>
      </c>
      <c r="AI14" s="17">
        <v>0.101197158124331</v>
      </c>
      <c r="AJ14" s="17">
        <v>7.9793127902907199E-2</v>
      </c>
      <c r="AK14" s="17">
        <v>4.7776307615342399E-2</v>
      </c>
      <c r="AL14" s="17">
        <v>5.2362941778026303E-5</v>
      </c>
      <c r="AM14" s="17">
        <v>0.10298411332032301</v>
      </c>
      <c r="AN14" s="17"/>
      <c r="AO14" s="17">
        <v>1.28015008307969E-2</v>
      </c>
      <c r="AP14" s="17">
        <v>8.8650519298340794E-2</v>
      </c>
      <c r="AQ14" s="17"/>
      <c r="AR14" s="17">
        <v>1.12402881205038E-4</v>
      </c>
      <c r="AS14" s="17">
        <v>0.119444995818712</v>
      </c>
      <c r="AT14" s="17">
        <v>3.7324430053660398E-5</v>
      </c>
      <c r="AU14" s="17"/>
      <c r="AV14" s="17">
        <v>3.5255081365873699E-4</v>
      </c>
      <c r="AW14" s="17">
        <v>7.0217845064265705E-2</v>
      </c>
      <c r="AX14" s="17"/>
      <c r="AY14" s="17">
        <v>0.106578339473081</v>
      </c>
      <c r="AZ14" s="17">
        <v>4.2318612168641197E-2</v>
      </c>
      <c r="BA14" s="17"/>
      <c r="BB14" s="17">
        <v>6.9022447565061498E-2</v>
      </c>
      <c r="BC14" s="17">
        <v>1.35426651958065E-2</v>
      </c>
      <c r="BD14" s="17"/>
      <c r="BE14" s="17">
        <v>2.27260105530387E-2</v>
      </c>
      <c r="BF14" s="17">
        <v>7.5935690775664103E-2</v>
      </c>
      <c r="BG14" s="17"/>
      <c r="BH14" s="17">
        <v>9.9469508403145696E-2</v>
      </c>
      <c r="BI14" s="17">
        <v>3.6564450929939298E-2</v>
      </c>
      <c r="BJ14" s="17">
        <v>2.7055316194790301E-2</v>
      </c>
      <c r="BK14" s="17">
        <v>0</v>
      </c>
    </row>
    <row r="15" spans="2:63" x14ac:dyDescent="0.35">
      <c r="B15" s="18" t="s">
        <v>632</v>
      </c>
      <c r="C15" s="20">
        <v>0.330405773386719</v>
      </c>
      <c r="D15" s="20">
        <v>0.22816326140323701</v>
      </c>
      <c r="E15" s="20">
        <v>0.32531089786226502</v>
      </c>
      <c r="F15" s="20">
        <v>0.43283742467575298</v>
      </c>
      <c r="G15" s="20">
        <v>0.45465344970751498</v>
      </c>
      <c r="H15" s="20">
        <v>0.20794288350718301</v>
      </c>
      <c r="I15" s="20">
        <v>0.293811741551816</v>
      </c>
      <c r="J15" s="20">
        <v>0.50595696577545801</v>
      </c>
      <c r="K15" s="20">
        <v>0.37576434311518098</v>
      </c>
      <c r="L15" s="20">
        <v>0.38277532893153898</v>
      </c>
      <c r="M15" s="20">
        <v>0.33711972914011101</v>
      </c>
      <c r="N15" s="20">
        <v>0.224059525278716</v>
      </c>
      <c r="O15" s="20">
        <v>0.26302824737066499</v>
      </c>
      <c r="P15" s="20"/>
      <c r="Q15" s="20">
        <v>0.31935530671873302</v>
      </c>
      <c r="R15" s="20">
        <v>0.52236845005428401</v>
      </c>
      <c r="S15" s="20">
        <v>0.76758332451091205</v>
      </c>
      <c r="T15" s="20">
        <v>0.80983717075505202</v>
      </c>
      <c r="U15" s="20"/>
      <c r="V15" s="20">
        <v>0.29304046729571198</v>
      </c>
      <c r="W15" s="20">
        <v>0.30673656765954299</v>
      </c>
      <c r="X15" s="20">
        <v>0.39705781767307502</v>
      </c>
      <c r="Y15" s="20">
        <v>0.34470152200782</v>
      </c>
      <c r="Z15" s="20">
        <v>0.67705734811317497</v>
      </c>
      <c r="AA15" s="20">
        <v>0.41805201079482102</v>
      </c>
      <c r="AB15" s="20">
        <v>0.68130163307682901</v>
      </c>
      <c r="AC15" s="20">
        <v>0.48815281537510602</v>
      </c>
      <c r="AD15" s="20">
        <v>0.93511995375694501</v>
      </c>
      <c r="AE15" s="20">
        <v>0.22054195055643599</v>
      </c>
      <c r="AF15" s="20"/>
      <c r="AG15" s="20">
        <v>0.36685805619973799</v>
      </c>
      <c r="AH15" s="20">
        <v>0.322225680894623</v>
      </c>
      <c r="AI15" s="20">
        <v>0.22576543215702199</v>
      </c>
      <c r="AJ15" s="20">
        <v>0.30058213484980001</v>
      </c>
      <c r="AK15" s="20">
        <v>0.30448027539759798</v>
      </c>
      <c r="AL15" s="20">
        <v>0.64255217601390802</v>
      </c>
      <c r="AM15" s="20">
        <v>0.131675188384417</v>
      </c>
      <c r="AN15" s="20"/>
      <c r="AO15" s="20">
        <v>0.54550911975925997</v>
      </c>
      <c r="AP15" s="20">
        <v>0.254742953509492</v>
      </c>
      <c r="AQ15" s="20"/>
      <c r="AR15" s="20">
        <v>0.59029671986563703</v>
      </c>
      <c r="AS15" s="20">
        <v>0.41590702751500502</v>
      </c>
      <c r="AT15" s="20">
        <v>0.56503283480607602</v>
      </c>
      <c r="AU15" s="20"/>
      <c r="AV15" s="20">
        <v>0.46920503004929298</v>
      </c>
      <c r="AW15" s="20">
        <v>0.32776451100998699</v>
      </c>
      <c r="AX15" s="20"/>
      <c r="AY15" s="20">
        <v>0.36759929887210202</v>
      </c>
      <c r="AZ15" s="20">
        <v>0.30414421710595102</v>
      </c>
      <c r="BA15" s="20"/>
      <c r="BB15" s="20">
        <v>0.32945966448939201</v>
      </c>
      <c r="BC15" s="20">
        <v>0.80983717075505202</v>
      </c>
      <c r="BD15" s="20"/>
      <c r="BE15" s="20">
        <v>0.43060666246575902</v>
      </c>
      <c r="BF15" s="20">
        <v>0.31517076573724101</v>
      </c>
      <c r="BG15" s="20"/>
      <c r="BH15" s="20">
        <v>0.218622456905365</v>
      </c>
      <c r="BI15" s="20">
        <v>0.38079924543909999</v>
      </c>
      <c r="BJ15" s="20">
        <v>0.63193013200504</v>
      </c>
      <c r="BK15" s="20">
        <v>0.92747013042874904</v>
      </c>
    </row>
    <row r="16" spans="2:63" x14ac:dyDescent="0.35">
      <c r="B16" s="18" t="s">
        <v>633</v>
      </c>
      <c r="C16" s="20">
        <v>0.29654489222965402</v>
      </c>
      <c r="D16" s="20">
        <v>0.38125920469027702</v>
      </c>
      <c r="E16" s="20">
        <v>0.32273620100490102</v>
      </c>
      <c r="F16" s="20">
        <v>0.29531578943093101</v>
      </c>
      <c r="G16" s="20">
        <v>0.22527904994894801</v>
      </c>
      <c r="H16" s="20">
        <v>1.9954342541594499E-3</v>
      </c>
      <c r="I16" s="20">
        <v>0.40846808777957</v>
      </c>
      <c r="J16" s="20">
        <v>0.24052290058376999</v>
      </c>
      <c r="K16" s="20">
        <v>0.32065589636911901</v>
      </c>
      <c r="L16" s="20">
        <v>0.14999855058942199</v>
      </c>
      <c r="M16" s="20">
        <v>0.22641474855188501</v>
      </c>
      <c r="N16" s="20">
        <v>0.35235878188059999</v>
      </c>
      <c r="O16" s="20">
        <v>0.22001873176370801</v>
      </c>
      <c r="P16" s="20"/>
      <c r="Q16" s="20">
        <v>0.30099928632491402</v>
      </c>
      <c r="R16" s="20">
        <v>0.228057484674419</v>
      </c>
      <c r="S16" s="20">
        <v>9.3108085469858506E-2</v>
      </c>
      <c r="T16" s="20">
        <v>4.2963213095796898E-2</v>
      </c>
      <c r="U16" s="20"/>
      <c r="V16" s="20">
        <v>0.30355925621221003</v>
      </c>
      <c r="W16" s="20">
        <v>0.36151207182522999</v>
      </c>
      <c r="X16" s="20">
        <v>0.228770109557005</v>
      </c>
      <c r="Y16" s="20">
        <v>0.42633536411745598</v>
      </c>
      <c r="Z16" s="20">
        <v>0.28160115649631301</v>
      </c>
      <c r="AA16" s="20">
        <v>0.230661752565027</v>
      </c>
      <c r="AB16" s="20">
        <v>0.29392124920271101</v>
      </c>
      <c r="AC16" s="20">
        <v>0.15088996649246</v>
      </c>
      <c r="AD16" s="20">
        <v>2.8501005332428601E-2</v>
      </c>
      <c r="AE16" s="20">
        <v>0.73118044339235799</v>
      </c>
      <c r="AF16" s="20"/>
      <c r="AG16" s="20">
        <v>0.24579667770109601</v>
      </c>
      <c r="AH16" s="20">
        <v>0.34036965391950003</v>
      </c>
      <c r="AI16" s="20">
        <v>0.319642904350802</v>
      </c>
      <c r="AJ16" s="20">
        <v>0.27964712628233301</v>
      </c>
      <c r="AK16" s="20">
        <v>0.43093532049476702</v>
      </c>
      <c r="AL16" s="20">
        <v>0.128400266089327</v>
      </c>
      <c r="AM16" s="20">
        <v>0.60108426834596096</v>
      </c>
      <c r="AN16" s="20"/>
      <c r="AO16" s="20">
        <v>0.219752930621192</v>
      </c>
      <c r="AP16" s="20">
        <v>0.32355654247677301</v>
      </c>
      <c r="AQ16" s="20"/>
      <c r="AR16" s="20">
        <v>0.208612796927829</v>
      </c>
      <c r="AS16" s="20">
        <v>0.34261258828389501</v>
      </c>
      <c r="AT16" s="20">
        <v>0.22683605885477201</v>
      </c>
      <c r="AU16" s="20"/>
      <c r="AV16" s="20">
        <v>0.511007165987589</v>
      </c>
      <c r="AW16" s="20">
        <v>0.292463810323846</v>
      </c>
      <c r="AX16" s="20"/>
      <c r="AY16" s="20">
        <v>0.23456255987487501</v>
      </c>
      <c r="AZ16" s="20">
        <v>0.34030929714437602</v>
      </c>
      <c r="BA16" s="20"/>
      <c r="BB16" s="20">
        <v>0.297045309774572</v>
      </c>
      <c r="BC16" s="20">
        <v>4.2963213095796898E-2</v>
      </c>
      <c r="BD16" s="20"/>
      <c r="BE16" s="20">
        <v>0.36691137576708299</v>
      </c>
      <c r="BF16" s="20">
        <v>0.28584604589392898</v>
      </c>
      <c r="BG16" s="20"/>
      <c r="BH16" s="20">
        <v>0.30912555038987399</v>
      </c>
      <c r="BI16" s="20">
        <v>0.33764772229700302</v>
      </c>
      <c r="BJ16" s="20">
        <v>0.155116438319753</v>
      </c>
      <c r="BK16" s="20">
        <v>4.9991666098460202E-2</v>
      </c>
    </row>
    <row r="17" spans="2:63" x14ac:dyDescent="0.35">
      <c r="B17" s="18" t="s">
        <v>184</v>
      </c>
      <c r="C17" s="21">
        <v>3.3860881157065599E-2</v>
      </c>
      <c r="D17" s="21">
        <v>-0.15309594328704099</v>
      </c>
      <c r="E17" s="21">
        <v>2.57469685736472E-3</v>
      </c>
      <c r="F17" s="21">
        <v>0.137521635244822</v>
      </c>
      <c r="G17" s="21">
        <v>0.22937439975856699</v>
      </c>
      <c r="H17" s="21">
        <v>0.205947449253024</v>
      </c>
      <c r="I17" s="21">
        <v>-0.114656346227753</v>
      </c>
      <c r="J17" s="21">
        <v>0.265434065191688</v>
      </c>
      <c r="K17" s="21">
        <v>5.5108446746062197E-2</v>
      </c>
      <c r="L17" s="21">
        <v>0.23277677834211699</v>
      </c>
      <c r="M17" s="21">
        <v>0.110704980588226</v>
      </c>
      <c r="N17" s="21">
        <v>-0.12829925660188399</v>
      </c>
      <c r="O17" s="21">
        <v>4.3009515606957101E-2</v>
      </c>
      <c r="P17" s="21"/>
      <c r="Q17" s="21">
        <v>1.8356020393818701E-2</v>
      </c>
      <c r="R17" s="21">
        <v>0.29431096537986501</v>
      </c>
      <c r="S17" s="21">
        <v>0.674475239041054</v>
      </c>
      <c r="T17" s="21">
        <v>0.76687395765925503</v>
      </c>
      <c r="U17" s="21"/>
      <c r="V17" s="21">
        <v>-1.0518788916497501E-2</v>
      </c>
      <c r="W17" s="21">
        <v>-5.4775504165686301E-2</v>
      </c>
      <c r="X17" s="21">
        <v>0.16828770811607</v>
      </c>
      <c r="Y17" s="21">
        <v>-8.1633842109636701E-2</v>
      </c>
      <c r="Z17" s="21">
        <v>0.39545619161686202</v>
      </c>
      <c r="AA17" s="21">
        <v>0.18739025822979399</v>
      </c>
      <c r="AB17" s="21">
        <v>0.387380383874118</v>
      </c>
      <c r="AC17" s="21">
        <v>0.33726284888264602</v>
      </c>
      <c r="AD17" s="21">
        <v>0.90661894842451696</v>
      </c>
      <c r="AE17" s="21">
        <v>-0.510638492835921</v>
      </c>
      <c r="AF17" s="21"/>
      <c r="AG17" s="21">
        <v>0.121061378498642</v>
      </c>
      <c r="AH17" s="21">
        <v>-1.8143973024877101E-2</v>
      </c>
      <c r="AI17" s="21">
        <v>-9.3877472193780301E-2</v>
      </c>
      <c r="AJ17" s="21">
        <v>2.09350085674678E-2</v>
      </c>
      <c r="AK17" s="21">
        <v>-0.12645504509716901</v>
      </c>
      <c r="AL17" s="21">
        <v>0.51415190992458104</v>
      </c>
      <c r="AM17" s="21">
        <v>-0.46940907996154402</v>
      </c>
      <c r="AN17" s="21"/>
      <c r="AO17" s="21">
        <v>0.32575618913806897</v>
      </c>
      <c r="AP17" s="21">
        <v>-6.8813588967281097E-2</v>
      </c>
      <c r="AQ17" s="21"/>
      <c r="AR17" s="21">
        <v>0.38168392293780801</v>
      </c>
      <c r="AS17" s="21">
        <v>7.3294439231110106E-2</v>
      </c>
      <c r="AT17" s="21">
        <v>0.33819677595130399</v>
      </c>
      <c r="AU17" s="21"/>
      <c r="AV17" s="21">
        <v>-4.1802135938296098E-2</v>
      </c>
      <c r="AW17" s="21">
        <v>3.5300700686141599E-2</v>
      </c>
      <c r="AX17" s="21"/>
      <c r="AY17" s="21">
        <v>0.13303673899722701</v>
      </c>
      <c r="AZ17" s="21">
        <v>-3.6165080038425203E-2</v>
      </c>
      <c r="BA17" s="21"/>
      <c r="BB17" s="21">
        <v>3.2414354714820202E-2</v>
      </c>
      <c r="BC17" s="21">
        <v>0.76687395765925503</v>
      </c>
      <c r="BD17" s="21"/>
      <c r="BE17" s="21">
        <v>6.3695286698675996E-2</v>
      </c>
      <c r="BF17" s="21">
        <v>2.9324719843311999E-2</v>
      </c>
      <c r="BG17" s="21"/>
      <c r="BH17" s="21">
        <v>-9.0503093484508704E-2</v>
      </c>
      <c r="BI17" s="21">
        <v>4.3151523142096603E-2</v>
      </c>
      <c r="BJ17" s="21">
        <v>0.47681369368528698</v>
      </c>
      <c r="BK17" s="21">
        <v>0.87747846433028898</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635</v>
      </c>
      <c r="C9" s="17">
        <v>0.11766998030791601</v>
      </c>
      <c r="D9" s="17">
        <v>4.9051193844333396E-3</v>
      </c>
      <c r="E9" s="17">
        <v>1.71646457157645E-3</v>
      </c>
      <c r="F9" s="17">
        <v>0.249127691173302</v>
      </c>
      <c r="G9" s="17">
        <v>0.21186497079406699</v>
      </c>
      <c r="H9" s="17">
        <v>3.3288310063500299E-3</v>
      </c>
      <c r="I9" s="17">
        <v>0.10167910655878599</v>
      </c>
      <c r="J9" s="17">
        <v>3.7929790046004001E-3</v>
      </c>
      <c r="K9" s="17">
        <v>0.15110308652118601</v>
      </c>
      <c r="L9" s="17">
        <v>0.144776088433098</v>
      </c>
      <c r="M9" s="17">
        <v>2.1997976393828399E-3</v>
      </c>
      <c r="N9" s="17">
        <v>0.100767492782638</v>
      </c>
      <c r="O9" s="17">
        <v>2.3663195208028301E-2</v>
      </c>
      <c r="P9" s="17"/>
      <c r="Q9" s="17">
        <v>0.11652253011189601</v>
      </c>
      <c r="R9" s="17">
        <v>0.11351197458068001</v>
      </c>
      <c r="S9" s="17">
        <v>0.244898885069915</v>
      </c>
      <c r="T9" s="17">
        <v>0.30252131220157802</v>
      </c>
      <c r="U9" s="17"/>
      <c r="V9" s="17">
        <v>0.119665271774561</v>
      </c>
      <c r="W9" s="17">
        <v>3.33690528189503E-2</v>
      </c>
      <c r="X9" s="17">
        <v>0.11045138203653899</v>
      </c>
      <c r="Y9" s="17">
        <v>0.14102093494662199</v>
      </c>
      <c r="Z9" s="17">
        <v>0.28228813665595798</v>
      </c>
      <c r="AA9" s="17">
        <v>8.4495300019343397E-2</v>
      </c>
      <c r="AB9" s="17">
        <v>0.191665371810431</v>
      </c>
      <c r="AC9" s="17">
        <v>0.14154209594553899</v>
      </c>
      <c r="AD9" s="17">
        <v>0.101492821132802</v>
      </c>
      <c r="AE9" s="17">
        <v>0.80284255913380698</v>
      </c>
      <c r="AF9" s="17"/>
      <c r="AG9" s="17">
        <v>0.160120009031716</v>
      </c>
      <c r="AH9" s="17">
        <v>0.15985587616722399</v>
      </c>
      <c r="AI9" s="17">
        <v>0.23071849446738801</v>
      </c>
      <c r="AJ9" s="17">
        <v>9.0729882506580303E-2</v>
      </c>
      <c r="AK9" s="17">
        <v>4.9508807253434498E-2</v>
      </c>
      <c r="AL9" s="17">
        <v>0.15653958874777599</v>
      </c>
      <c r="AM9" s="17">
        <v>7.9019165967572094E-2</v>
      </c>
      <c r="AN9" s="17"/>
      <c r="AO9" s="17">
        <v>0.16556036020190701</v>
      </c>
      <c r="AP9" s="17">
        <v>0.100824490691519</v>
      </c>
      <c r="AQ9" s="17"/>
      <c r="AR9" s="17">
        <v>0.35919033275824402</v>
      </c>
      <c r="AS9" s="17">
        <v>4.0593951116430597E-2</v>
      </c>
      <c r="AT9" s="17">
        <v>0.13471271612860999</v>
      </c>
      <c r="AU9" s="17"/>
      <c r="AV9" s="17">
        <v>3.9877609549785802E-2</v>
      </c>
      <c r="AW9" s="17">
        <v>0.11915032009518001</v>
      </c>
      <c r="AX9" s="17"/>
      <c r="AY9" s="17">
        <v>0.16020193562233701</v>
      </c>
      <c r="AZ9" s="17">
        <v>8.7639072410794105E-2</v>
      </c>
      <c r="BA9" s="17"/>
      <c r="BB9" s="17">
        <v>0.117305195083696</v>
      </c>
      <c r="BC9" s="17">
        <v>0.30252131220157802</v>
      </c>
      <c r="BD9" s="17"/>
      <c r="BE9" s="17">
        <v>0.12190642761185599</v>
      </c>
      <c r="BF9" s="17">
        <v>0.117025851222084</v>
      </c>
      <c r="BG9" s="17"/>
      <c r="BH9" s="17">
        <v>5.9360477481523302E-2</v>
      </c>
      <c r="BI9" s="17">
        <v>0.19745634170100801</v>
      </c>
      <c r="BJ9" s="17">
        <v>0.11046974076671801</v>
      </c>
      <c r="BK9" s="17">
        <v>0.67619330753826001</v>
      </c>
    </row>
    <row r="10" spans="2:63" x14ac:dyDescent="0.35">
      <c r="B10" s="18" t="s">
        <v>636</v>
      </c>
      <c r="C10" s="17">
        <v>0.26695812339505298</v>
      </c>
      <c r="D10" s="17">
        <v>0.22270603337051001</v>
      </c>
      <c r="E10" s="17">
        <v>0.39248463593735899</v>
      </c>
      <c r="F10" s="17">
        <v>0.37339943212964999</v>
      </c>
      <c r="G10" s="17">
        <v>0.44694721840524299</v>
      </c>
      <c r="H10" s="17">
        <v>0.202396385454642</v>
      </c>
      <c r="I10" s="17">
        <v>0.150897209730538</v>
      </c>
      <c r="J10" s="17">
        <v>0.36241072686808801</v>
      </c>
      <c r="K10" s="17">
        <v>0.30260917677914001</v>
      </c>
      <c r="L10" s="17">
        <v>0.24156049068728999</v>
      </c>
      <c r="M10" s="17">
        <v>0.22775964024482501</v>
      </c>
      <c r="N10" s="17">
        <v>0.21820446253582301</v>
      </c>
      <c r="O10" s="17">
        <v>0.240394819211698</v>
      </c>
      <c r="P10" s="17"/>
      <c r="Q10" s="17">
        <v>0.26006269052272701</v>
      </c>
      <c r="R10" s="17">
        <v>0.40917168834656698</v>
      </c>
      <c r="S10" s="17">
        <v>0.45263238584888199</v>
      </c>
      <c r="T10" s="17">
        <v>0.47861961566387501</v>
      </c>
      <c r="U10" s="17"/>
      <c r="V10" s="17">
        <v>0.21251636989040401</v>
      </c>
      <c r="W10" s="17">
        <v>0.26870262061028599</v>
      </c>
      <c r="X10" s="17">
        <v>0.32524021289584498</v>
      </c>
      <c r="Y10" s="17">
        <v>0.36612281562090998</v>
      </c>
      <c r="Z10" s="17">
        <v>0.38880192726729201</v>
      </c>
      <c r="AA10" s="17">
        <v>0.26497267432757099</v>
      </c>
      <c r="AB10" s="17">
        <v>0.39855568855261903</v>
      </c>
      <c r="AC10" s="17">
        <v>0.34090697662900998</v>
      </c>
      <c r="AD10" s="17">
        <v>0.84416443663051899</v>
      </c>
      <c r="AE10" s="17">
        <v>0.115399477928323</v>
      </c>
      <c r="AF10" s="17"/>
      <c r="AG10" s="17">
        <v>0.313933532550004</v>
      </c>
      <c r="AH10" s="17">
        <v>0.233197284063935</v>
      </c>
      <c r="AI10" s="17">
        <v>0.46891131829239402</v>
      </c>
      <c r="AJ10" s="17">
        <v>0.22973792081865299</v>
      </c>
      <c r="AK10" s="17">
        <v>0.24338805561928101</v>
      </c>
      <c r="AL10" s="17">
        <v>0.42050151696101201</v>
      </c>
      <c r="AM10" s="17">
        <v>4.9942855149575797E-2</v>
      </c>
      <c r="AN10" s="17"/>
      <c r="AO10" s="17">
        <v>0.34332876535015799</v>
      </c>
      <c r="AP10" s="17">
        <v>0.240094672762586</v>
      </c>
      <c r="AQ10" s="17"/>
      <c r="AR10" s="17">
        <v>9.5556131511062195E-2</v>
      </c>
      <c r="AS10" s="17">
        <v>0.34756781107333001</v>
      </c>
      <c r="AT10" s="17">
        <v>0.41540626514179302</v>
      </c>
      <c r="AU10" s="17"/>
      <c r="AV10" s="17">
        <v>0.26736708862311598</v>
      </c>
      <c r="AW10" s="17">
        <v>0.26695034104451199</v>
      </c>
      <c r="AX10" s="17"/>
      <c r="AY10" s="17">
        <v>0.26381541616009802</v>
      </c>
      <c r="AZ10" s="17">
        <v>0.26917712204730998</v>
      </c>
      <c r="BA10" s="17"/>
      <c r="BB10" s="17">
        <v>0.26654043105751302</v>
      </c>
      <c r="BC10" s="17">
        <v>0.47861961566387501</v>
      </c>
      <c r="BD10" s="17"/>
      <c r="BE10" s="17">
        <v>0.27786587026888998</v>
      </c>
      <c r="BF10" s="17">
        <v>0.265299658998292</v>
      </c>
      <c r="BG10" s="17"/>
      <c r="BH10" s="17">
        <v>0.240626907065109</v>
      </c>
      <c r="BI10" s="17">
        <v>0.268063078864824</v>
      </c>
      <c r="BJ10" s="17">
        <v>0.38055204861819503</v>
      </c>
      <c r="BK10" s="17">
        <v>0.25478107728093302</v>
      </c>
    </row>
    <row r="11" spans="2:63" x14ac:dyDescent="0.35">
      <c r="B11" s="18" t="s">
        <v>637</v>
      </c>
      <c r="C11" s="17">
        <v>0.53572538736775099</v>
      </c>
      <c r="D11" s="17">
        <v>0.66345764590497802</v>
      </c>
      <c r="E11" s="17">
        <v>0.47880425573837898</v>
      </c>
      <c r="F11" s="17">
        <v>0.35047596855067498</v>
      </c>
      <c r="G11" s="17">
        <v>0.33127004603746701</v>
      </c>
      <c r="H11" s="17">
        <v>0.59742489613690697</v>
      </c>
      <c r="I11" s="17">
        <v>0.66133526969871703</v>
      </c>
      <c r="J11" s="17">
        <v>0.632577223999641</v>
      </c>
      <c r="K11" s="17">
        <v>0.47386985901783402</v>
      </c>
      <c r="L11" s="17">
        <v>0.61358404452599102</v>
      </c>
      <c r="M11" s="17">
        <v>0.760758675898218</v>
      </c>
      <c r="N11" s="17">
        <v>0.54223460725586903</v>
      </c>
      <c r="O11" s="17">
        <v>0.59788117658654605</v>
      </c>
      <c r="P11" s="17"/>
      <c r="Q11" s="17">
        <v>0.54279935917026201</v>
      </c>
      <c r="R11" s="17">
        <v>0.41494707441994699</v>
      </c>
      <c r="S11" s="17">
        <v>0.259481766148077</v>
      </c>
      <c r="T11" s="17">
        <v>0.179302432010261</v>
      </c>
      <c r="U11" s="17"/>
      <c r="V11" s="17">
        <v>0.56769090025928803</v>
      </c>
      <c r="W11" s="17">
        <v>0.68537461681906098</v>
      </c>
      <c r="X11" s="17">
        <v>0.479181053875054</v>
      </c>
      <c r="Y11" s="17">
        <v>0.45846006674915302</v>
      </c>
      <c r="Z11" s="17">
        <v>0.32799136461178502</v>
      </c>
      <c r="AA11" s="17">
        <v>0.588613864590255</v>
      </c>
      <c r="AB11" s="17">
        <v>0.30974014782369202</v>
      </c>
      <c r="AC11" s="17">
        <v>0.38047548984838597</v>
      </c>
      <c r="AD11" s="17">
        <v>5.1487668194248298E-2</v>
      </c>
      <c r="AE11" s="17">
        <v>7.1434805730739195E-2</v>
      </c>
      <c r="AF11" s="17"/>
      <c r="AG11" s="17">
        <v>0.498686318425964</v>
      </c>
      <c r="AH11" s="17">
        <v>0.44666882634554</v>
      </c>
      <c r="AI11" s="17">
        <v>0.24105706136228999</v>
      </c>
      <c r="AJ11" s="17">
        <v>0.58426156197965495</v>
      </c>
      <c r="AK11" s="17">
        <v>0.55412315179515303</v>
      </c>
      <c r="AL11" s="17">
        <v>0.42195568902981201</v>
      </c>
      <c r="AM11" s="17">
        <v>0.80394907235433199</v>
      </c>
      <c r="AN11" s="17"/>
      <c r="AO11" s="17">
        <v>0.43838685689451801</v>
      </c>
      <c r="AP11" s="17">
        <v>0.56996431401631598</v>
      </c>
      <c r="AQ11" s="17"/>
      <c r="AR11" s="17">
        <v>0.40952373384176299</v>
      </c>
      <c r="AS11" s="17">
        <v>0.483608737807321</v>
      </c>
      <c r="AT11" s="17">
        <v>0.43564681494354701</v>
      </c>
      <c r="AU11" s="17"/>
      <c r="AV11" s="17">
        <v>0.67975551579447002</v>
      </c>
      <c r="AW11" s="17">
        <v>0.53298458479807898</v>
      </c>
      <c r="AX11" s="17"/>
      <c r="AY11" s="17">
        <v>0.49969655864055801</v>
      </c>
      <c r="AZ11" s="17">
        <v>0.56116457607066705</v>
      </c>
      <c r="BA11" s="17"/>
      <c r="BB11" s="17">
        <v>0.53642875166789195</v>
      </c>
      <c r="BC11" s="17">
        <v>0.179302432010261</v>
      </c>
      <c r="BD11" s="17"/>
      <c r="BE11" s="17">
        <v>0.50434141717557701</v>
      </c>
      <c r="BF11" s="17">
        <v>0.54049715167387002</v>
      </c>
      <c r="BG11" s="17"/>
      <c r="BH11" s="17">
        <v>0.58916951164992704</v>
      </c>
      <c r="BI11" s="17">
        <v>0.49102177812505898</v>
      </c>
      <c r="BJ11" s="17">
        <v>0.46290714371716501</v>
      </c>
      <c r="BK11" s="17">
        <v>6.8244211939849794E-2</v>
      </c>
    </row>
    <row r="12" spans="2:63" x14ac:dyDescent="0.35">
      <c r="B12" s="18" t="s">
        <v>638</v>
      </c>
      <c r="C12" s="17">
        <v>1.4012808328009E-2</v>
      </c>
      <c r="D12" s="17">
        <v>0.108931201340079</v>
      </c>
      <c r="E12" s="17">
        <v>7.1644573570426906E-5</v>
      </c>
      <c r="F12" s="17">
        <v>1.19884837335245E-4</v>
      </c>
      <c r="G12" s="17">
        <v>1.0507381647654099E-3</v>
      </c>
      <c r="H12" s="17">
        <v>0</v>
      </c>
      <c r="I12" s="17">
        <v>1.8983554054940299E-2</v>
      </c>
      <c r="J12" s="17">
        <v>0</v>
      </c>
      <c r="K12" s="17">
        <v>8.1571656292558299E-5</v>
      </c>
      <c r="L12" s="17">
        <v>0</v>
      </c>
      <c r="M12" s="17">
        <v>9.2818862175742603E-3</v>
      </c>
      <c r="N12" s="17">
        <v>2.30155870005864E-2</v>
      </c>
      <c r="O12" s="17">
        <v>2.1141551363687099E-2</v>
      </c>
      <c r="P12" s="17"/>
      <c r="Q12" s="17">
        <v>1.3449948853159E-2</v>
      </c>
      <c r="R12" s="17">
        <v>2.91894660919754E-2</v>
      </c>
      <c r="S12" s="17">
        <v>1.47787242842177E-2</v>
      </c>
      <c r="T12" s="17">
        <v>1.9229812499463799E-2</v>
      </c>
      <c r="U12" s="17"/>
      <c r="V12" s="17">
        <v>1.6236440827728502E-2</v>
      </c>
      <c r="W12" s="17">
        <v>2.6426377823828302E-3</v>
      </c>
      <c r="X12" s="17">
        <v>3.1707530493732997E-2</v>
      </c>
      <c r="Y12" s="17">
        <v>3.4335553465793103E-2</v>
      </c>
      <c r="Z12" s="17">
        <v>0</v>
      </c>
      <c r="AA12" s="17">
        <v>2.8648938380506101E-2</v>
      </c>
      <c r="AB12" s="17">
        <v>9.3891689735524104E-4</v>
      </c>
      <c r="AC12" s="17">
        <v>6.9831637643452904E-2</v>
      </c>
      <c r="AD12" s="17">
        <v>1.5610543488256501E-3</v>
      </c>
      <c r="AE12" s="17">
        <v>0</v>
      </c>
      <c r="AF12" s="17"/>
      <c r="AG12" s="17">
        <v>3.3330377341939401E-3</v>
      </c>
      <c r="AH12" s="17">
        <v>4.2525621157934103E-2</v>
      </c>
      <c r="AI12" s="17">
        <v>0</v>
      </c>
      <c r="AJ12" s="17">
        <v>1.2516602958512899E-2</v>
      </c>
      <c r="AK12" s="17">
        <v>5.2055312487590599E-2</v>
      </c>
      <c r="AL12" s="17">
        <v>4.5706314224902301E-4</v>
      </c>
      <c r="AM12" s="17">
        <v>3.3544453264259901E-2</v>
      </c>
      <c r="AN12" s="17"/>
      <c r="AO12" s="17">
        <v>3.28088318715049E-2</v>
      </c>
      <c r="AP12" s="17">
        <v>7.4012880157373296E-3</v>
      </c>
      <c r="AQ12" s="17"/>
      <c r="AR12" s="17">
        <v>0.10508531559355</v>
      </c>
      <c r="AS12" s="17">
        <v>8.8174334765257299E-3</v>
      </c>
      <c r="AT12" s="17">
        <v>1.3785811430280299E-2</v>
      </c>
      <c r="AU12" s="17"/>
      <c r="AV12" s="17">
        <v>1.23346666242093E-2</v>
      </c>
      <c r="AW12" s="17">
        <v>1.4044742306991599E-2</v>
      </c>
      <c r="AX12" s="17"/>
      <c r="AY12" s="17">
        <v>2.1111606209962899E-2</v>
      </c>
      <c r="AZ12" s="17">
        <v>9.0004983178701998E-3</v>
      </c>
      <c r="BA12" s="17"/>
      <c r="BB12" s="17">
        <v>1.4002513103100699E-2</v>
      </c>
      <c r="BC12" s="17">
        <v>1.9229812499463799E-2</v>
      </c>
      <c r="BD12" s="17"/>
      <c r="BE12" s="17">
        <v>3.7767645779765602E-2</v>
      </c>
      <c r="BF12" s="17">
        <v>1.04010127280305E-2</v>
      </c>
      <c r="BG12" s="17"/>
      <c r="BH12" s="17">
        <v>1.4831977759282E-2</v>
      </c>
      <c r="BI12" s="17">
        <v>1.6798995662723401E-2</v>
      </c>
      <c r="BJ12" s="17">
        <v>4.2809922484469297E-3</v>
      </c>
      <c r="BK12" s="17">
        <v>4.82764297680278E-4</v>
      </c>
    </row>
    <row r="13" spans="2:63" x14ac:dyDescent="0.35">
      <c r="B13" s="18" t="s">
        <v>639</v>
      </c>
      <c r="C13" s="17">
        <v>9.3601638360298507E-3</v>
      </c>
      <c r="D13" s="17">
        <v>0</v>
      </c>
      <c r="E13" s="17">
        <v>0</v>
      </c>
      <c r="F13" s="17">
        <v>2.99083509082635E-4</v>
      </c>
      <c r="G13" s="17">
        <v>0</v>
      </c>
      <c r="H13" s="17">
        <v>0</v>
      </c>
      <c r="I13" s="17">
        <v>1.6058544077737501E-2</v>
      </c>
      <c r="J13" s="17">
        <v>0</v>
      </c>
      <c r="K13" s="17">
        <v>0</v>
      </c>
      <c r="L13" s="17">
        <v>3.9688176811024497E-5</v>
      </c>
      <c r="M13" s="17">
        <v>0</v>
      </c>
      <c r="N13" s="17">
        <v>0</v>
      </c>
      <c r="O13" s="17">
        <v>3.89730858766799E-2</v>
      </c>
      <c r="P13" s="17"/>
      <c r="Q13" s="17">
        <v>9.7170473386391405E-3</v>
      </c>
      <c r="R13" s="17">
        <v>0</v>
      </c>
      <c r="S13" s="17">
        <v>7.1092655961876696E-3</v>
      </c>
      <c r="T13" s="17">
        <v>7.6350021539019304E-3</v>
      </c>
      <c r="U13" s="17"/>
      <c r="V13" s="17">
        <v>5.9389003981805098E-3</v>
      </c>
      <c r="W13" s="17">
        <v>0</v>
      </c>
      <c r="X13" s="17">
        <v>4.1247743601857701E-5</v>
      </c>
      <c r="Y13" s="17">
        <v>6.0629217522953898E-5</v>
      </c>
      <c r="Z13" s="17">
        <v>0</v>
      </c>
      <c r="AA13" s="17">
        <v>0</v>
      </c>
      <c r="AB13" s="17">
        <v>0</v>
      </c>
      <c r="AC13" s="17">
        <v>0</v>
      </c>
      <c r="AD13" s="17">
        <v>1.2940196936052E-3</v>
      </c>
      <c r="AE13" s="17">
        <v>0</v>
      </c>
      <c r="AF13" s="17"/>
      <c r="AG13" s="17">
        <v>0</v>
      </c>
      <c r="AH13" s="17">
        <v>5.8876196132683502E-2</v>
      </c>
      <c r="AI13" s="17">
        <v>1.26666687733987E-4</v>
      </c>
      <c r="AJ13" s="17">
        <v>0</v>
      </c>
      <c r="AK13" s="17">
        <v>9.9276302408201104E-5</v>
      </c>
      <c r="AL13" s="17">
        <v>0</v>
      </c>
      <c r="AM13" s="17">
        <v>6.5044418491642798E-5</v>
      </c>
      <c r="AN13" s="17"/>
      <c r="AO13" s="17">
        <v>5.7786843769654297E-5</v>
      </c>
      <c r="AP13" s="17">
        <v>1.26322843616513E-2</v>
      </c>
      <c r="AQ13" s="17"/>
      <c r="AR13" s="17">
        <v>9.9655451821395504E-5</v>
      </c>
      <c r="AS13" s="17">
        <v>0</v>
      </c>
      <c r="AT13" s="17">
        <v>5.9336423483095903E-5</v>
      </c>
      <c r="AU13" s="17"/>
      <c r="AV13" s="17">
        <v>3.1256859475935997E-4</v>
      </c>
      <c r="AW13" s="17">
        <v>9.5323338712682906E-3</v>
      </c>
      <c r="AX13" s="17"/>
      <c r="AY13" s="17">
        <v>7.3438791997800798E-3</v>
      </c>
      <c r="AZ13" s="17">
        <v>1.0783819479368399E-2</v>
      </c>
      <c r="BA13" s="17"/>
      <c r="BB13" s="17">
        <v>9.3635682664149796E-3</v>
      </c>
      <c r="BC13" s="17">
        <v>7.6350021539019304E-3</v>
      </c>
      <c r="BD13" s="17"/>
      <c r="BE13" s="17">
        <v>4.4099793540794402E-4</v>
      </c>
      <c r="BF13" s="17">
        <v>1.0716275163702301E-2</v>
      </c>
      <c r="BG13" s="17"/>
      <c r="BH13" s="17">
        <v>1.16898712469729E-2</v>
      </c>
      <c r="BI13" s="17">
        <v>9.3561180988289503E-3</v>
      </c>
      <c r="BJ13" s="17">
        <v>1.9995323383861499E-5</v>
      </c>
      <c r="BK13" s="17">
        <v>0</v>
      </c>
    </row>
    <row r="14" spans="2:63" x14ac:dyDescent="0.35">
      <c r="B14" s="18" t="s">
        <v>79</v>
      </c>
      <c r="C14" s="19">
        <v>5.6273536765240099E-2</v>
      </c>
      <c r="D14" s="19">
        <v>0</v>
      </c>
      <c r="E14" s="19">
        <v>0.12692299917911501</v>
      </c>
      <c r="F14" s="19">
        <v>2.6577939799955898E-2</v>
      </c>
      <c r="G14" s="19">
        <v>8.8670265984570097E-3</v>
      </c>
      <c r="H14" s="19">
        <v>0.19684988740210099</v>
      </c>
      <c r="I14" s="19">
        <v>5.1046315879280602E-2</v>
      </c>
      <c r="J14" s="19">
        <v>1.2190701276711101E-3</v>
      </c>
      <c r="K14" s="19">
        <v>7.2336306025547401E-2</v>
      </c>
      <c r="L14" s="19">
        <v>3.9688176811024497E-5</v>
      </c>
      <c r="M14" s="19">
        <v>0</v>
      </c>
      <c r="N14" s="19">
        <v>0.115777850425084</v>
      </c>
      <c r="O14" s="19">
        <v>7.7946171753359897E-2</v>
      </c>
      <c r="P14" s="19"/>
      <c r="Q14" s="19">
        <v>5.7448424003317601E-2</v>
      </c>
      <c r="R14" s="19">
        <v>3.3179796560831101E-2</v>
      </c>
      <c r="S14" s="19">
        <v>2.1098973052720401E-2</v>
      </c>
      <c r="T14" s="19">
        <v>1.2691825470920799E-2</v>
      </c>
      <c r="U14" s="19"/>
      <c r="V14" s="19">
        <v>7.7952116849838701E-2</v>
      </c>
      <c r="W14" s="19">
        <v>9.9110719693207509E-3</v>
      </c>
      <c r="X14" s="19">
        <v>5.3378572955227598E-2</v>
      </c>
      <c r="Y14" s="19">
        <v>0</v>
      </c>
      <c r="Z14" s="19">
        <v>9.1857146496438196E-4</v>
      </c>
      <c r="AA14" s="19">
        <v>3.3269222682323803E-2</v>
      </c>
      <c r="AB14" s="19">
        <v>9.9099874915902303E-2</v>
      </c>
      <c r="AC14" s="19">
        <v>6.7243799933612694E-2</v>
      </c>
      <c r="AD14" s="19">
        <v>0</v>
      </c>
      <c r="AE14" s="19">
        <v>1.03231572071309E-2</v>
      </c>
      <c r="AF14" s="19"/>
      <c r="AG14" s="19">
        <v>2.39271022581217E-2</v>
      </c>
      <c r="AH14" s="19">
        <v>5.8876196132683502E-2</v>
      </c>
      <c r="AI14" s="19">
        <v>5.9186459190194003E-2</v>
      </c>
      <c r="AJ14" s="19">
        <v>8.2754031736599606E-2</v>
      </c>
      <c r="AK14" s="19">
        <v>0.100825396542133</v>
      </c>
      <c r="AL14" s="19">
        <v>5.4614211915109795E-4</v>
      </c>
      <c r="AM14" s="19">
        <v>3.3479408845768201E-2</v>
      </c>
      <c r="AN14" s="19"/>
      <c r="AO14" s="19">
        <v>1.9857398838142901E-2</v>
      </c>
      <c r="AP14" s="19">
        <v>6.9082950152190403E-2</v>
      </c>
      <c r="AQ14" s="19"/>
      <c r="AR14" s="19">
        <v>3.0544830843558499E-2</v>
      </c>
      <c r="AS14" s="19">
        <v>0.119412066526393</v>
      </c>
      <c r="AT14" s="19">
        <v>3.8905593228697702E-4</v>
      </c>
      <c r="AU14" s="19"/>
      <c r="AV14" s="19">
        <v>3.5255081365873699E-4</v>
      </c>
      <c r="AW14" s="19">
        <v>5.7337677883969103E-2</v>
      </c>
      <c r="AX14" s="19"/>
      <c r="AY14" s="19">
        <v>4.7830604167263702E-2</v>
      </c>
      <c r="AZ14" s="19">
        <v>6.2234911673989701E-2</v>
      </c>
      <c r="BA14" s="19"/>
      <c r="BB14" s="19">
        <v>5.6359540821383801E-2</v>
      </c>
      <c r="BC14" s="19">
        <v>1.2691825470920799E-2</v>
      </c>
      <c r="BD14" s="19"/>
      <c r="BE14" s="19">
        <v>5.7677641228503503E-2</v>
      </c>
      <c r="BF14" s="19">
        <v>5.6060050214021898E-2</v>
      </c>
      <c r="BG14" s="19"/>
      <c r="BH14" s="19">
        <v>8.4321254797185205E-2</v>
      </c>
      <c r="BI14" s="19">
        <v>1.73036875475567E-2</v>
      </c>
      <c r="BJ14" s="19">
        <v>4.17700793260911E-2</v>
      </c>
      <c r="BK14" s="19">
        <v>2.9863894327707401E-4</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52</v>
      </c>
      <c r="C9" s="17">
        <v>0.48657757942882801</v>
      </c>
      <c r="D9" s="17">
        <v>0.559616030031579</v>
      </c>
      <c r="E9" s="17">
        <v>0.58537218698982596</v>
      </c>
      <c r="F9" s="17">
        <v>0.45227331104877699</v>
      </c>
      <c r="G9" s="17">
        <v>0.65309737709514903</v>
      </c>
      <c r="H9" s="17">
        <v>0.40523723649334698</v>
      </c>
      <c r="I9" s="17">
        <v>0.46171469694559703</v>
      </c>
      <c r="J9" s="17">
        <v>0.74891800661457097</v>
      </c>
      <c r="K9" s="17">
        <v>0.32888409102521399</v>
      </c>
      <c r="L9" s="17">
        <v>0.52026933190210201</v>
      </c>
      <c r="M9" s="17">
        <v>0.77346275501149098</v>
      </c>
      <c r="N9" s="17">
        <v>0.36896676898408498</v>
      </c>
      <c r="O9" s="17">
        <v>0.55818613933319805</v>
      </c>
      <c r="P9" s="17"/>
      <c r="Q9" s="17">
        <v>0.48264574841846303</v>
      </c>
      <c r="R9" s="17">
        <v>0.52576097092806695</v>
      </c>
      <c r="S9" s="17">
        <v>0.75868368453332902</v>
      </c>
      <c r="T9" s="17">
        <v>0.75866719383423298</v>
      </c>
      <c r="U9" s="17"/>
      <c r="V9" s="17">
        <v>0.45054337065553601</v>
      </c>
      <c r="W9" s="17">
        <v>0.53360091382208297</v>
      </c>
      <c r="X9" s="17">
        <v>0.390163477736371</v>
      </c>
      <c r="Y9" s="17">
        <v>0.52451259091217295</v>
      </c>
      <c r="Z9" s="17">
        <v>0.71888059540208704</v>
      </c>
      <c r="AA9" s="17">
        <v>0.70116379025826303</v>
      </c>
      <c r="AB9" s="17">
        <v>0.44477968478882801</v>
      </c>
      <c r="AC9" s="17">
        <v>0.65943569226166698</v>
      </c>
      <c r="AD9" s="17">
        <v>0.105423911595947</v>
      </c>
      <c r="AE9" s="17">
        <v>0.92473358086749602</v>
      </c>
      <c r="AF9" s="17"/>
      <c r="AG9" s="17">
        <v>0.50166152396438302</v>
      </c>
      <c r="AH9" s="17">
        <v>0.46591845668978799</v>
      </c>
      <c r="AI9" s="17">
        <v>0.54572500593240703</v>
      </c>
      <c r="AJ9" s="17">
        <v>0.44168791687895598</v>
      </c>
      <c r="AK9" s="17">
        <v>0.65377017400937498</v>
      </c>
      <c r="AL9" s="17">
        <v>0.57659309624615196</v>
      </c>
      <c r="AM9" s="17">
        <v>0.45306793349815599</v>
      </c>
      <c r="AN9" s="17"/>
      <c r="AO9" s="17">
        <v>0.62364887239928801</v>
      </c>
      <c r="AP9" s="17">
        <v>0.43836261334270898</v>
      </c>
      <c r="AQ9" s="17"/>
      <c r="AR9" s="17">
        <v>0.71131426596483904</v>
      </c>
      <c r="AS9" s="17">
        <v>0.48044062197206699</v>
      </c>
      <c r="AT9" s="17">
        <v>0.64698151700772699</v>
      </c>
      <c r="AU9" s="17"/>
      <c r="AV9" s="17">
        <v>0.50075005786001803</v>
      </c>
      <c r="AW9" s="17">
        <v>0.48630788609641801</v>
      </c>
      <c r="AX9" s="17"/>
      <c r="AY9" s="17">
        <v>0.53833197911563502</v>
      </c>
      <c r="AZ9" s="17">
        <v>0.45003489995934198</v>
      </c>
      <c r="BA9" s="17"/>
      <c r="BB9" s="17">
        <v>0.48604063836390698</v>
      </c>
      <c r="BC9" s="17">
        <v>0.75866719383423298</v>
      </c>
      <c r="BD9" s="17"/>
      <c r="BE9" s="17">
        <v>0.53548871467380799</v>
      </c>
      <c r="BF9" s="17">
        <v>0.47914090370218698</v>
      </c>
      <c r="BG9" s="17"/>
      <c r="BH9" s="17">
        <v>0.38210999982874799</v>
      </c>
      <c r="BI9" s="17">
        <v>0.58587255226736801</v>
      </c>
      <c r="BJ9" s="17">
        <v>0.63904290054142698</v>
      </c>
      <c r="BK9" s="17">
        <v>0.94636373291153897</v>
      </c>
    </row>
    <row r="10" spans="2:63" x14ac:dyDescent="0.35">
      <c r="B10" s="18" t="s">
        <v>53</v>
      </c>
      <c r="C10" s="17">
        <v>0.20001408701295101</v>
      </c>
      <c r="D10" s="17">
        <v>0.163396802010119</v>
      </c>
      <c r="E10" s="17">
        <v>0</v>
      </c>
      <c r="F10" s="17">
        <v>0.19901587882996499</v>
      </c>
      <c r="G10" s="17">
        <v>2.68351225613137E-2</v>
      </c>
      <c r="H10" s="17">
        <v>2.2176670461912101E-3</v>
      </c>
      <c r="I10" s="17">
        <v>0.33489346926077701</v>
      </c>
      <c r="J10" s="17">
        <v>0.13054900585036999</v>
      </c>
      <c r="K10" s="17">
        <v>0.22359768131462401</v>
      </c>
      <c r="L10" s="17">
        <v>0.29734618192387002</v>
      </c>
      <c r="M10" s="17">
        <v>0</v>
      </c>
      <c r="N10" s="17">
        <v>0.190990384392699</v>
      </c>
      <c r="O10" s="17">
        <v>0.15961918794160401</v>
      </c>
      <c r="P10" s="17"/>
      <c r="Q10" s="17">
        <v>0.19829840616859601</v>
      </c>
      <c r="R10" s="17">
        <v>0.26801340383351402</v>
      </c>
      <c r="S10" s="17">
        <v>0.11661500995427</v>
      </c>
      <c r="T10" s="17">
        <v>0.13564977857010099</v>
      </c>
      <c r="U10" s="17"/>
      <c r="V10" s="17">
        <v>0.19097893331312199</v>
      </c>
      <c r="W10" s="17">
        <v>0.15649592194254799</v>
      </c>
      <c r="X10" s="17">
        <v>0.26593285002274503</v>
      </c>
      <c r="Y10" s="17">
        <v>0.42489873653507398</v>
      </c>
      <c r="Z10" s="17">
        <v>0.21455578824286201</v>
      </c>
      <c r="AA10" s="17">
        <v>0.14401270251992701</v>
      </c>
      <c r="AB10" s="17">
        <v>0.51000766800865804</v>
      </c>
      <c r="AC10" s="17">
        <v>3.6012452400961598E-2</v>
      </c>
      <c r="AD10" s="17">
        <v>0.80684438977798001</v>
      </c>
      <c r="AE10" s="17">
        <v>2.9854385963026E-2</v>
      </c>
      <c r="AF10" s="17"/>
      <c r="AG10" s="17">
        <v>0.23729665164963601</v>
      </c>
      <c r="AH10" s="17">
        <v>0.23483914122920499</v>
      </c>
      <c r="AI10" s="17">
        <v>0.22576873680720699</v>
      </c>
      <c r="AJ10" s="17">
        <v>0.17537590070234799</v>
      </c>
      <c r="AK10" s="17">
        <v>0.18568980565094101</v>
      </c>
      <c r="AL10" s="17">
        <v>0.26041260219916501</v>
      </c>
      <c r="AM10" s="17">
        <v>0.25257843902798299</v>
      </c>
      <c r="AN10" s="17"/>
      <c r="AO10" s="17">
        <v>0.216422016902442</v>
      </c>
      <c r="AP10" s="17">
        <v>0.19424258106140399</v>
      </c>
      <c r="AQ10" s="17"/>
      <c r="AR10" s="17">
        <v>0.208753784764208</v>
      </c>
      <c r="AS10" s="17">
        <v>0.394764872112153</v>
      </c>
      <c r="AT10" s="17">
        <v>0.15118726834964699</v>
      </c>
      <c r="AU10" s="17"/>
      <c r="AV10" s="17">
        <v>0.498333232616258</v>
      </c>
      <c r="AW10" s="17">
        <v>0.19433726168631199</v>
      </c>
      <c r="AX10" s="17"/>
      <c r="AY10" s="17">
        <v>0.153748236982308</v>
      </c>
      <c r="AZ10" s="17">
        <v>0.232681418453066</v>
      </c>
      <c r="BA10" s="17"/>
      <c r="BB10" s="17">
        <v>0.20014110340199501</v>
      </c>
      <c r="BC10" s="17">
        <v>0.13564977857010099</v>
      </c>
      <c r="BD10" s="17"/>
      <c r="BE10" s="17">
        <v>0.30326663337751703</v>
      </c>
      <c r="BF10" s="17">
        <v>0.18431509124404799</v>
      </c>
      <c r="BG10" s="17"/>
      <c r="BH10" s="17">
        <v>0.20273350155075101</v>
      </c>
      <c r="BI10" s="17">
        <v>0.17862605351358199</v>
      </c>
      <c r="BJ10" s="17">
        <v>0.26190927334318698</v>
      </c>
      <c r="BK10" s="17">
        <v>1.35230961738239E-2</v>
      </c>
    </row>
    <row r="11" spans="2:63" x14ac:dyDescent="0.35">
      <c r="B11" s="18" t="s">
        <v>110</v>
      </c>
      <c r="C11" s="19">
        <v>0.31340833355822101</v>
      </c>
      <c r="D11" s="19">
        <v>0.27698716795830203</v>
      </c>
      <c r="E11" s="19">
        <v>0.41462781301017398</v>
      </c>
      <c r="F11" s="19">
        <v>0.34871081012125799</v>
      </c>
      <c r="G11" s="19">
        <v>0.32006750034353698</v>
      </c>
      <c r="H11" s="19">
        <v>0.59254509646046105</v>
      </c>
      <c r="I11" s="19">
        <v>0.20339183379362699</v>
      </c>
      <c r="J11" s="19">
        <v>0.12053298753505901</v>
      </c>
      <c r="K11" s="19">
        <v>0.44751822766016303</v>
      </c>
      <c r="L11" s="19">
        <v>0.182384486174027</v>
      </c>
      <c r="M11" s="19">
        <v>0.226537244988509</v>
      </c>
      <c r="N11" s="19">
        <v>0.44004284662321602</v>
      </c>
      <c r="O11" s="19">
        <v>0.28219467272519799</v>
      </c>
      <c r="P11" s="19"/>
      <c r="Q11" s="19">
        <v>0.31905584541294202</v>
      </c>
      <c r="R11" s="19">
        <v>0.206225625238419</v>
      </c>
      <c r="S11" s="19">
        <v>0.1247013055124</v>
      </c>
      <c r="T11" s="19">
        <v>0.105683027595666</v>
      </c>
      <c r="U11" s="19"/>
      <c r="V11" s="19">
        <v>0.358477696031342</v>
      </c>
      <c r="W11" s="19">
        <v>0.30990316423537001</v>
      </c>
      <c r="X11" s="19">
        <v>0.34390367224088397</v>
      </c>
      <c r="Y11" s="19">
        <v>5.0588672552753497E-2</v>
      </c>
      <c r="Z11" s="19">
        <v>6.6563616355050301E-2</v>
      </c>
      <c r="AA11" s="19">
        <v>0.15482350722180999</v>
      </c>
      <c r="AB11" s="19">
        <v>4.5212647202513501E-2</v>
      </c>
      <c r="AC11" s="19">
        <v>0.304551855337371</v>
      </c>
      <c r="AD11" s="19">
        <v>8.7731698626072802E-2</v>
      </c>
      <c r="AE11" s="19">
        <v>4.5412033169477901E-2</v>
      </c>
      <c r="AF11" s="19"/>
      <c r="AG11" s="19">
        <v>0.261041824385981</v>
      </c>
      <c r="AH11" s="19">
        <v>0.299242402081007</v>
      </c>
      <c r="AI11" s="19">
        <v>0.22850625726038601</v>
      </c>
      <c r="AJ11" s="19">
        <v>0.38293618241869598</v>
      </c>
      <c r="AK11" s="19">
        <v>0.16054002033968501</v>
      </c>
      <c r="AL11" s="19">
        <v>0.162994301554682</v>
      </c>
      <c r="AM11" s="19">
        <v>0.29435362747386101</v>
      </c>
      <c r="AN11" s="19"/>
      <c r="AO11" s="19">
        <v>0.15992911069826901</v>
      </c>
      <c r="AP11" s="19">
        <v>0.367394805595886</v>
      </c>
      <c r="AQ11" s="19"/>
      <c r="AR11" s="19">
        <v>7.9931949270952901E-2</v>
      </c>
      <c r="AS11" s="19">
        <v>0.12479450591577999</v>
      </c>
      <c r="AT11" s="19">
        <v>0.20183121464262499</v>
      </c>
      <c r="AU11" s="19"/>
      <c r="AV11" s="19">
        <v>9.1670952372431699E-4</v>
      </c>
      <c r="AW11" s="19">
        <v>0.31935485221727</v>
      </c>
      <c r="AX11" s="19"/>
      <c r="AY11" s="19">
        <v>0.30791978390205699</v>
      </c>
      <c r="AZ11" s="19">
        <v>0.31728368158759301</v>
      </c>
      <c r="BA11" s="19"/>
      <c r="BB11" s="19">
        <v>0.31381825823409798</v>
      </c>
      <c r="BC11" s="19">
        <v>0.105683027595666</v>
      </c>
      <c r="BD11" s="19"/>
      <c r="BE11" s="19">
        <v>0.16124465194867499</v>
      </c>
      <c r="BF11" s="19">
        <v>0.33654400505376603</v>
      </c>
      <c r="BG11" s="19"/>
      <c r="BH11" s="19">
        <v>0.41515649862050102</v>
      </c>
      <c r="BI11" s="19">
        <v>0.23550139421905</v>
      </c>
      <c r="BJ11" s="19">
        <v>9.9047826115385706E-2</v>
      </c>
      <c r="BK11" s="19">
        <v>4.0113170914637203E-2</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53</v>
      </c>
      <c r="C9" s="17">
        <v>0.71078520212812901</v>
      </c>
      <c r="D9" s="17">
        <v>0.71743262662080598</v>
      </c>
      <c r="E9" s="17">
        <v>0.60922606227937603</v>
      </c>
      <c r="F9" s="17">
        <v>0.75816786424085503</v>
      </c>
      <c r="G9" s="17">
        <v>0.65891979204875295</v>
      </c>
      <c r="H9" s="17">
        <v>0.99023573977298196</v>
      </c>
      <c r="I9" s="17">
        <v>0.64697407501983195</v>
      </c>
      <c r="J9" s="17">
        <v>0.61173057563949795</v>
      </c>
      <c r="K9" s="17">
        <v>0.83343880222091404</v>
      </c>
      <c r="L9" s="17">
        <v>0.668287635538936</v>
      </c>
      <c r="M9" s="17">
        <v>0.77114046093548405</v>
      </c>
      <c r="N9" s="17">
        <v>0.731956078910034</v>
      </c>
      <c r="O9" s="17">
        <v>0.67648426147226304</v>
      </c>
      <c r="P9" s="17"/>
      <c r="Q9" s="17">
        <v>0.720735489942117</v>
      </c>
      <c r="R9" s="17">
        <v>0.54069917050683503</v>
      </c>
      <c r="S9" s="17">
        <v>0.33742517309411202</v>
      </c>
      <c r="T9" s="17">
        <v>0.15969759429876901</v>
      </c>
      <c r="U9" s="17"/>
      <c r="V9" s="17">
        <v>0.76060535924499495</v>
      </c>
      <c r="W9" s="17">
        <v>0.71207121152908004</v>
      </c>
      <c r="X9" s="17">
        <v>0.79980937812004704</v>
      </c>
      <c r="Y9" s="17">
        <v>0.65621920444151804</v>
      </c>
      <c r="Z9" s="17">
        <v>0.199961523418547</v>
      </c>
      <c r="AA9" s="17">
        <v>0.62616228127449403</v>
      </c>
      <c r="AB9" s="17">
        <v>0.64223143878631395</v>
      </c>
      <c r="AC9" s="17">
        <v>0.39550167146910697</v>
      </c>
      <c r="AD9" s="17">
        <v>0.78433093950825405</v>
      </c>
      <c r="AE9" s="17">
        <v>0.102848343641689</v>
      </c>
      <c r="AF9" s="17"/>
      <c r="AG9" s="17">
        <v>0.74626010542516796</v>
      </c>
      <c r="AH9" s="17">
        <v>0.70405322542013804</v>
      </c>
      <c r="AI9" s="17">
        <v>0.53377565752378098</v>
      </c>
      <c r="AJ9" s="17">
        <v>0.74599872287007996</v>
      </c>
      <c r="AK9" s="17">
        <v>0.57458406015938701</v>
      </c>
      <c r="AL9" s="17">
        <v>0.62006689246968405</v>
      </c>
      <c r="AM9" s="17">
        <v>0.834021107875203</v>
      </c>
      <c r="AN9" s="17"/>
      <c r="AO9" s="17">
        <v>0.52325085623301704</v>
      </c>
      <c r="AP9" s="17">
        <v>0.77675059817399394</v>
      </c>
      <c r="AQ9" s="17"/>
      <c r="AR9" s="17">
        <v>0.363386502696256</v>
      </c>
      <c r="AS9" s="17">
        <v>0.61557999597911395</v>
      </c>
      <c r="AT9" s="17">
        <v>0.54468788059965001</v>
      </c>
      <c r="AU9" s="17"/>
      <c r="AV9" s="17">
        <v>0.66082183101299297</v>
      </c>
      <c r="AW9" s="17">
        <v>0.71173597359127905</v>
      </c>
      <c r="AX9" s="17"/>
      <c r="AY9" s="17">
        <v>0.69728005683917405</v>
      </c>
      <c r="AZ9" s="17">
        <v>0.72032089761430396</v>
      </c>
      <c r="BA9" s="17"/>
      <c r="BB9" s="17">
        <v>0.71187271723839596</v>
      </c>
      <c r="BC9" s="17">
        <v>0.15969759429876901</v>
      </c>
      <c r="BD9" s="17"/>
      <c r="BE9" s="17">
        <v>0.470858559007791</v>
      </c>
      <c r="BF9" s="17">
        <v>0.74726476111057005</v>
      </c>
      <c r="BG9" s="17"/>
      <c r="BH9" s="17">
        <v>0.85152505893709995</v>
      </c>
      <c r="BI9" s="17">
        <v>0.62721501948267899</v>
      </c>
      <c r="BJ9" s="17">
        <v>0.37786110687966601</v>
      </c>
      <c r="BK9" s="17">
        <v>3.1174328428322198E-2</v>
      </c>
    </row>
    <row r="10" spans="2:63" ht="29" x14ac:dyDescent="0.35">
      <c r="B10" s="18" t="s">
        <v>642</v>
      </c>
      <c r="C10" s="17">
        <v>1.78815435467716E-2</v>
      </c>
      <c r="D10" s="17">
        <v>6.1359734237606696E-4</v>
      </c>
      <c r="E10" s="17">
        <v>7.1644573570426906E-5</v>
      </c>
      <c r="F10" s="17">
        <v>2.72666490303781E-2</v>
      </c>
      <c r="G10" s="17">
        <v>1.0507381647654099E-3</v>
      </c>
      <c r="H10" s="17">
        <v>1.3333967521905799E-3</v>
      </c>
      <c r="I10" s="17">
        <v>3.5764930037584998E-2</v>
      </c>
      <c r="J10" s="17">
        <v>0</v>
      </c>
      <c r="K10" s="17">
        <v>0</v>
      </c>
      <c r="L10" s="17">
        <v>3.55511363829367E-2</v>
      </c>
      <c r="M10" s="17">
        <v>0</v>
      </c>
      <c r="N10" s="17">
        <v>2.35081806251E-2</v>
      </c>
      <c r="O10" s="17">
        <v>2.12680309389325E-3</v>
      </c>
      <c r="P10" s="17"/>
      <c r="Q10" s="17">
        <v>1.7198816805040699E-2</v>
      </c>
      <c r="R10" s="17">
        <v>2.3886600987446601E-2</v>
      </c>
      <c r="S10" s="17">
        <v>6.4414789834519801E-2</v>
      </c>
      <c r="T10" s="17">
        <v>8.1605845134065602E-2</v>
      </c>
      <c r="U10" s="17"/>
      <c r="V10" s="17">
        <v>1.9627985113449299E-2</v>
      </c>
      <c r="W10" s="17">
        <v>0</v>
      </c>
      <c r="X10" s="17">
        <v>9.5530238248624699E-4</v>
      </c>
      <c r="Y10" s="17">
        <v>1.3781937821622701E-3</v>
      </c>
      <c r="Z10" s="17">
        <v>0.17500730393408201</v>
      </c>
      <c r="AA10" s="17">
        <v>6.2719717360137303E-3</v>
      </c>
      <c r="AB10" s="17">
        <v>5.8906085588355403E-2</v>
      </c>
      <c r="AC10" s="17">
        <v>2.8408072794093901E-2</v>
      </c>
      <c r="AD10" s="17">
        <v>1.2940196936052E-3</v>
      </c>
      <c r="AE10" s="17">
        <v>7.2898209926816199E-2</v>
      </c>
      <c r="AF10" s="17"/>
      <c r="AG10" s="17">
        <v>1.6075188207223499E-2</v>
      </c>
      <c r="AH10" s="17">
        <v>7.6915179021532897E-4</v>
      </c>
      <c r="AI10" s="17">
        <v>9.9244185977762794E-4</v>
      </c>
      <c r="AJ10" s="17">
        <v>6.6214201701322003E-3</v>
      </c>
      <c r="AK10" s="17">
        <v>0.115237197253654</v>
      </c>
      <c r="AL10" s="17">
        <v>4.40800871039045E-2</v>
      </c>
      <c r="AM10" s="17">
        <v>4.2412491518989499E-3</v>
      </c>
      <c r="AN10" s="17"/>
      <c r="AO10" s="17">
        <v>4.0622357113489597E-2</v>
      </c>
      <c r="AP10" s="17">
        <v>9.8824393497583506E-3</v>
      </c>
      <c r="AQ10" s="17"/>
      <c r="AR10" s="17">
        <v>0.12556976173550999</v>
      </c>
      <c r="AS10" s="17">
        <v>3.3027355329841301E-3</v>
      </c>
      <c r="AT10" s="17">
        <v>2.0026512567832899E-2</v>
      </c>
      <c r="AU10" s="17"/>
      <c r="AV10" s="17">
        <v>0.13525899743377201</v>
      </c>
      <c r="AW10" s="17">
        <v>1.5647924575871899E-2</v>
      </c>
      <c r="AX10" s="17"/>
      <c r="AY10" s="17">
        <v>7.7298517475182602E-3</v>
      </c>
      <c r="AZ10" s="17">
        <v>2.50494369382138E-2</v>
      </c>
      <c r="BA10" s="17"/>
      <c r="BB10" s="17">
        <v>1.7755790145891698E-2</v>
      </c>
      <c r="BC10" s="17">
        <v>8.1605845134065602E-2</v>
      </c>
      <c r="BD10" s="17"/>
      <c r="BE10" s="17">
        <v>8.6028181937474205E-2</v>
      </c>
      <c r="BF10" s="17">
        <v>7.5202127570858403E-3</v>
      </c>
      <c r="BG10" s="17"/>
      <c r="BH10" s="17">
        <v>7.6983078536764201E-5</v>
      </c>
      <c r="BI10" s="17">
        <v>1.07896888710271E-2</v>
      </c>
      <c r="BJ10" s="17">
        <v>0.115897909390728</v>
      </c>
      <c r="BK10" s="17">
        <v>4.9556928652456896E-3</v>
      </c>
    </row>
    <row r="11" spans="2:63" ht="29" x14ac:dyDescent="0.35">
      <c r="B11" s="18" t="s">
        <v>643</v>
      </c>
      <c r="C11" s="17">
        <v>2.02063126668337E-2</v>
      </c>
      <c r="D11" s="17">
        <v>4.7206533021866403E-3</v>
      </c>
      <c r="E11" s="17">
        <v>1.00152143292908E-3</v>
      </c>
      <c r="F11" s="17">
        <v>9.5665784616929105E-3</v>
      </c>
      <c r="G11" s="17">
        <v>3.8543427921243299E-3</v>
      </c>
      <c r="H11" s="17">
        <v>5.3242652605094802E-3</v>
      </c>
      <c r="I11" s="17">
        <v>4.3439060830156799E-2</v>
      </c>
      <c r="J11" s="17">
        <v>2.5739088769292898E-3</v>
      </c>
      <c r="K11" s="17">
        <v>2.6867322662716599E-3</v>
      </c>
      <c r="L11" s="17">
        <v>3.8281431991531702E-2</v>
      </c>
      <c r="M11" s="17">
        <v>0</v>
      </c>
      <c r="N11" s="17">
        <v>2.59436190672214E-2</v>
      </c>
      <c r="O11" s="17">
        <v>2.0199731649594699E-2</v>
      </c>
      <c r="P11" s="17"/>
      <c r="Q11" s="17">
        <v>1.52716463166535E-2</v>
      </c>
      <c r="R11" s="17">
        <v>0.110667125395042</v>
      </c>
      <c r="S11" s="17">
        <v>0.19617288100274299</v>
      </c>
      <c r="T11" s="17">
        <v>0.21879987032647399</v>
      </c>
      <c r="U11" s="17"/>
      <c r="V11" s="17">
        <v>1.25336603891776E-2</v>
      </c>
      <c r="W11" s="17">
        <v>1.25219647419206E-2</v>
      </c>
      <c r="X11" s="17">
        <v>7.5223584472055198E-3</v>
      </c>
      <c r="Y11" s="17">
        <v>7.7738339472536305E-2</v>
      </c>
      <c r="Z11" s="17">
        <v>7.8868233073127701E-3</v>
      </c>
      <c r="AA11" s="17">
        <v>0.21443529122565999</v>
      </c>
      <c r="AB11" s="17">
        <v>2.5742881270003602E-2</v>
      </c>
      <c r="AC11" s="17">
        <v>0.113404258945385</v>
      </c>
      <c r="AD11" s="17">
        <v>2.2575808742646399E-2</v>
      </c>
      <c r="AE11" s="17">
        <v>0.71953785994132802</v>
      </c>
      <c r="AF11" s="17"/>
      <c r="AG11" s="17">
        <v>2.8679864280828902E-3</v>
      </c>
      <c r="AH11" s="17">
        <v>4.1900587745114098E-3</v>
      </c>
      <c r="AI11" s="17">
        <v>0.22679678260459801</v>
      </c>
      <c r="AJ11" s="17">
        <v>7.6259092065056201E-3</v>
      </c>
      <c r="AK11" s="17">
        <v>7.4915360908453299E-2</v>
      </c>
      <c r="AL11" s="17">
        <v>3.6883549232934798E-2</v>
      </c>
      <c r="AM11" s="17">
        <v>1.28647938205704E-3</v>
      </c>
      <c r="AN11" s="17"/>
      <c r="AO11" s="17">
        <v>5.3373281772135898E-2</v>
      </c>
      <c r="AP11" s="17">
        <v>8.5397977027113492E-3</v>
      </c>
      <c r="AQ11" s="17"/>
      <c r="AR11" s="17">
        <v>7.7225194594671198E-2</v>
      </c>
      <c r="AS11" s="17">
        <v>5.3495225066839701E-2</v>
      </c>
      <c r="AT11" s="17">
        <v>5.0684540015104002E-2</v>
      </c>
      <c r="AU11" s="17"/>
      <c r="AV11" s="17">
        <v>0.110609089118322</v>
      </c>
      <c r="AW11" s="17">
        <v>1.8486004806872399E-2</v>
      </c>
      <c r="AX11" s="17"/>
      <c r="AY11" s="17">
        <v>3.2551177112834097E-2</v>
      </c>
      <c r="AZ11" s="17">
        <v>1.1489866774805801E-2</v>
      </c>
      <c r="BA11" s="17"/>
      <c r="BB11" s="17">
        <v>1.9814408563587599E-2</v>
      </c>
      <c r="BC11" s="17">
        <v>0.21879987032647399</v>
      </c>
      <c r="BD11" s="17"/>
      <c r="BE11" s="17">
        <v>3.1429611253589403E-2</v>
      </c>
      <c r="BF11" s="17">
        <v>1.8499870324922799E-2</v>
      </c>
      <c r="BG11" s="17"/>
      <c r="BH11" s="17">
        <v>6.6000227909699298E-3</v>
      </c>
      <c r="BI11" s="17">
        <v>2.7349120307989899E-2</v>
      </c>
      <c r="BJ11" s="17">
        <v>5.58877011518112E-2</v>
      </c>
      <c r="BK11" s="17">
        <v>7.4876399638727095E-2</v>
      </c>
    </row>
    <row r="12" spans="2:63" ht="29" x14ac:dyDescent="0.35">
      <c r="B12" s="18" t="s">
        <v>644</v>
      </c>
      <c r="C12" s="17">
        <v>6.7823342390756602E-2</v>
      </c>
      <c r="D12" s="17">
        <v>5.4527089364121803E-2</v>
      </c>
      <c r="E12" s="17">
        <v>6.5534684431929405E-2</v>
      </c>
      <c r="F12" s="17">
        <v>5.7073409930009998E-2</v>
      </c>
      <c r="G12" s="17">
        <v>9.5691548962851206E-3</v>
      </c>
      <c r="H12" s="17">
        <v>1.9954342541594499E-3</v>
      </c>
      <c r="I12" s="17">
        <v>4.2121615955025601E-2</v>
      </c>
      <c r="J12" s="17">
        <v>1.0423324180071501E-2</v>
      </c>
      <c r="K12" s="17">
        <v>9.4386388168382906E-3</v>
      </c>
      <c r="L12" s="17">
        <v>0.18060420967611901</v>
      </c>
      <c r="M12" s="17">
        <v>0.11082747702485</v>
      </c>
      <c r="N12" s="17">
        <v>9.2658874999174301E-2</v>
      </c>
      <c r="O12" s="17">
        <v>0.121743138109756</v>
      </c>
      <c r="P12" s="17"/>
      <c r="Q12" s="17">
        <v>6.49510977311894E-2</v>
      </c>
      <c r="R12" s="17">
        <v>0.119309660437871</v>
      </c>
      <c r="S12" s="17">
        <v>0.162262967301153</v>
      </c>
      <c r="T12" s="17">
        <v>0.23176455858423201</v>
      </c>
      <c r="U12" s="17"/>
      <c r="V12" s="17">
        <v>3.2632730125628201E-2</v>
      </c>
      <c r="W12" s="17">
        <v>0.191300166700584</v>
      </c>
      <c r="X12" s="17">
        <v>3.7780940048201803E-2</v>
      </c>
      <c r="Y12" s="17">
        <v>0.16585435084158201</v>
      </c>
      <c r="Z12" s="17">
        <v>2.2748849232590199E-2</v>
      </c>
      <c r="AA12" s="17">
        <v>4.4852644626095402E-2</v>
      </c>
      <c r="AB12" s="17">
        <v>0.226207256194805</v>
      </c>
      <c r="AC12" s="17">
        <v>0.34758755062632002</v>
      </c>
      <c r="AD12" s="17">
        <v>0.157470651951927</v>
      </c>
      <c r="AE12" s="17">
        <v>3.1703012810040197E-2</v>
      </c>
      <c r="AF12" s="17"/>
      <c r="AG12" s="17">
        <v>0.110324808464606</v>
      </c>
      <c r="AH12" s="17">
        <v>2.48745761804758E-2</v>
      </c>
      <c r="AI12" s="17">
        <v>6.9561445622137397E-2</v>
      </c>
      <c r="AJ12" s="17">
        <v>5.6239276742608597E-2</v>
      </c>
      <c r="AK12" s="17">
        <v>0.10401884308791599</v>
      </c>
      <c r="AL12" s="17">
        <v>0.14377155079267201</v>
      </c>
      <c r="AM12" s="17">
        <v>4.1944962358050498E-3</v>
      </c>
      <c r="AN12" s="17"/>
      <c r="AO12" s="17">
        <v>0.19190560156737499</v>
      </c>
      <c r="AP12" s="17">
        <v>2.4177282092931199E-2</v>
      </c>
      <c r="AQ12" s="17"/>
      <c r="AR12" s="17">
        <v>0.109994912446336</v>
      </c>
      <c r="AS12" s="17">
        <v>0.17281012668273901</v>
      </c>
      <c r="AT12" s="17">
        <v>0.23744778212123699</v>
      </c>
      <c r="AU12" s="17"/>
      <c r="AV12" s="17">
        <v>5.5087299339316199E-2</v>
      </c>
      <c r="AW12" s="17">
        <v>6.8065701263196193E-2</v>
      </c>
      <c r="AX12" s="17"/>
      <c r="AY12" s="17">
        <v>7.0337999608803006E-2</v>
      </c>
      <c r="AZ12" s="17">
        <v>6.6047796480635093E-2</v>
      </c>
      <c r="BA12" s="17"/>
      <c r="BB12" s="17">
        <v>6.7499821144274399E-2</v>
      </c>
      <c r="BC12" s="17">
        <v>0.23176455858423201</v>
      </c>
      <c r="BD12" s="17"/>
      <c r="BE12" s="17">
        <v>8.9429515689164393E-2</v>
      </c>
      <c r="BF12" s="17">
        <v>6.4538239648628898E-2</v>
      </c>
      <c r="BG12" s="17"/>
      <c r="BH12" s="17">
        <v>2.4327192253848499E-2</v>
      </c>
      <c r="BI12" s="17">
        <v>0.105430051300542</v>
      </c>
      <c r="BJ12" s="17">
        <v>0.12899302915694699</v>
      </c>
      <c r="BK12" s="17">
        <v>0.39221725602200902</v>
      </c>
    </row>
    <row r="13" spans="2:63" ht="29" x14ac:dyDescent="0.35">
      <c r="B13" s="18" t="s">
        <v>645</v>
      </c>
      <c r="C13" s="17">
        <v>3.0608877036911501E-2</v>
      </c>
      <c r="D13" s="17">
        <v>1.2297738816446799E-4</v>
      </c>
      <c r="E13" s="17">
        <v>1.43289147140854E-4</v>
      </c>
      <c r="F13" s="17">
        <v>8.5801835877880206E-2</v>
      </c>
      <c r="G13" s="17">
        <v>1.40180231367946E-3</v>
      </c>
      <c r="H13" s="17">
        <v>6.6669837609529203E-4</v>
      </c>
      <c r="I13" s="17">
        <v>1.66014275948622E-2</v>
      </c>
      <c r="J13" s="17">
        <v>0.12026145029188499</v>
      </c>
      <c r="K13" s="17">
        <v>2.44201729739399E-3</v>
      </c>
      <c r="L13" s="17">
        <v>3.51550869924191E-2</v>
      </c>
      <c r="M13" s="17">
        <v>9.2818862175742603E-3</v>
      </c>
      <c r="N13" s="17">
        <v>2.8527182687501098E-4</v>
      </c>
      <c r="O13" s="17">
        <v>4.0639087718898202E-2</v>
      </c>
      <c r="P13" s="17"/>
      <c r="Q13" s="17">
        <v>2.9876375785631501E-2</v>
      </c>
      <c r="R13" s="17">
        <v>3.6729842515948297E-2</v>
      </c>
      <c r="S13" s="17">
        <v>7.3075897596583506E-2</v>
      </c>
      <c r="T13" s="17">
        <v>0.13071367139564999</v>
      </c>
      <c r="U13" s="17"/>
      <c r="V13" s="17">
        <v>2.0497544554708699E-2</v>
      </c>
      <c r="W13" s="17">
        <v>1.8259088941312899E-2</v>
      </c>
      <c r="X13" s="17">
        <v>5.40236795927303E-2</v>
      </c>
      <c r="Y13" s="17">
        <v>5.49319661868478E-2</v>
      </c>
      <c r="Z13" s="17">
        <v>0.14429489891283101</v>
      </c>
      <c r="AA13" s="17">
        <v>1.7069300407431601E-2</v>
      </c>
      <c r="AB13" s="17">
        <v>1.8168059603660199E-2</v>
      </c>
      <c r="AC13" s="17">
        <v>1.9746780547707302E-2</v>
      </c>
      <c r="AD13" s="17">
        <v>1.40353639592414E-2</v>
      </c>
      <c r="AE13" s="17">
        <v>2.63794478148619E-2</v>
      </c>
      <c r="AF13" s="17"/>
      <c r="AG13" s="17">
        <v>3.5023547623844702E-4</v>
      </c>
      <c r="AH13" s="17">
        <v>9.5391116555431296E-2</v>
      </c>
      <c r="AI13" s="17">
        <v>0.107020278909243</v>
      </c>
      <c r="AJ13" s="17">
        <v>4.0271915983470297E-2</v>
      </c>
      <c r="AK13" s="17">
        <v>3.4041446850684898E-3</v>
      </c>
      <c r="AL13" s="17">
        <v>8.9359286707235402E-3</v>
      </c>
      <c r="AM13" s="17">
        <v>3.59018860955568E-3</v>
      </c>
      <c r="AN13" s="17"/>
      <c r="AO13" s="17">
        <v>5.2370399284997302E-2</v>
      </c>
      <c r="AP13" s="17">
        <v>2.2954239552753001E-2</v>
      </c>
      <c r="AQ13" s="17"/>
      <c r="AR13" s="17">
        <v>8.7732816983286499E-2</v>
      </c>
      <c r="AS13" s="17">
        <v>2.0391359079602201E-2</v>
      </c>
      <c r="AT13" s="17">
        <v>5.1071753174563299E-2</v>
      </c>
      <c r="AU13" s="17"/>
      <c r="AV13" s="17">
        <v>3.28743277651267E-2</v>
      </c>
      <c r="AW13" s="17">
        <v>3.0565766937342899E-2</v>
      </c>
      <c r="AX13" s="17"/>
      <c r="AY13" s="17">
        <v>2.8963388166295501E-2</v>
      </c>
      <c r="AZ13" s="17">
        <v>3.17707216865145E-2</v>
      </c>
      <c r="BA13" s="17"/>
      <c r="BB13" s="17">
        <v>3.04113304491666E-2</v>
      </c>
      <c r="BC13" s="17">
        <v>0.13071367139564999</v>
      </c>
      <c r="BD13" s="17"/>
      <c r="BE13" s="17">
        <v>2.8445217547178998E-2</v>
      </c>
      <c r="BF13" s="17">
        <v>3.0937849855215999E-2</v>
      </c>
      <c r="BG13" s="17"/>
      <c r="BH13" s="17">
        <v>1.01170264352467E-5</v>
      </c>
      <c r="BI13" s="17">
        <v>6.5582690567851307E-2</v>
      </c>
      <c r="BJ13" s="17">
        <v>3.4277031833135303E-2</v>
      </c>
      <c r="BK13" s="17">
        <v>0.44159290959166903</v>
      </c>
    </row>
    <row r="14" spans="2:63" ht="29" x14ac:dyDescent="0.35">
      <c r="B14" s="18" t="s">
        <v>646</v>
      </c>
      <c r="C14" s="17">
        <v>7.0343707367947095E-2</v>
      </c>
      <c r="D14" s="17">
        <v>0.113590365948184</v>
      </c>
      <c r="E14" s="17">
        <v>0.19581320182578499</v>
      </c>
      <c r="F14" s="17">
        <v>5.8595757850425201E-2</v>
      </c>
      <c r="G14" s="17">
        <v>3.1522144942962198E-3</v>
      </c>
      <c r="H14" s="17">
        <v>0</v>
      </c>
      <c r="I14" s="17">
        <v>0.12994877649043499</v>
      </c>
      <c r="J14" s="17">
        <v>2.4381402553422101E-3</v>
      </c>
      <c r="K14" s="17">
        <v>7.2336306025547401E-2</v>
      </c>
      <c r="L14" s="17">
        <v>7.1272242741328299E-4</v>
      </c>
      <c r="M14" s="17">
        <v>0.108505182948843</v>
      </c>
      <c r="N14" s="17">
        <v>7.4979228826897407E-2</v>
      </c>
      <c r="O14" s="17">
        <v>3.9587333836094203E-2</v>
      </c>
      <c r="P14" s="17"/>
      <c r="Q14" s="17">
        <v>7.0625491945953398E-2</v>
      </c>
      <c r="R14" s="17">
        <v>6.2156033267993099E-2</v>
      </c>
      <c r="S14" s="17">
        <v>7.6067581985606106E-2</v>
      </c>
      <c r="T14" s="17">
        <v>5.6676173560627E-2</v>
      </c>
      <c r="U14" s="17"/>
      <c r="V14" s="17">
        <v>7.6238741361827206E-2</v>
      </c>
      <c r="W14" s="17">
        <v>4.8849392614131799E-2</v>
      </c>
      <c r="X14" s="17">
        <v>3.3404759624038402E-4</v>
      </c>
      <c r="Y14" s="17">
        <v>4.2276098225994901E-2</v>
      </c>
      <c r="Z14" s="17">
        <v>0.24549879486463999</v>
      </c>
      <c r="AA14" s="17">
        <v>3.9900662002992902E-4</v>
      </c>
      <c r="AB14" s="17">
        <v>2.2695640069704301E-2</v>
      </c>
      <c r="AC14" s="17">
        <v>1.9261352742397798E-2</v>
      </c>
      <c r="AD14" s="17">
        <v>1.5902681824930098E-2</v>
      </c>
      <c r="AE14" s="17">
        <v>1.8328836187795201E-2</v>
      </c>
      <c r="AF14" s="17"/>
      <c r="AG14" s="17">
        <v>5.1893390112092999E-2</v>
      </c>
      <c r="AH14" s="17">
        <v>5.1569737297832603E-2</v>
      </c>
      <c r="AI14" s="17">
        <v>6.0960076955473001E-2</v>
      </c>
      <c r="AJ14" s="17">
        <v>7.9283029300272104E-2</v>
      </c>
      <c r="AK14" s="17">
        <v>5.7865628485231302E-2</v>
      </c>
      <c r="AL14" s="17">
        <v>6.7326378462997993E-2</v>
      </c>
      <c r="AM14" s="17">
        <v>7.0525973617419899E-2</v>
      </c>
      <c r="AN14" s="17"/>
      <c r="AO14" s="17">
        <v>8.6215903827106602E-2</v>
      </c>
      <c r="AP14" s="17">
        <v>6.4760646192945998E-2</v>
      </c>
      <c r="AQ14" s="17"/>
      <c r="AR14" s="17">
        <v>0.22106282558256099</v>
      </c>
      <c r="AS14" s="17">
        <v>5.6087874818193696E-3</v>
      </c>
      <c r="AT14" s="17">
        <v>6.0181248706300802E-2</v>
      </c>
      <c r="AU14" s="17"/>
      <c r="AV14" s="17">
        <v>4.5922028139679999E-3</v>
      </c>
      <c r="AW14" s="17">
        <v>7.1594917060043103E-2</v>
      </c>
      <c r="AX14" s="17"/>
      <c r="AY14" s="17">
        <v>7.8466717045096099E-2</v>
      </c>
      <c r="AZ14" s="17">
        <v>6.4608223220591607E-2</v>
      </c>
      <c r="BA14" s="17"/>
      <c r="BB14" s="17">
        <v>7.0370678850020699E-2</v>
      </c>
      <c r="BC14" s="17">
        <v>5.6676173560627E-2</v>
      </c>
      <c r="BD14" s="17"/>
      <c r="BE14" s="17">
        <v>0.105160025045388</v>
      </c>
      <c r="BF14" s="17">
        <v>6.5050073039772199E-2</v>
      </c>
      <c r="BG14" s="17"/>
      <c r="BH14" s="17">
        <v>5.7996484952543399E-2</v>
      </c>
      <c r="BI14" s="17">
        <v>0.102062888332309</v>
      </c>
      <c r="BJ14" s="17">
        <v>4.4950044529156602E-2</v>
      </c>
      <c r="BK14" s="17">
        <v>2.0728813541291E-2</v>
      </c>
    </row>
    <row r="15" spans="2:63" x14ac:dyDescent="0.35">
      <c r="B15" s="18" t="s">
        <v>79</v>
      </c>
      <c r="C15" s="19">
        <v>8.2351014862649993E-2</v>
      </c>
      <c r="D15" s="19">
        <v>0.108992690034161</v>
      </c>
      <c r="E15" s="19">
        <v>0.12820959630926901</v>
      </c>
      <c r="F15" s="19">
        <v>3.5279046087586898E-3</v>
      </c>
      <c r="G15" s="19">
        <v>0.322051955290096</v>
      </c>
      <c r="H15" s="19">
        <v>4.4446558406352802E-4</v>
      </c>
      <c r="I15" s="19">
        <v>8.51501140721036E-2</v>
      </c>
      <c r="J15" s="19">
        <v>0.25257260075627402</v>
      </c>
      <c r="K15" s="19">
        <v>7.96575033730344E-2</v>
      </c>
      <c r="L15" s="19">
        <v>4.1407776990644303E-2</v>
      </c>
      <c r="M15" s="19">
        <v>2.44992873248465E-4</v>
      </c>
      <c r="N15" s="19">
        <v>5.0668745744697999E-2</v>
      </c>
      <c r="O15" s="19">
        <v>9.9219644119501002E-2</v>
      </c>
      <c r="P15" s="19"/>
      <c r="Q15" s="19">
        <v>8.1341081473414303E-2</v>
      </c>
      <c r="R15" s="19">
        <v>0.106551566888865</v>
      </c>
      <c r="S15" s="19">
        <v>9.0580709185282507E-2</v>
      </c>
      <c r="T15" s="19">
        <v>0.120742286700182</v>
      </c>
      <c r="U15" s="19"/>
      <c r="V15" s="19">
        <v>7.7863979210214498E-2</v>
      </c>
      <c r="W15" s="19">
        <v>1.6998175472970299E-2</v>
      </c>
      <c r="X15" s="19">
        <v>9.9574293813088799E-2</v>
      </c>
      <c r="Y15" s="19">
        <v>1.60184704935891E-3</v>
      </c>
      <c r="Z15" s="19">
        <v>0.204601806329997</v>
      </c>
      <c r="AA15" s="19">
        <v>9.0809504110275205E-2</v>
      </c>
      <c r="AB15" s="19">
        <v>6.0486384871571404E-3</v>
      </c>
      <c r="AC15" s="19">
        <v>7.6090312874990199E-2</v>
      </c>
      <c r="AD15" s="19">
        <v>4.3905343193958602E-3</v>
      </c>
      <c r="AE15" s="19">
        <v>2.83042896774695E-2</v>
      </c>
      <c r="AF15" s="19"/>
      <c r="AG15" s="19">
        <v>7.2228285886588306E-2</v>
      </c>
      <c r="AH15" s="19">
        <v>0.119152133981395</v>
      </c>
      <c r="AI15" s="19">
        <v>8.9331652498923905E-4</v>
      </c>
      <c r="AJ15" s="19">
        <v>6.3959725726930802E-2</v>
      </c>
      <c r="AK15" s="19">
        <v>6.9974765420290297E-2</v>
      </c>
      <c r="AL15" s="19">
        <v>7.8935613267082899E-2</v>
      </c>
      <c r="AM15" s="19">
        <v>8.2140505128060495E-2</v>
      </c>
      <c r="AN15" s="19"/>
      <c r="AO15" s="19">
        <v>5.2261600201878498E-2</v>
      </c>
      <c r="AP15" s="19">
        <v>9.2934996934905603E-2</v>
      </c>
      <c r="AQ15" s="19"/>
      <c r="AR15" s="19">
        <v>1.5027985961378601E-2</v>
      </c>
      <c r="AS15" s="19">
        <v>0.12881177017690201</v>
      </c>
      <c r="AT15" s="19">
        <v>3.59002828153119E-2</v>
      </c>
      <c r="AU15" s="19"/>
      <c r="AV15" s="19">
        <v>7.5625251650189899E-4</v>
      </c>
      <c r="AW15" s="19">
        <v>8.3903711765394698E-2</v>
      </c>
      <c r="AX15" s="19"/>
      <c r="AY15" s="19">
        <v>8.4670809480279205E-2</v>
      </c>
      <c r="AZ15" s="19">
        <v>8.0713057284935705E-2</v>
      </c>
      <c r="BA15" s="19"/>
      <c r="BB15" s="19">
        <v>8.2275253608663307E-2</v>
      </c>
      <c r="BC15" s="19">
        <v>0.120742286700182</v>
      </c>
      <c r="BD15" s="19"/>
      <c r="BE15" s="19">
        <v>0.188648889519414</v>
      </c>
      <c r="BF15" s="19">
        <v>6.6188993263803897E-2</v>
      </c>
      <c r="BG15" s="19"/>
      <c r="BH15" s="19">
        <v>5.9464140960566403E-2</v>
      </c>
      <c r="BI15" s="19">
        <v>6.1570541137601603E-2</v>
      </c>
      <c r="BJ15" s="19">
        <v>0.242133177058556</v>
      </c>
      <c r="BK15" s="19">
        <v>3.4454599912736097E-2</v>
      </c>
    </row>
    <row r="16" spans="2:63" x14ac:dyDescent="0.35">
      <c r="B16" s="16"/>
    </row>
    <row r="17" spans="2:2" x14ac:dyDescent="0.35">
      <c r="B17" t="s">
        <v>82</v>
      </c>
    </row>
    <row r="18" spans="2:2" x14ac:dyDescent="0.35">
      <c r="B18" t="s">
        <v>83</v>
      </c>
    </row>
    <row r="20" spans="2:2" x14ac:dyDescent="0.3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648</v>
      </c>
      <c r="C9" s="17">
        <v>2.04776596372706E-2</v>
      </c>
      <c r="D9" s="17">
        <v>1.8446608224670301E-4</v>
      </c>
      <c r="E9" s="17">
        <v>1.43289147140854E-4</v>
      </c>
      <c r="F9" s="17">
        <v>3.0795810807647699E-2</v>
      </c>
      <c r="G9" s="17">
        <v>2.5695618614162202E-3</v>
      </c>
      <c r="H9" s="17">
        <v>5.3242652605094802E-3</v>
      </c>
      <c r="I9" s="17">
        <v>5.4288351712475195E-4</v>
      </c>
      <c r="J9" s="17">
        <v>0</v>
      </c>
      <c r="K9" s="17">
        <v>3.2628662517023298E-4</v>
      </c>
      <c r="L9" s="17">
        <v>1.6145174161328799E-2</v>
      </c>
      <c r="M9" s="17">
        <v>0.108505182948843</v>
      </c>
      <c r="N9" s="17">
        <v>9.2088331345424296E-2</v>
      </c>
      <c r="O9" s="17">
        <v>3.0735454393567702E-4</v>
      </c>
      <c r="P9" s="17"/>
      <c r="Q9" s="17">
        <v>1.9030266302641902E-2</v>
      </c>
      <c r="R9" s="17">
        <v>3.9061498252122497E-2</v>
      </c>
      <c r="S9" s="17">
        <v>6.7162682964270096E-2</v>
      </c>
      <c r="T9" s="17">
        <v>0.235043996742688</v>
      </c>
      <c r="U9" s="17"/>
      <c r="V9" s="17">
        <v>9.6000527717828108E-3</v>
      </c>
      <c r="W9" s="17">
        <v>7.6074027052345006E-2</v>
      </c>
      <c r="X9" s="17">
        <v>8.2474587089531105E-4</v>
      </c>
      <c r="Y9" s="17">
        <v>7.9894004976689206E-3</v>
      </c>
      <c r="Z9" s="17">
        <v>2.9487671658692299E-2</v>
      </c>
      <c r="AA9" s="17">
        <v>1.5595108504566101E-2</v>
      </c>
      <c r="AB9" s="17">
        <v>1.08487698372377E-2</v>
      </c>
      <c r="AC9" s="17">
        <v>2.6599271925573501E-2</v>
      </c>
      <c r="AD9" s="17">
        <v>3.4832252495176602E-2</v>
      </c>
      <c r="AE9" s="17">
        <v>2.18253214742051E-2</v>
      </c>
      <c r="AF9" s="17"/>
      <c r="AG9" s="17">
        <v>0.13735084078089699</v>
      </c>
      <c r="AH9" s="17">
        <v>1.9192020043471199E-3</v>
      </c>
      <c r="AI9" s="17">
        <v>3.51883974433278E-3</v>
      </c>
      <c r="AJ9" s="17">
        <v>2.5698549507873402E-4</v>
      </c>
      <c r="AK9" s="17">
        <v>1.0781467516273201E-2</v>
      </c>
      <c r="AL9" s="17">
        <v>1.9961113733879799E-3</v>
      </c>
      <c r="AM9" s="17">
        <v>6.7969628759414005E-4</v>
      </c>
      <c r="AN9" s="17"/>
      <c r="AO9" s="17">
        <v>4.9124043926772401E-2</v>
      </c>
      <c r="AP9" s="17">
        <v>1.04012649591676E-2</v>
      </c>
      <c r="AQ9" s="17"/>
      <c r="AR9" s="17">
        <v>2.3634022046125198E-2</v>
      </c>
      <c r="AS9" s="17">
        <v>1.35367364663705E-2</v>
      </c>
      <c r="AT9" s="17">
        <v>7.1089140375136806E-2</v>
      </c>
      <c r="AU9" s="17"/>
      <c r="AV9" s="17">
        <v>3.7996465095845602E-2</v>
      </c>
      <c r="AW9" s="17">
        <v>2.0144287810535899E-2</v>
      </c>
      <c r="AX9" s="17"/>
      <c r="AY9" s="17">
        <v>4.44436550652395E-2</v>
      </c>
      <c r="AZ9" s="17">
        <v>3.5557806397121402E-3</v>
      </c>
      <c r="BA9" s="17"/>
      <c r="BB9" s="17">
        <v>2.0054234885123201E-2</v>
      </c>
      <c r="BC9" s="17">
        <v>0.235043996742688</v>
      </c>
      <c r="BD9" s="17"/>
      <c r="BE9" s="17">
        <v>4.1456295792551799E-2</v>
      </c>
      <c r="BF9" s="17">
        <v>1.7287970551286499E-2</v>
      </c>
      <c r="BG9" s="17"/>
      <c r="BH9" s="17">
        <v>1.7055841390169399E-5</v>
      </c>
      <c r="BI9" s="17">
        <v>5.8425017095813901E-2</v>
      </c>
      <c r="BJ9" s="17">
        <v>9.3779549576018008E-3</v>
      </c>
      <c r="BK9" s="17">
        <v>2.2672381372354701E-2</v>
      </c>
    </row>
    <row r="10" spans="2:63" x14ac:dyDescent="0.35">
      <c r="B10" s="18" t="s">
        <v>649</v>
      </c>
      <c r="C10" s="17">
        <v>5.9106558918907703E-2</v>
      </c>
      <c r="D10" s="17">
        <v>6.1488694082234197E-5</v>
      </c>
      <c r="E10" s="17">
        <v>1.31455246773075E-2</v>
      </c>
      <c r="F10" s="17">
        <v>0.112533301143092</v>
      </c>
      <c r="G10" s="17">
        <v>2.28731769197465E-2</v>
      </c>
      <c r="H10" s="17">
        <v>3.7732965904135598E-3</v>
      </c>
      <c r="I10" s="17">
        <v>8.6758756875322099E-2</v>
      </c>
      <c r="J10" s="17">
        <v>2.7096774985163699E-3</v>
      </c>
      <c r="K10" s="17">
        <v>8.4378394655237193E-2</v>
      </c>
      <c r="L10" s="17">
        <v>3.9667188669547299E-2</v>
      </c>
      <c r="M10" s="17">
        <v>9.5268790908227194E-3</v>
      </c>
      <c r="N10" s="17">
        <v>4.7353599763232598E-2</v>
      </c>
      <c r="O10" s="17">
        <v>2.2436007783742599E-2</v>
      </c>
      <c r="P10" s="17"/>
      <c r="Q10" s="17">
        <v>5.49117997245804E-2</v>
      </c>
      <c r="R10" s="17">
        <v>0.111430998881011</v>
      </c>
      <c r="S10" s="17">
        <v>0.30450540443755297</v>
      </c>
      <c r="T10" s="17">
        <v>0.322482231307333</v>
      </c>
      <c r="U10" s="17"/>
      <c r="V10" s="17">
        <v>3.7957953472269601E-2</v>
      </c>
      <c r="W10" s="17">
        <v>5.2837576063819697E-2</v>
      </c>
      <c r="X10" s="17">
        <v>0.12276929582547801</v>
      </c>
      <c r="Y10" s="17">
        <v>0.142687416252399</v>
      </c>
      <c r="Z10" s="17">
        <v>0.10169684172924801</v>
      </c>
      <c r="AA10" s="17">
        <v>9.9759441077742705E-2</v>
      </c>
      <c r="AB10" s="17">
        <v>0.31823566741568399</v>
      </c>
      <c r="AC10" s="17">
        <v>0.24008718199610399</v>
      </c>
      <c r="AD10" s="17">
        <v>2.2643746709871199E-2</v>
      </c>
      <c r="AE10" s="17">
        <v>0.73030755930367997</v>
      </c>
      <c r="AF10" s="17"/>
      <c r="AG10" s="17">
        <v>2.8366003070480698E-2</v>
      </c>
      <c r="AH10" s="17">
        <v>0.109458063091744</v>
      </c>
      <c r="AI10" s="17">
        <v>0.14013632421486399</v>
      </c>
      <c r="AJ10" s="17">
        <v>4.1847922306564901E-2</v>
      </c>
      <c r="AK10" s="17">
        <v>7.0303024884375898E-2</v>
      </c>
      <c r="AL10" s="17">
        <v>0.17883452775249301</v>
      </c>
      <c r="AM10" s="17">
        <v>6.0545679776924299E-3</v>
      </c>
      <c r="AN10" s="17"/>
      <c r="AO10" s="17">
        <v>0.14328292218344299</v>
      </c>
      <c r="AP10" s="17">
        <v>2.94974379126078E-2</v>
      </c>
      <c r="AQ10" s="17"/>
      <c r="AR10" s="17">
        <v>0.15105208003125301</v>
      </c>
      <c r="AS10" s="17">
        <v>9.5868246674535307E-2</v>
      </c>
      <c r="AT10" s="17">
        <v>0.16620197885243701</v>
      </c>
      <c r="AU10" s="17"/>
      <c r="AV10" s="17">
        <v>0.12605195876372</v>
      </c>
      <c r="AW10" s="17">
        <v>5.7832630151873801E-2</v>
      </c>
      <c r="AX10" s="17"/>
      <c r="AY10" s="17">
        <v>3.61885259950901E-2</v>
      </c>
      <c r="AZ10" s="17">
        <v>7.5288493909444795E-2</v>
      </c>
      <c r="BA10" s="17"/>
      <c r="BB10" s="17">
        <v>5.8586813928583698E-2</v>
      </c>
      <c r="BC10" s="17">
        <v>0.322482231307333</v>
      </c>
      <c r="BD10" s="17"/>
      <c r="BE10" s="17">
        <v>0.117844845056868</v>
      </c>
      <c r="BF10" s="17">
        <v>5.0175717617458301E-2</v>
      </c>
      <c r="BG10" s="17"/>
      <c r="BH10" s="17">
        <v>2.3203205686686702E-2</v>
      </c>
      <c r="BI10" s="17">
        <v>4.0020371415175997E-2</v>
      </c>
      <c r="BJ10" s="17">
        <v>0.21568723713857299</v>
      </c>
      <c r="BK10" s="17">
        <v>0.61829740110106601</v>
      </c>
    </row>
    <row r="11" spans="2:63" x14ac:dyDescent="0.35">
      <c r="B11" s="18" t="s">
        <v>650</v>
      </c>
      <c r="C11" s="17">
        <v>8.4122962627526707E-2</v>
      </c>
      <c r="D11" s="17">
        <v>5.5079198012415703E-2</v>
      </c>
      <c r="E11" s="17">
        <v>6.8961847220240402E-2</v>
      </c>
      <c r="F11" s="17">
        <v>0.19501147570619701</v>
      </c>
      <c r="G11" s="17">
        <v>1.2847809307081101E-3</v>
      </c>
      <c r="H11" s="17">
        <v>1.9954342541594499E-3</v>
      </c>
      <c r="I11" s="17">
        <v>7.6820027118072495E-2</v>
      </c>
      <c r="J11" s="17">
        <v>0</v>
      </c>
      <c r="K11" s="17">
        <v>1.87272650047367E-3</v>
      </c>
      <c r="L11" s="17">
        <v>7.6443799452630398E-2</v>
      </c>
      <c r="M11" s="17">
        <v>2.1997976393828399E-3</v>
      </c>
      <c r="N11" s="17">
        <v>9.5042346755138105E-2</v>
      </c>
      <c r="O11" s="17">
        <v>7.9919528139513904E-2</v>
      </c>
      <c r="P11" s="17"/>
      <c r="Q11" s="17">
        <v>8.1826872741024306E-2</v>
      </c>
      <c r="R11" s="17">
        <v>0.131418355635952</v>
      </c>
      <c r="S11" s="17">
        <v>0.16002464289630899</v>
      </c>
      <c r="T11" s="17">
        <v>0.106394691025385</v>
      </c>
      <c r="U11" s="17"/>
      <c r="V11" s="17">
        <v>5.8170343349671298E-2</v>
      </c>
      <c r="W11" s="17">
        <v>6.6342701985875094E-2</v>
      </c>
      <c r="X11" s="17">
        <v>0.115844227534931</v>
      </c>
      <c r="Y11" s="17">
        <v>0.18144563308078501</v>
      </c>
      <c r="Z11" s="17">
        <v>0.266872657928239</v>
      </c>
      <c r="AA11" s="17">
        <v>0.122156395576486</v>
      </c>
      <c r="AB11" s="17">
        <v>9.48856906748171E-2</v>
      </c>
      <c r="AC11" s="17">
        <v>0.18126830570660599</v>
      </c>
      <c r="AD11" s="17">
        <v>1.1743744313674099E-2</v>
      </c>
      <c r="AE11" s="17">
        <v>3.7682424315627898E-2</v>
      </c>
      <c r="AF11" s="17"/>
      <c r="AG11" s="17">
        <v>0.101677650943871</v>
      </c>
      <c r="AH11" s="17">
        <v>1.37741526541917E-2</v>
      </c>
      <c r="AI11" s="17">
        <v>9.71622035669224E-2</v>
      </c>
      <c r="AJ11" s="17">
        <v>9.1849257607537899E-2</v>
      </c>
      <c r="AK11" s="17">
        <v>0.19514435465704499</v>
      </c>
      <c r="AL11" s="17">
        <v>4.1163245520135998E-2</v>
      </c>
      <c r="AM11" s="17">
        <v>1.50657908997566E-3</v>
      </c>
      <c r="AN11" s="17"/>
      <c r="AO11" s="17">
        <v>0.15534087149046799</v>
      </c>
      <c r="AP11" s="17">
        <v>5.9071991077335101E-2</v>
      </c>
      <c r="AQ11" s="17"/>
      <c r="AR11" s="17">
        <v>0.25456329747043799</v>
      </c>
      <c r="AS11" s="17">
        <v>0.13328000158491199</v>
      </c>
      <c r="AT11" s="17">
        <v>0.140305902870965</v>
      </c>
      <c r="AU11" s="17"/>
      <c r="AV11" s="17">
        <v>0.13313123203706401</v>
      </c>
      <c r="AW11" s="17">
        <v>8.3190366147886899E-2</v>
      </c>
      <c r="AX11" s="17"/>
      <c r="AY11" s="17">
        <v>0.105071840511253</v>
      </c>
      <c r="AZ11" s="17">
        <v>6.9331406076141203E-2</v>
      </c>
      <c r="BA11" s="17"/>
      <c r="BB11" s="17">
        <v>8.4079011646193996E-2</v>
      </c>
      <c r="BC11" s="17">
        <v>0.106394691025385</v>
      </c>
      <c r="BD11" s="17"/>
      <c r="BE11" s="17">
        <v>8.4972141285357003E-2</v>
      </c>
      <c r="BF11" s="17">
        <v>8.3993849568084603E-2</v>
      </c>
      <c r="BG11" s="17"/>
      <c r="BH11" s="17">
        <v>5.1364047089748802E-2</v>
      </c>
      <c r="BI11" s="17">
        <v>0.130856387612068</v>
      </c>
      <c r="BJ11" s="17">
        <v>8.6504647376445906E-2</v>
      </c>
      <c r="BK11" s="17">
        <v>0.27286127562261198</v>
      </c>
    </row>
    <row r="12" spans="2:63" x14ac:dyDescent="0.35">
      <c r="B12" s="18" t="s">
        <v>651</v>
      </c>
      <c r="C12" s="17">
        <v>9.2328000037802394E-2</v>
      </c>
      <c r="D12" s="17">
        <v>0.113590365948184</v>
      </c>
      <c r="E12" s="17">
        <v>6.9302339079774303E-3</v>
      </c>
      <c r="F12" s="17">
        <v>9.5029666244380705E-3</v>
      </c>
      <c r="G12" s="17">
        <v>1.0151807529165099E-2</v>
      </c>
      <c r="H12" s="17">
        <v>2.2176670461912101E-3</v>
      </c>
      <c r="I12" s="17">
        <v>0.26170317524776898</v>
      </c>
      <c r="J12" s="17">
        <v>1.2190701276711101E-3</v>
      </c>
      <c r="K12" s="17">
        <v>3.2628662517023298E-4</v>
      </c>
      <c r="L12" s="17">
        <v>7.6839848843147998E-2</v>
      </c>
      <c r="M12" s="17">
        <v>0.10960508176853501</v>
      </c>
      <c r="N12" s="17">
        <v>5.4865690549867299E-2</v>
      </c>
      <c r="O12" s="17">
        <v>0.11733608521423</v>
      </c>
      <c r="P12" s="17"/>
      <c r="Q12" s="17">
        <v>9.0788148478501002E-2</v>
      </c>
      <c r="R12" s="17">
        <v>0.137136592670627</v>
      </c>
      <c r="S12" s="17">
        <v>8.9156386230986401E-2</v>
      </c>
      <c r="T12" s="17">
        <v>6.7496811282518596E-2</v>
      </c>
      <c r="U12" s="17"/>
      <c r="V12" s="17">
        <v>9.0825430407911203E-2</v>
      </c>
      <c r="W12" s="17">
        <v>0.129161076673692</v>
      </c>
      <c r="X12" s="17">
        <v>8.4091495329210494E-2</v>
      </c>
      <c r="Y12" s="17">
        <v>1.6309054655246302E-2</v>
      </c>
      <c r="Z12" s="17">
        <v>0.10197485005477901</v>
      </c>
      <c r="AA12" s="17">
        <v>0.120181656442492</v>
      </c>
      <c r="AB12" s="17">
        <v>0.12399458099670201</v>
      </c>
      <c r="AC12" s="17">
        <v>3.8287308665832201E-2</v>
      </c>
      <c r="AD12" s="17">
        <v>0.72955392080124004</v>
      </c>
      <c r="AE12" s="17">
        <v>2.6686978052682001E-2</v>
      </c>
      <c r="AF12" s="17"/>
      <c r="AG12" s="17">
        <v>6.9378269003930196E-2</v>
      </c>
      <c r="AH12" s="17">
        <v>0.118209480707474</v>
      </c>
      <c r="AI12" s="17">
        <v>0.17612041843578799</v>
      </c>
      <c r="AJ12" s="17">
        <v>9.1511592772684905E-2</v>
      </c>
      <c r="AK12" s="17">
        <v>0.122925714484358</v>
      </c>
      <c r="AL12" s="17">
        <v>8.5840136219680799E-2</v>
      </c>
      <c r="AM12" s="17">
        <v>8.2256272198505995E-2</v>
      </c>
      <c r="AN12" s="17"/>
      <c r="AO12" s="17">
        <v>6.1344630418816902E-2</v>
      </c>
      <c r="AP12" s="17">
        <v>0.103226431671733</v>
      </c>
      <c r="AQ12" s="17"/>
      <c r="AR12" s="17">
        <v>7.2195070718622495E-2</v>
      </c>
      <c r="AS12" s="17">
        <v>1.79409426454821E-2</v>
      </c>
      <c r="AT12" s="17">
        <v>6.0364531574417103E-2</v>
      </c>
      <c r="AU12" s="17"/>
      <c r="AV12" s="17">
        <v>1.1380615073563101E-3</v>
      </c>
      <c r="AW12" s="17">
        <v>9.40632870960212E-2</v>
      </c>
      <c r="AX12" s="17"/>
      <c r="AY12" s="17">
        <v>7.33105861834948E-2</v>
      </c>
      <c r="AZ12" s="17">
        <v>0.105755790970013</v>
      </c>
      <c r="BA12" s="17"/>
      <c r="BB12" s="17">
        <v>9.2377001852747206E-2</v>
      </c>
      <c r="BC12" s="17">
        <v>6.7496811282518596E-2</v>
      </c>
      <c r="BD12" s="17"/>
      <c r="BE12" s="17">
        <v>0.120177561712662</v>
      </c>
      <c r="BF12" s="17">
        <v>8.8093623586148306E-2</v>
      </c>
      <c r="BG12" s="17"/>
      <c r="BH12" s="17">
        <v>7.1766822371090194E-2</v>
      </c>
      <c r="BI12" s="17">
        <v>0.13002164237822</v>
      </c>
      <c r="BJ12" s="17">
        <v>8.9930558826081794E-2</v>
      </c>
      <c r="BK12" s="17">
        <v>1.1896187097324E-2</v>
      </c>
    </row>
    <row r="13" spans="2:63" x14ac:dyDescent="0.35">
      <c r="B13" s="18" t="s">
        <v>652</v>
      </c>
      <c r="C13" s="19">
        <v>0.74396481877849296</v>
      </c>
      <c r="D13" s="19">
        <v>0.83108448126307199</v>
      </c>
      <c r="E13" s="19">
        <v>0.91081910504733399</v>
      </c>
      <c r="F13" s="19">
        <v>0.65215644571862497</v>
      </c>
      <c r="G13" s="19">
        <v>0.96312067275896396</v>
      </c>
      <c r="H13" s="19">
        <v>0.98668933684872595</v>
      </c>
      <c r="I13" s="19">
        <v>0.57417515724171098</v>
      </c>
      <c r="J13" s="19">
        <v>0.996071252373812</v>
      </c>
      <c r="K13" s="19">
        <v>0.91309630559394905</v>
      </c>
      <c r="L13" s="19">
        <v>0.79090398887334601</v>
      </c>
      <c r="M13" s="19">
        <v>0.77016305855241696</v>
      </c>
      <c r="N13" s="19">
        <v>0.71065003158633799</v>
      </c>
      <c r="O13" s="19">
        <v>0.78000102431857798</v>
      </c>
      <c r="P13" s="19"/>
      <c r="Q13" s="19">
        <v>0.75344291275325204</v>
      </c>
      <c r="R13" s="19">
        <v>0.58095255456028705</v>
      </c>
      <c r="S13" s="19">
        <v>0.37915088347088199</v>
      </c>
      <c r="T13" s="19">
        <v>0.26858226964207599</v>
      </c>
      <c r="U13" s="19"/>
      <c r="V13" s="19">
        <v>0.80344621999836496</v>
      </c>
      <c r="W13" s="19">
        <v>0.67558461822426896</v>
      </c>
      <c r="X13" s="19">
        <v>0.67647023543948503</v>
      </c>
      <c r="Y13" s="19">
        <v>0.65156849551390095</v>
      </c>
      <c r="Z13" s="19">
        <v>0.49996797862904202</v>
      </c>
      <c r="AA13" s="19">
        <v>0.64230739839871298</v>
      </c>
      <c r="AB13" s="19">
        <v>0.45203529107555901</v>
      </c>
      <c r="AC13" s="19">
        <v>0.51375793170588502</v>
      </c>
      <c r="AD13" s="19">
        <v>0.201226335680038</v>
      </c>
      <c r="AE13" s="19">
        <v>0.183497716853805</v>
      </c>
      <c r="AF13" s="19"/>
      <c r="AG13" s="19">
        <v>0.66322723620082202</v>
      </c>
      <c r="AH13" s="19">
        <v>0.75663910154224401</v>
      </c>
      <c r="AI13" s="19">
        <v>0.583062214038093</v>
      </c>
      <c r="AJ13" s="19">
        <v>0.77453424181813402</v>
      </c>
      <c r="AK13" s="19">
        <v>0.60084543845794802</v>
      </c>
      <c r="AL13" s="19">
        <v>0.692165979134302</v>
      </c>
      <c r="AM13" s="19">
        <v>0.90950288444623195</v>
      </c>
      <c r="AN13" s="19"/>
      <c r="AO13" s="19">
        <v>0.59090753198049895</v>
      </c>
      <c r="AP13" s="19">
        <v>0.79780287437915598</v>
      </c>
      <c r="AQ13" s="19"/>
      <c r="AR13" s="19">
        <v>0.49855552973356099</v>
      </c>
      <c r="AS13" s="19">
        <v>0.73937407262870003</v>
      </c>
      <c r="AT13" s="19">
        <v>0.56203844632704403</v>
      </c>
      <c r="AU13" s="19"/>
      <c r="AV13" s="19">
        <v>0.70168228259601395</v>
      </c>
      <c r="AW13" s="19">
        <v>0.74476942879368202</v>
      </c>
      <c r="AX13" s="19"/>
      <c r="AY13" s="19">
        <v>0.74098539224492199</v>
      </c>
      <c r="AZ13" s="19">
        <v>0.74606852840468896</v>
      </c>
      <c r="BA13" s="19"/>
      <c r="BB13" s="19">
        <v>0.74490293768735205</v>
      </c>
      <c r="BC13" s="19">
        <v>0.26858226964207599</v>
      </c>
      <c r="BD13" s="19"/>
      <c r="BE13" s="19">
        <v>0.63554915615256102</v>
      </c>
      <c r="BF13" s="19">
        <v>0.76044883867702195</v>
      </c>
      <c r="BG13" s="19"/>
      <c r="BH13" s="19">
        <v>0.85364886901108405</v>
      </c>
      <c r="BI13" s="19">
        <v>0.64067658149872198</v>
      </c>
      <c r="BJ13" s="19">
        <v>0.59849960170129801</v>
      </c>
      <c r="BK13" s="19">
        <v>7.4272754806643096E-2</v>
      </c>
    </row>
    <row r="14" spans="2:63" x14ac:dyDescent="0.35">
      <c r="B14" s="16"/>
    </row>
    <row r="15" spans="2:63" x14ac:dyDescent="0.35">
      <c r="B15" t="s">
        <v>82</v>
      </c>
    </row>
    <row r="16" spans="2:63" x14ac:dyDescent="0.35">
      <c r="B16" t="s">
        <v>83</v>
      </c>
    </row>
    <row r="18" spans="2:2" x14ac:dyDescent="0.3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K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52</v>
      </c>
      <c r="C9" s="17">
        <v>1.7225001307628801E-2</v>
      </c>
      <c r="D9" s="17">
        <v>1.8446608224670301E-4</v>
      </c>
      <c r="E9" s="17">
        <v>1.14481058006993E-3</v>
      </c>
      <c r="F9" s="17">
        <v>3.5850361339664301E-2</v>
      </c>
      <c r="G9" s="17">
        <v>6.4239046535405596E-3</v>
      </c>
      <c r="H9" s="17">
        <v>7.1021275967635897E-3</v>
      </c>
      <c r="I9" s="17">
        <v>3.3437129908641602E-2</v>
      </c>
      <c r="J9" s="17">
        <v>1.49060737084526E-3</v>
      </c>
      <c r="K9" s="17">
        <v>4.8942993775535004E-4</v>
      </c>
      <c r="L9" s="17">
        <v>1.1087718179309499E-3</v>
      </c>
      <c r="M9" s="17">
        <v>0</v>
      </c>
      <c r="N9" s="17">
        <v>2.33268421705402E-2</v>
      </c>
      <c r="O9" s="17">
        <v>1.09703604483153E-3</v>
      </c>
      <c r="P9" s="17"/>
      <c r="Q9" s="17">
        <v>1.49202205020873E-2</v>
      </c>
      <c r="R9" s="17">
        <v>2.4002867048126101E-2</v>
      </c>
      <c r="S9" s="17">
        <v>0.18715456309449799</v>
      </c>
      <c r="T9" s="17">
        <v>0.42348785348581403</v>
      </c>
      <c r="U9" s="17"/>
      <c r="V9" s="17">
        <v>1.8752939410971201E-2</v>
      </c>
      <c r="W9" s="17">
        <v>2.7768827599619102E-4</v>
      </c>
      <c r="X9" s="17">
        <v>2.10916511590933E-3</v>
      </c>
      <c r="Y9" s="17">
        <v>0.104096652884601</v>
      </c>
      <c r="Z9" s="17">
        <v>7.5539029245844597E-3</v>
      </c>
      <c r="AA9" s="17">
        <v>3.8365933048181401E-2</v>
      </c>
      <c r="AB9" s="17">
        <v>5.85854429413342E-2</v>
      </c>
      <c r="AC9" s="17">
        <v>9.0377665033200605E-2</v>
      </c>
      <c r="AD9" s="17">
        <v>2.9770455018604199E-2</v>
      </c>
      <c r="AE9" s="17">
        <v>2.5192533723398799E-2</v>
      </c>
      <c r="AF9" s="17"/>
      <c r="AG9" s="17">
        <v>1.0617894226423699E-3</v>
      </c>
      <c r="AH9" s="17">
        <v>4.71832502282839E-3</v>
      </c>
      <c r="AI9" s="17">
        <v>2.24207798427392E-2</v>
      </c>
      <c r="AJ9" s="17">
        <v>1.44041118603678E-2</v>
      </c>
      <c r="AK9" s="17">
        <v>7.2403487407888295E-2</v>
      </c>
      <c r="AL9" s="17">
        <v>4.2127938655628E-2</v>
      </c>
      <c r="AM9" s="17">
        <v>2.6124365835156599E-3</v>
      </c>
      <c r="AN9" s="17"/>
      <c r="AO9" s="17">
        <v>4.0118343538980701E-2</v>
      </c>
      <c r="AP9" s="17">
        <v>9.1722449983963304E-3</v>
      </c>
      <c r="AQ9" s="17"/>
      <c r="AR9" s="17">
        <v>2.4374868142300301E-2</v>
      </c>
      <c r="AS9" s="17">
        <v>2.23464234974977E-2</v>
      </c>
      <c r="AT9" s="17">
        <v>5.4116759752976397E-2</v>
      </c>
      <c r="AU9" s="17"/>
      <c r="AV9" s="17">
        <v>7.4702273687572304E-2</v>
      </c>
      <c r="AW9" s="17">
        <v>1.61312450390101E-2</v>
      </c>
      <c r="AX9" s="17"/>
      <c r="AY9" s="17">
        <v>1.9521586179438902E-2</v>
      </c>
      <c r="AZ9" s="17">
        <v>1.5603431637168199E-2</v>
      </c>
      <c r="BA9" s="17"/>
      <c r="BB9" s="17">
        <v>1.6423283061370499E-2</v>
      </c>
      <c r="BC9" s="17">
        <v>0.42348785348581403</v>
      </c>
      <c r="BD9" s="17"/>
      <c r="BE9" s="17">
        <v>3.4118584493453202E-2</v>
      </c>
      <c r="BF9" s="17">
        <v>1.46564226110855E-2</v>
      </c>
      <c r="BG9" s="17"/>
      <c r="BH9" s="17">
        <v>1.24519356745173E-2</v>
      </c>
      <c r="BI9" s="17">
        <v>1.0288115539392399E-2</v>
      </c>
      <c r="BJ9" s="17">
        <v>5.4613218402214503E-2</v>
      </c>
      <c r="BK9" s="17">
        <v>3.8085945871297398E-2</v>
      </c>
    </row>
    <row r="10" spans="2:63" x14ac:dyDescent="0.35">
      <c r="B10" s="18" t="s">
        <v>53</v>
      </c>
      <c r="C10" s="17">
        <v>0.163660454473607</v>
      </c>
      <c r="D10" s="17">
        <v>0.10954479868245499</v>
      </c>
      <c r="E10" s="17">
        <v>1.22872923915193E-2</v>
      </c>
      <c r="F10" s="17">
        <v>0.161412624485156</v>
      </c>
      <c r="G10" s="17">
        <v>0.122908353886611</v>
      </c>
      <c r="H10" s="17">
        <v>2.4398998382229799E-3</v>
      </c>
      <c r="I10" s="17">
        <v>0.207094002006871</v>
      </c>
      <c r="J10" s="17">
        <v>1.15066256861555E-2</v>
      </c>
      <c r="K10" s="17">
        <v>8.7226559436966403E-2</v>
      </c>
      <c r="L10" s="17">
        <v>0.26832472039924299</v>
      </c>
      <c r="M10" s="17">
        <v>0.12133175849874001</v>
      </c>
      <c r="N10" s="17">
        <v>0.23145231242484501</v>
      </c>
      <c r="O10" s="17">
        <v>0.16115372990982599</v>
      </c>
      <c r="P10" s="17"/>
      <c r="Q10" s="17">
        <v>0.16151129168908801</v>
      </c>
      <c r="R10" s="17">
        <v>0.20260249474857001</v>
      </c>
      <c r="S10" s="17">
        <v>0.256375701708556</v>
      </c>
      <c r="T10" s="17">
        <v>0.20185921931640799</v>
      </c>
      <c r="U10" s="17"/>
      <c r="V10" s="17">
        <v>0.13179511798458601</v>
      </c>
      <c r="W10" s="17">
        <v>0.209713993440934</v>
      </c>
      <c r="X10" s="17">
        <v>0.223763137360138</v>
      </c>
      <c r="Y10" s="17">
        <v>0.24418123292282401</v>
      </c>
      <c r="Z10" s="17">
        <v>0.14178444075065799</v>
      </c>
      <c r="AA10" s="17">
        <v>9.8457721733508197E-2</v>
      </c>
      <c r="AB10" s="17">
        <v>0.35963711442979901</v>
      </c>
      <c r="AC10" s="17">
        <v>0.360195354399936</v>
      </c>
      <c r="AD10" s="17">
        <v>3.2174701871830601E-2</v>
      </c>
      <c r="AE10" s="17">
        <v>0.75475537761144196</v>
      </c>
      <c r="AF10" s="17"/>
      <c r="AG10" s="17">
        <v>0.15631692856262899</v>
      </c>
      <c r="AH10" s="17">
        <v>0.11591124091299</v>
      </c>
      <c r="AI10" s="17">
        <v>0.39260387702523802</v>
      </c>
      <c r="AJ10" s="17">
        <v>0.142352947509439</v>
      </c>
      <c r="AK10" s="17">
        <v>0.25425321131231099</v>
      </c>
      <c r="AL10" s="17">
        <v>0.30046489652766301</v>
      </c>
      <c r="AM10" s="17">
        <v>4.0576971837648197E-2</v>
      </c>
      <c r="AN10" s="17"/>
      <c r="AO10" s="17">
        <v>0.196101909116176</v>
      </c>
      <c r="AP10" s="17">
        <v>0.15224913995632899</v>
      </c>
      <c r="AQ10" s="17"/>
      <c r="AR10" s="17">
        <v>0.208797604050387</v>
      </c>
      <c r="AS10" s="17">
        <v>0.15833784376844401</v>
      </c>
      <c r="AT10" s="17">
        <v>0.221551515285523</v>
      </c>
      <c r="AU10" s="17"/>
      <c r="AV10" s="17">
        <v>6.5924893341420696E-2</v>
      </c>
      <c r="AW10" s="17">
        <v>0.16552030060459</v>
      </c>
      <c r="AX10" s="17"/>
      <c r="AY10" s="17">
        <v>0.14738237608198701</v>
      </c>
      <c r="AZ10" s="17">
        <v>0.17515405897184899</v>
      </c>
      <c r="BA10" s="17"/>
      <c r="BB10" s="17">
        <v>0.163585073112513</v>
      </c>
      <c r="BC10" s="17">
        <v>0.20185921931640799</v>
      </c>
      <c r="BD10" s="17"/>
      <c r="BE10" s="17">
        <v>0.17849042331717299</v>
      </c>
      <c r="BF10" s="17">
        <v>0.16140563726739399</v>
      </c>
      <c r="BG10" s="17"/>
      <c r="BH10" s="17">
        <v>0.133431253655099</v>
      </c>
      <c r="BI10" s="17">
        <v>0.193298490880008</v>
      </c>
      <c r="BJ10" s="17">
        <v>0.17816481738696899</v>
      </c>
      <c r="BK10" s="17">
        <v>0.59299652423917903</v>
      </c>
    </row>
    <row r="11" spans="2:63" x14ac:dyDescent="0.35">
      <c r="B11" s="18" t="s">
        <v>79</v>
      </c>
      <c r="C11" s="19">
        <v>0.81911454421876395</v>
      </c>
      <c r="D11" s="19">
        <v>0.89027073523529798</v>
      </c>
      <c r="E11" s="19">
        <v>0.98656789702841097</v>
      </c>
      <c r="F11" s="19">
        <v>0.80273701417517995</v>
      </c>
      <c r="G11" s="19">
        <v>0.87066774145984904</v>
      </c>
      <c r="H11" s="19">
        <v>0.990457972565013</v>
      </c>
      <c r="I11" s="19">
        <v>0.75946886808448699</v>
      </c>
      <c r="J11" s="19">
        <v>0.98700276694299904</v>
      </c>
      <c r="K11" s="19">
        <v>0.91228401062527797</v>
      </c>
      <c r="L11" s="19">
        <v>0.73056650778282595</v>
      </c>
      <c r="M11" s="19">
        <v>0.87866824150125999</v>
      </c>
      <c r="N11" s="19">
        <v>0.74522084540461497</v>
      </c>
      <c r="O11" s="19">
        <v>0.83774923404534296</v>
      </c>
      <c r="P11" s="19"/>
      <c r="Q11" s="19">
        <v>0.82356848780882497</v>
      </c>
      <c r="R11" s="19">
        <v>0.77339463820330401</v>
      </c>
      <c r="S11" s="19">
        <v>0.55646973519694698</v>
      </c>
      <c r="T11" s="19">
        <v>0.37465292719777898</v>
      </c>
      <c r="U11" s="19"/>
      <c r="V11" s="19">
        <v>0.84945194260444301</v>
      </c>
      <c r="W11" s="19">
        <v>0.79000831828307005</v>
      </c>
      <c r="X11" s="19">
        <v>0.77412769752395305</v>
      </c>
      <c r="Y11" s="19">
        <v>0.65172211419257498</v>
      </c>
      <c r="Z11" s="19">
        <v>0.85066165632475699</v>
      </c>
      <c r="AA11" s="19">
        <v>0.86317634521830999</v>
      </c>
      <c r="AB11" s="19">
        <v>0.58177744262886699</v>
      </c>
      <c r="AC11" s="19">
        <v>0.54942698056686301</v>
      </c>
      <c r="AD11" s="19">
        <v>0.938054843109565</v>
      </c>
      <c r="AE11" s="19">
        <v>0.22005208866515899</v>
      </c>
      <c r="AF11" s="19"/>
      <c r="AG11" s="19">
        <v>0.84262128201472897</v>
      </c>
      <c r="AH11" s="19">
        <v>0.87937043406418203</v>
      </c>
      <c r="AI11" s="19">
        <v>0.58497534313202304</v>
      </c>
      <c r="AJ11" s="19">
        <v>0.84324294063019301</v>
      </c>
      <c r="AK11" s="19">
        <v>0.67334330127980002</v>
      </c>
      <c r="AL11" s="19">
        <v>0.65740716481670902</v>
      </c>
      <c r="AM11" s="19">
        <v>0.95681059157883597</v>
      </c>
      <c r="AN11" s="19"/>
      <c r="AO11" s="19">
        <v>0.763779747344843</v>
      </c>
      <c r="AP11" s="19">
        <v>0.83857861504527498</v>
      </c>
      <c r="AQ11" s="19"/>
      <c r="AR11" s="19">
        <v>0.766827527807312</v>
      </c>
      <c r="AS11" s="19">
        <v>0.819315732734059</v>
      </c>
      <c r="AT11" s="19">
        <v>0.724331724961501</v>
      </c>
      <c r="AU11" s="19"/>
      <c r="AV11" s="19">
        <v>0.85937283297100697</v>
      </c>
      <c r="AW11" s="19">
        <v>0.81834845435640002</v>
      </c>
      <c r="AX11" s="19"/>
      <c r="AY11" s="19">
        <v>0.83309603773857399</v>
      </c>
      <c r="AZ11" s="19">
        <v>0.80924250939098197</v>
      </c>
      <c r="BA11" s="19"/>
      <c r="BB11" s="19">
        <v>0.819991643826116</v>
      </c>
      <c r="BC11" s="19">
        <v>0.37465292719777898</v>
      </c>
      <c r="BD11" s="19"/>
      <c r="BE11" s="19">
        <v>0.78739099218937403</v>
      </c>
      <c r="BF11" s="19">
        <v>0.823937940121521</v>
      </c>
      <c r="BG11" s="19"/>
      <c r="BH11" s="19">
        <v>0.85411681067038303</v>
      </c>
      <c r="BI11" s="19">
        <v>0.79641339358059904</v>
      </c>
      <c r="BJ11" s="19">
        <v>0.76722196421081601</v>
      </c>
      <c r="BK11" s="19">
        <v>0.36891752988952398</v>
      </c>
    </row>
    <row r="12" spans="2:63" x14ac:dyDescent="0.35">
      <c r="B12" s="16"/>
    </row>
    <row r="13" spans="2:63" x14ac:dyDescent="0.35">
      <c r="B13" t="s">
        <v>82</v>
      </c>
    </row>
    <row r="14" spans="2:63" x14ac:dyDescent="0.35">
      <c r="B14" t="s">
        <v>83</v>
      </c>
    </row>
    <row r="16" spans="2:63" x14ac:dyDescent="0.3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655</v>
      </c>
      <c r="C9" s="17">
        <v>0.356707604919965</v>
      </c>
      <c r="D9" s="17">
        <v>0.17768173930484299</v>
      </c>
      <c r="E9" s="17">
        <v>0.39448617620616</v>
      </c>
      <c r="F9" s="17">
        <v>0.20451999750198899</v>
      </c>
      <c r="G9" s="17">
        <v>0.54511947177809394</v>
      </c>
      <c r="H9" s="17">
        <v>0.20261861824667399</v>
      </c>
      <c r="I9" s="17">
        <v>0.38438914324715601</v>
      </c>
      <c r="J9" s="17">
        <v>0.2430968094607</v>
      </c>
      <c r="K9" s="17">
        <v>0.46509206959028598</v>
      </c>
      <c r="L9" s="17">
        <v>0.50728935853910495</v>
      </c>
      <c r="M9" s="17">
        <v>0.229959437884208</v>
      </c>
      <c r="N9" s="17">
        <v>0.40165522646143997</v>
      </c>
      <c r="O9" s="17">
        <v>0.35705023483683002</v>
      </c>
      <c r="P9" s="17"/>
      <c r="Q9" s="17">
        <v>0.35674779617260999</v>
      </c>
      <c r="R9" s="17">
        <v>0.33721422085847502</v>
      </c>
      <c r="S9" s="17">
        <v>0.41580956829306898</v>
      </c>
      <c r="T9" s="17">
        <v>0.47137543338524601</v>
      </c>
      <c r="U9" s="17"/>
      <c r="V9" s="17">
        <v>0.34369832637732101</v>
      </c>
      <c r="W9" s="17">
        <v>0.346524499162503</v>
      </c>
      <c r="X9" s="17">
        <v>0.41474450748466701</v>
      </c>
      <c r="Y9" s="17">
        <v>0.36600497850578401</v>
      </c>
      <c r="Z9" s="17">
        <v>0.36079187971465299</v>
      </c>
      <c r="AA9" s="17">
        <v>0.57426215082488397</v>
      </c>
      <c r="AB9" s="17">
        <v>0.44623988570803402</v>
      </c>
      <c r="AC9" s="17">
        <v>0.142030706080289</v>
      </c>
      <c r="AD9" s="17">
        <v>0.82200566736267999</v>
      </c>
      <c r="AE9" s="17">
        <v>0.80203291515623598</v>
      </c>
      <c r="AF9" s="17"/>
      <c r="AG9" s="17">
        <v>0.33563567473335898</v>
      </c>
      <c r="AH9" s="17">
        <v>0.448315513874535</v>
      </c>
      <c r="AI9" s="17">
        <v>0.42415100207079998</v>
      </c>
      <c r="AJ9" s="17">
        <v>0.362840404613678</v>
      </c>
      <c r="AK9" s="17">
        <v>0.44579122935471799</v>
      </c>
      <c r="AL9" s="17">
        <v>0.26713328228218097</v>
      </c>
      <c r="AM9" s="17">
        <v>0.39053344351762798</v>
      </c>
      <c r="AN9" s="17"/>
      <c r="AO9" s="17">
        <v>0.36009918637718902</v>
      </c>
      <c r="AP9" s="17">
        <v>0.35551461270843299</v>
      </c>
      <c r="AQ9" s="17"/>
      <c r="AR9" s="17">
        <v>0.42904991223689798</v>
      </c>
      <c r="AS9" s="17">
        <v>0.33925363707379602</v>
      </c>
      <c r="AT9" s="17">
        <v>0.36000650984978899</v>
      </c>
      <c r="AU9" s="17"/>
      <c r="AV9" s="17">
        <v>0.267711393833866</v>
      </c>
      <c r="AW9" s="17">
        <v>0.35840114672750401</v>
      </c>
      <c r="AX9" s="17"/>
      <c r="AY9" s="17">
        <v>0.36008351298705699</v>
      </c>
      <c r="AZ9" s="17">
        <v>0.35432394812632501</v>
      </c>
      <c r="BA9" s="17"/>
      <c r="BB9" s="17">
        <v>0.356481319671765</v>
      </c>
      <c r="BC9" s="17">
        <v>0.47137543338524601</v>
      </c>
      <c r="BD9" s="17"/>
      <c r="BE9" s="17">
        <v>0.31425462309134899</v>
      </c>
      <c r="BF9" s="17">
        <v>0.36316235306488298</v>
      </c>
      <c r="BG9" s="17"/>
      <c r="BH9" s="17">
        <v>0.31421150824397998</v>
      </c>
      <c r="BI9" s="17">
        <v>0.36813216427962703</v>
      </c>
      <c r="BJ9" s="17">
        <v>0.51076349327544501</v>
      </c>
      <c r="BK9" s="17">
        <v>0.37757410619044501</v>
      </c>
    </row>
    <row r="10" spans="2:63" x14ac:dyDescent="0.35">
      <c r="B10" s="18" t="s">
        <v>656</v>
      </c>
      <c r="C10" s="17">
        <v>9.7929679040432593E-2</v>
      </c>
      <c r="D10" s="17">
        <v>5.9247742666308501E-2</v>
      </c>
      <c r="E10" s="17">
        <v>0.320382204223089</v>
      </c>
      <c r="F10" s="17">
        <v>8.9719366207978393E-2</v>
      </c>
      <c r="G10" s="17">
        <v>0.11661088914957</v>
      </c>
      <c r="H10" s="17">
        <v>3.1065982143182701E-3</v>
      </c>
      <c r="I10" s="17">
        <v>0.152870292654426</v>
      </c>
      <c r="J10" s="17">
        <v>1.3576862158707899E-4</v>
      </c>
      <c r="K10" s="17">
        <v>8.0308365826247299E-2</v>
      </c>
      <c r="L10" s="17">
        <v>0.10665340914881</v>
      </c>
      <c r="M10" s="17">
        <v>0.117909565603042</v>
      </c>
      <c r="N10" s="17">
        <v>4.8829834299405503E-2</v>
      </c>
      <c r="O10" s="17">
        <v>6.5748877560178498E-2</v>
      </c>
      <c r="P10" s="17"/>
      <c r="Q10" s="17">
        <v>9.4902762645958802E-2</v>
      </c>
      <c r="R10" s="17">
        <v>0.154987290633224</v>
      </c>
      <c r="S10" s="17">
        <v>0.178497917318448</v>
      </c>
      <c r="T10" s="17">
        <v>0.28808004534461601</v>
      </c>
      <c r="U10" s="17"/>
      <c r="V10" s="17">
        <v>7.1115467262532803E-2</v>
      </c>
      <c r="W10" s="17">
        <v>0.11197684790403201</v>
      </c>
      <c r="X10" s="17">
        <v>0.22873654594385401</v>
      </c>
      <c r="Y10" s="17">
        <v>5.6227570672092497E-2</v>
      </c>
      <c r="Z10" s="17">
        <v>0.29522433877252102</v>
      </c>
      <c r="AA10" s="17">
        <v>0.11086230310001299</v>
      </c>
      <c r="AB10" s="17">
        <v>8.5638359530666605E-2</v>
      </c>
      <c r="AC10" s="17">
        <v>0.18104050567782301</v>
      </c>
      <c r="AD10" s="17">
        <v>2.1922063417517401E-2</v>
      </c>
      <c r="AE10" s="17">
        <v>2.9086352273707101E-2</v>
      </c>
      <c r="AF10" s="17"/>
      <c r="AG10" s="17">
        <v>0.104349550087478</v>
      </c>
      <c r="AH10" s="17">
        <v>1.9614680501925899E-2</v>
      </c>
      <c r="AI10" s="17">
        <v>0.16022637819409899</v>
      </c>
      <c r="AJ10" s="17">
        <v>8.7432572394651104E-2</v>
      </c>
      <c r="AK10" s="17">
        <v>0.241618053871682</v>
      </c>
      <c r="AL10" s="17">
        <v>0.127188522534675</v>
      </c>
      <c r="AM10" s="17">
        <v>0.103767870746552</v>
      </c>
      <c r="AN10" s="17"/>
      <c r="AO10" s="17">
        <v>0.114185079226863</v>
      </c>
      <c r="AP10" s="17">
        <v>9.2211825566372599E-2</v>
      </c>
      <c r="AQ10" s="17"/>
      <c r="AR10" s="17">
        <v>0.186133139388203</v>
      </c>
      <c r="AS10" s="17">
        <v>0.13706717121162099</v>
      </c>
      <c r="AT10" s="17">
        <v>9.6684858755299599E-2</v>
      </c>
      <c r="AU10" s="17"/>
      <c r="AV10" s="17">
        <v>6.3851807386943002E-2</v>
      </c>
      <c r="AW10" s="17">
        <v>9.8578159460585499E-2</v>
      </c>
      <c r="AX10" s="17"/>
      <c r="AY10" s="17">
        <v>5.4256047291385001E-2</v>
      </c>
      <c r="AZ10" s="17">
        <v>0.12876670035517601</v>
      </c>
      <c r="BA10" s="17"/>
      <c r="BB10" s="17">
        <v>9.7554436713004899E-2</v>
      </c>
      <c r="BC10" s="17">
        <v>0.28808004534461601</v>
      </c>
      <c r="BD10" s="17"/>
      <c r="BE10" s="17">
        <v>0.16878804462517399</v>
      </c>
      <c r="BF10" s="17">
        <v>8.7156044678151801E-2</v>
      </c>
      <c r="BG10" s="17"/>
      <c r="BH10" s="17">
        <v>6.0705718821485101E-2</v>
      </c>
      <c r="BI10" s="17">
        <v>8.1657714199076997E-2</v>
      </c>
      <c r="BJ10" s="17">
        <v>0.30594009245711601</v>
      </c>
      <c r="BK10" s="17">
        <v>7.8984456719336807E-2</v>
      </c>
    </row>
    <row r="11" spans="2:63" x14ac:dyDescent="0.35">
      <c r="B11" s="18" t="s">
        <v>657</v>
      </c>
      <c r="C11" s="17">
        <v>7.6684306444082306E-2</v>
      </c>
      <c r="D11" s="17">
        <v>5.9186253972226197E-2</v>
      </c>
      <c r="E11" s="17">
        <v>0.12799616518561499</v>
      </c>
      <c r="F11" s="17">
        <v>6.5891336742613105E-2</v>
      </c>
      <c r="G11" s="17">
        <v>0.116142803617684</v>
      </c>
      <c r="H11" s="17">
        <v>3.1065982143182701E-3</v>
      </c>
      <c r="I11" s="17">
        <v>5.8361247803212099E-2</v>
      </c>
      <c r="J11" s="17">
        <v>4.0645162477745498E-3</v>
      </c>
      <c r="K11" s="17">
        <v>0.15037065241168099</v>
      </c>
      <c r="L11" s="17">
        <v>0.140818788853731</v>
      </c>
      <c r="M11" s="17">
        <v>1.05042814738899E-2</v>
      </c>
      <c r="N11" s="17">
        <v>9.5146280127453201E-2</v>
      </c>
      <c r="O11" s="17">
        <v>4.33805999006628E-2</v>
      </c>
      <c r="P11" s="17"/>
      <c r="Q11" s="17">
        <v>7.2460271683945296E-2</v>
      </c>
      <c r="R11" s="17">
        <v>0.14589369242920999</v>
      </c>
      <c r="S11" s="17">
        <v>0.24406608686542899</v>
      </c>
      <c r="T11" s="17">
        <v>0.33192023188874498</v>
      </c>
      <c r="U11" s="17"/>
      <c r="V11" s="17">
        <v>8.4288534883169494E-2</v>
      </c>
      <c r="W11" s="17">
        <v>7.11281272037807E-2</v>
      </c>
      <c r="X11" s="17">
        <v>0.115115410404334</v>
      </c>
      <c r="Y11" s="17">
        <v>1.51352493722633E-2</v>
      </c>
      <c r="Z11" s="17">
        <v>4.2392522582298101E-2</v>
      </c>
      <c r="AA11" s="17">
        <v>0.144346569311329</v>
      </c>
      <c r="AB11" s="17">
        <v>0.12869776707047301</v>
      </c>
      <c r="AC11" s="17">
        <v>0.101174046344282</v>
      </c>
      <c r="AD11" s="17">
        <v>9.3302327117151196E-2</v>
      </c>
      <c r="AE11" s="17">
        <v>4.4802151231317297E-2</v>
      </c>
      <c r="AF11" s="17"/>
      <c r="AG11" s="17">
        <v>0.108614127111827</v>
      </c>
      <c r="AH11" s="17">
        <v>3.4036307426983099E-3</v>
      </c>
      <c r="AI11" s="17">
        <v>2.3187990826660999E-2</v>
      </c>
      <c r="AJ11" s="17">
        <v>8.2021801346940301E-2</v>
      </c>
      <c r="AK11" s="17">
        <v>6.8176396632873101E-2</v>
      </c>
      <c r="AL11" s="17">
        <v>8.0676898384348494E-2</v>
      </c>
      <c r="AM11" s="17">
        <v>0.12425717703325299</v>
      </c>
      <c r="AN11" s="17"/>
      <c r="AO11" s="17">
        <v>5.4882879781806997E-2</v>
      </c>
      <c r="AP11" s="17">
        <v>8.4352980346334899E-2</v>
      </c>
      <c r="AQ11" s="17"/>
      <c r="AR11" s="17">
        <v>0.113673095256174</v>
      </c>
      <c r="AS11" s="17">
        <v>4.5066440479374602E-2</v>
      </c>
      <c r="AT11" s="17">
        <v>1.9328741415855302E-2</v>
      </c>
      <c r="AU11" s="17"/>
      <c r="AV11" s="17">
        <v>8.9228447383376597E-2</v>
      </c>
      <c r="AW11" s="17">
        <v>7.6445599347891302E-2</v>
      </c>
      <c r="AX11" s="17"/>
      <c r="AY11" s="17">
        <v>4.9675708985524598E-2</v>
      </c>
      <c r="AZ11" s="17">
        <v>9.5754501940911202E-2</v>
      </c>
      <c r="BA11" s="17"/>
      <c r="BB11" s="17">
        <v>7.6180624413021605E-2</v>
      </c>
      <c r="BC11" s="17">
        <v>0.33192023188874498</v>
      </c>
      <c r="BD11" s="17"/>
      <c r="BE11" s="17">
        <v>9.6724244755511002E-2</v>
      </c>
      <c r="BF11" s="17">
        <v>7.3637341329542694E-2</v>
      </c>
      <c r="BG11" s="17"/>
      <c r="BH11" s="17">
        <v>8.6740618968748295E-2</v>
      </c>
      <c r="BI11" s="17">
        <v>3.3257019301898998E-2</v>
      </c>
      <c r="BJ11" s="17">
        <v>0.14718531600635701</v>
      </c>
      <c r="BK11" s="17">
        <v>8.23501965186441E-2</v>
      </c>
    </row>
    <row r="12" spans="2:63" x14ac:dyDescent="0.35">
      <c r="B12" s="18" t="s">
        <v>658</v>
      </c>
      <c r="C12" s="17">
        <v>6.0405676405597998E-2</v>
      </c>
      <c r="D12" s="17">
        <v>1.2297738816446799E-4</v>
      </c>
      <c r="E12" s="17">
        <v>1.0731660064995101E-3</v>
      </c>
      <c r="F12" s="17">
        <v>3.8265661784484803E-2</v>
      </c>
      <c r="G12" s="17">
        <v>0.22773159042739299</v>
      </c>
      <c r="H12" s="17">
        <v>3.3288310063500299E-3</v>
      </c>
      <c r="I12" s="17">
        <v>6.8677285206146799E-2</v>
      </c>
      <c r="J12" s="17">
        <v>0.12161628904114299</v>
      </c>
      <c r="K12" s="17">
        <v>7.4941466635526505E-2</v>
      </c>
      <c r="L12" s="17">
        <v>0</v>
      </c>
      <c r="M12" s="17">
        <v>1.03817850372657E-2</v>
      </c>
      <c r="N12" s="17">
        <v>2.5969602410300201E-2</v>
      </c>
      <c r="O12" s="17">
        <v>7.9963501806998599E-2</v>
      </c>
      <c r="P12" s="17"/>
      <c r="Q12" s="17">
        <v>5.7248775615230403E-2</v>
      </c>
      <c r="R12" s="17">
        <v>0.11760368196403601</v>
      </c>
      <c r="S12" s="17">
        <v>0.169662409310643</v>
      </c>
      <c r="T12" s="17">
        <v>0.21083874244116799</v>
      </c>
      <c r="U12" s="17"/>
      <c r="V12" s="17">
        <v>8.0077522357663702E-2</v>
      </c>
      <c r="W12" s="17">
        <v>1.8427810395147199E-2</v>
      </c>
      <c r="X12" s="17">
        <v>0.110336426921283</v>
      </c>
      <c r="Y12" s="17">
        <v>1.7091394636801802E-2</v>
      </c>
      <c r="Z12" s="17">
        <v>2.23092527672798E-2</v>
      </c>
      <c r="AA12" s="17">
        <v>0.32696146836859702</v>
      </c>
      <c r="AB12" s="17">
        <v>0.13301934368715301</v>
      </c>
      <c r="AC12" s="17">
        <v>3.7541223935312E-2</v>
      </c>
      <c r="AD12" s="17">
        <v>9.3745894447009696E-3</v>
      </c>
      <c r="AE12" s="17">
        <v>3.63541816066996E-2</v>
      </c>
      <c r="AF12" s="17"/>
      <c r="AG12" s="17">
        <v>5.3388792451971097E-2</v>
      </c>
      <c r="AH12" s="17">
        <v>4.1525066770684398E-3</v>
      </c>
      <c r="AI12" s="17">
        <v>2.16015861416952E-2</v>
      </c>
      <c r="AJ12" s="17">
        <v>3.5721446644939703E-2</v>
      </c>
      <c r="AK12" s="17">
        <v>0.122315903551306</v>
      </c>
      <c r="AL12" s="17">
        <v>0.11038675664053001</v>
      </c>
      <c r="AM12" s="17">
        <v>0.18397870575065101</v>
      </c>
      <c r="AN12" s="17"/>
      <c r="AO12" s="17">
        <v>9.2070340257604799E-2</v>
      </c>
      <c r="AP12" s="17">
        <v>4.9267598835396199E-2</v>
      </c>
      <c r="AQ12" s="17"/>
      <c r="AR12" s="17">
        <v>0.16623135453215299</v>
      </c>
      <c r="AS12" s="17">
        <v>0.15947969892869501</v>
      </c>
      <c r="AT12" s="17">
        <v>4.1762835767544797E-2</v>
      </c>
      <c r="AU12" s="17"/>
      <c r="AV12" s="17">
        <v>9.8851647113708196E-2</v>
      </c>
      <c r="AW12" s="17">
        <v>5.9674073813408897E-2</v>
      </c>
      <c r="AX12" s="17"/>
      <c r="AY12" s="17">
        <v>6.3628656291890295E-2</v>
      </c>
      <c r="AZ12" s="17">
        <v>5.8129998943699003E-2</v>
      </c>
      <c r="BA12" s="17"/>
      <c r="BB12" s="17">
        <v>6.0108812113835501E-2</v>
      </c>
      <c r="BC12" s="17">
        <v>0.21083874244116799</v>
      </c>
      <c r="BD12" s="17"/>
      <c r="BE12" s="17">
        <v>0.17497740005315501</v>
      </c>
      <c r="BF12" s="17">
        <v>4.2985660453369302E-2</v>
      </c>
      <c r="BG12" s="17"/>
      <c r="BH12" s="17">
        <v>2.9325701366675699E-2</v>
      </c>
      <c r="BI12" s="17">
        <v>8.9101167395674793E-2</v>
      </c>
      <c r="BJ12" s="17">
        <v>0.117067417443872</v>
      </c>
      <c r="BK12" s="17">
        <v>9.8543760340265504E-2</v>
      </c>
    </row>
    <row r="13" spans="2:63" x14ac:dyDescent="0.35">
      <c r="B13" s="18" t="s">
        <v>659</v>
      </c>
      <c r="C13" s="17">
        <v>4.9291364855710798E-2</v>
      </c>
      <c r="D13" s="17">
        <v>1.2297738816446799E-4</v>
      </c>
      <c r="E13" s="17">
        <v>7.5018878994839401E-3</v>
      </c>
      <c r="F13" s="17">
        <v>6.4395290612944397E-2</v>
      </c>
      <c r="G13" s="17">
        <v>0.123142396652553</v>
      </c>
      <c r="H13" s="17">
        <v>3.1065982143182701E-3</v>
      </c>
      <c r="I13" s="17">
        <v>5.3937325386206998E-2</v>
      </c>
      <c r="J13" s="17">
        <v>0.121480520419556</v>
      </c>
      <c r="K13" s="17">
        <v>7.3966028354271005E-2</v>
      </c>
      <c r="L13" s="17">
        <v>4.5517898539392003E-3</v>
      </c>
      <c r="M13" s="17">
        <v>1.3448916929398899E-3</v>
      </c>
      <c r="N13" s="17">
        <v>4.8518579129451699E-2</v>
      </c>
      <c r="O13" s="17">
        <v>2.1492879575107499E-2</v>
      </c>
      <c r="P13" s="17"/>
      <c r="Q13" s="17">
        <v>4.5356662212929902E-2</v>
      </c>
      <c r="R13" s="17">
        <v>0.13028616152737599</v>
      </c>
      <c r="S13" s="17">
        <v>0.128342196744897</v>
      </c>
      <c r="T13" s="17">
        <v>0.26693467495297601</v>
      </c>
      <c r="U13" s="17"/>
      <c r="V13" s="17">
        <v>6.59388414177174E-2</v>
      </c>
      <c r="W13" s="17">
        <v>1.4959037069780899E-4</v>
      </c>
      <c r="X13" s="17">
        <v>9.2460411510449203E-2</v>
      </c>
      <c r="Y13" s="17">
        <v>2.4248937309918301E-2</v>
      </c>
      <c r="Z13" s="17">
        <v>1.8574828888530698E-2</v>
      </c>
      <c r="AA13" s="17">
        <v>0.35503987907222101</v>
      </c>
      <c r="AB13" s="17">
        <v>0.10986433618565</v>
      </c>
      <c r="AC13" s="17">
        <v>0.123014198259055</v>
      </c>
      <c r="AD13" s="17">
        <v>2.2515683788141401E-2</v>
      </c>
      <c r="AE13" s="17">
        <v>1.7411033712684001E-2</v>
      </c>
      <c r="AF13" s="17"/>
      <c r="AG13" s="17">
        <v>7.4161207337210197E-2</v>
      </c>
      <c r="AH13" s="17">
        <v>2.4397017960070201E-3</v>
      </c>
      <c r="AI13" s="17">
        <v>2.7363971442794999E-2</v>
      </c>
      <c r="AJ13" s="17">
        <v>4.3940660805067901E-2</v>
      </c>
      <c r="AK13" s="17">
        <v>0.12485022846211399</v>
      </c>
      <c r="AL13" s="17">
        <v>1.5926892014773899E-2</v>
      </c>
      <c r="AM13" s="17">
        <v>0.109798339999589</v>
      </c>
      <c r="AN13" s="17"/>
      <c r="AO13" s="17">
        <v>3.7769935299619098E-2</v>
      </c>
      <c r="AP13" s="17">
        <v>5.3344039367435703E-2</v>
      </c>
      <c r="AQ13" s="17"/>
      <c r="AR13" s="17">
        <v>8.7470561556964296E-2</v>
      </c>
      <c r="AS13" s="17">
        <v>3.49272904605092E-2</v>
      </c>
      <c r="AT13" s="17">
        <v>2.4013699617428299E-2</v>
      </c>
      <c r="AU13" s="17"/>
      <c r="AV13" s="17">
        <v>5.8693733544038E-2</v>
      </c>
      <c r="AW13" s="17">
        <v>4.9112443705369102E-2</v>
      </c>
      <c r="AX13" s="17"/>
      <c r="AY13" s="17">
        <v>3.6873037884798399E-2</v>
      </c>
      <c r="AZ13" s="17">
        <v>5.80596810721387E-2</v>
      </c>
      <c r="BA13" s="17"/>
      <c r="BB13" s="17">
        <v>4.8861868011621998E-2</v>
      </c>
      <c r="BC13" s="17">
        <v>0.26693467495297601</v>
      </c>
      <c r="BD13" s="17"/>
      <c r="BE13" s="17">
        <v>1.22446074831822E-2</v>
      </c>
      <c r="BF13" s="17">
        <v>5.49241255741671E-2</v>
      </c>
      <c r="BG13" s="17"/>
      <c r="BH13" s="17">
        <v>4.9796001072209703E-2</v>
      </c>
      <c r="BI13" s="17">
        <v>3.6827504143548399E-2</v>
      </c>
      <c r="BJ13" s="17">
        <v>7.5980797512709405E-2</v>
      </c>
      <c r="BK13" s="17">
        <v>9.4279232251774994E-2</v>
      </c>
    </row>
    <row r="14" spans="2:63" x14ac:dyDescent="0.35">
      <c r="B14" s="18" t="s">
        <v>120</v>
      </c>
      <c r="C14" s="19">
        <v>0.58874552131902502</v>
      </c>
      <c r="D14" s="19">
        <v>0.81765909608705301</v>
      </c>
      <c r="E14" s="19">
        <v>0.47687436004314798</v>
      </c>
      <c r="F14" s="19">
        <v>0.70528172552494806</v>
      </c>
      <c r="G14" s="19">
        <v>0.44274181146420499</v>
      </c>
      <c r="H14" s="19">
        <v>0.79161265090875299</v>
      </c>
      <c r="I14" s="19">
        <v>0.55674408236926398</v>
      </c>
      <c r="J14" s="19">
        <v>0.75527681454686801</v>
      </c>
      <c r="K14" s="19">
        <v>0.52441228165532805</v>
      </c>
      <c r="L14" s="19">
        <v>0.45668407933381899</v>
      </c>
      <c r="M14" s="19">
        <v>0.75953628064190304</v>
      </c>
      <c r="N14" s="19">
        <v>0.48090880517575102</v>
      </c>
      <c r="O14" s="19">
        <v>0.61908868845146103</v>
      </c>
      <c r="P14" s="19"/>
      <c r="Q14" s="19">
        <v>0.59395528559208099</v>
      </c>
      <c r="R14" s="19">
        <v>0.51441546392281201</v>
      </c>
      <c r="S14" s="19">
        <v>0.35162143464381501</v>
      </c>
      <c r="T14" s="19">
        <v>0.18835526030746699</v>
      </c>
      <c r="U14" s="19"/>
      <c r="V14" s="19">
        <v>0.59573770691599504</v>
      </c>
      <c r="W14" s="19">
        <v>0.63446817810491296</v>
      </c>
      <c r="X14" s="19">
        <v>0.497534120698088</v>
      </c>
      <c r="Y14" s="19">
        <v>0.55387713174081499</v>
      </c>
      <c r="Z14" s="19">
        <v>0.51972153580199199</v>
      </c>
      <c r="AA14" s="19">
        <v>0.33460600614393798</v>
      </c>
      <c r="AB14" s="19">
        <v>0.41424528724863702</v>
      </c>
      <c r="AC14" s="19">
        <v>0.54634263459965104</v>
      </c>
      <c r="AD14" s="19">
        <v>0.14313201201522599</v>
      </c>
      <c r="AE14" s="19">
        <v>0.177902007172063</v>
      </c>
      <c r="AF14" s="19"/>
      <c r="AG14" s="19">
        <v>0.58845227083557405</v>
      </c>
      <c r="AH14" s="19">
        <v>0.53134000649748103</v>
      </c>
      <c r="AI14" s="19">
        <v>0.45648841700361298</v>
      </c>
      <c r="AJ14" s="19">
        <v>0.58836133776841804</v>
      </c>
      <c r="AK14" s="19">
        <v>0.48230485961407898</v>
      </c>
      <c r="AL14" s="19">
        <v>0.651642709171672</v>
      </c>
      <c r="AM14" s="19">
        <v>0.56846105337826802</v>
      </c>
      <c r="AN14" s="19"/>
      <c r="AO14" s="19">
        <v>0.56361935233127602</v>
      </c>
      <c r="AP14" s="19">
        <v>0.59758367670054202</v>
      </c>
      <c r="AQ14" s="19"/>
      <c r="AR14" s="19">
        <v>0.44036753457535999</v>
      </c>
      <c r="AS14" s="19">
        <v>0.50674977880637295</v>
      </c>
      <c r="AT14" s="19">
        <v>0.58932655882156704</v>
      </c>
      <c r="AU14" s="19"/>
      <c r="AV14" s="19">
        <v>0.60856388439287501</v>
      </c>
      <c r="AW14" s="19">
        <v>0.58836839036015698</v>
      </c>
      <c r="AX14" s="19"/>
      <c r="AY14" s="19">
        <v>0.60480329713415604</v>
      </c>
      <c r="AZ14" s="19">
        <v>0.57740746777853103</v>
      </c>
      <c r="BA14" s="19"/>
      <c r="BB14" s="19">
        <v>0.58953565060639701</v>
      </c>
      <c r="BC14" s="19">
        <v>0.18835526030746699</v>
      </c>
      <c r="BD14" s="19"/>
      <c r="BE14" s="19">
        <v>0.58449940463211703</v>
      </c>
      <c r="BF14" s="19">
        <v>0.58939112058266696</v>
      </c>
      <c r="BG14" s="19"/>
      <c r="BH14" s="19">
        <v>0.64527287986930304</v>
      </c>
      <c r="BI14" s="19">
        <v>0.575691903205791</v>
      </c>
      <c r="BJ14" s="19">
        <v>0.38607047757145102</v>
      </c>
      <c r="BK14" s="19">
        <v>0.47468891779932498</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235</v>
      </c>
      <c r="C9" s="17">
        <v>0.14961975149034401</v>
      </c>
      <c r="D9" s="17">
        <v>0.22270603337051001</v>
      </c>
      <c r="E9" s="17">
        <v>0.13935358071777601</v>
      </c>
      <c r="F9" s="17">
        <v>0.24682672039446299</v>
      </c>
      <c r="G9" s="17">
        <v>0.215017185288363</v>
      </c>
      <c r="H9" s="17">
        <v>0.20172968707854699</v>
      </c>
      <c r="I9" s="17">
        <v>0.135619925758205</v>
      </c>
      <c r="J9" s="17">
        <v>0.241877739333029</v>
      </c>
      <c r="K9" s="17">
        <v>9.7227923708902403E-2</v>
      </c>
      <c r="L9" s="17">
        <v>0.10906703172050999</v>
      </c>
      <c r="M9" s="17">
        <v>0.43622052943475598</v>
      </c>
      <c r="N9" s="17">
        <v>9.5898162235763099E-2</v>
      </c>
      <c r="O9" s="17">
        <v>3.9477860795839599E-2</v>
      </c>
      <c r="P9" s="17"/>
      <c r="Q9" s="17">
        <v>0.14914399438395701</v>
      </c>
      <c r="R9" s="17">
        <v>0.12609029769581101</v>
      </c>
      <c r="S9" s="17">
        <v>0.29001607973386001</v>
      </c>
      <c r="T9" s="17">
        <v>0.301012450071036</v>
      </c>
      <c r="U9" s="17"/>
      <c r="V9" s="17">
        <v>0.17248035605553499</v>
      </c>
      <c r="W9" s="17">
        <v>0.111163827192169</v>
      </c>
      <c r="X9" s="17">
        <v>0.12560390038462199</v>
      </c>
      <c r="Y9" s="17">
        <v>5.9237366285610597E-2</v>
      </c>
      <c r="Z9" s="17">
        <v>0.31866411912196402</v>
      </c>
      <c r="AA9" s="17">
        <v>0.113251765274587</v>
      </c>
      <c r="AB9" s="17">
        <v>0.19148779395314999</v>
      </c>
      <c r="AC9" s="17">
        <v>0.18346238926132599</v>
      </c>
      <c r="AD9" s="17">
        <v>5.8389986836356399E-2</v>
      </c>
      <c r="AE9" s="17">
        <v>9.5676139843612798E-2</v>
      </c>
      <c r="AF9" s="17"/>
      <c r="AG9" s="17">
        <v>0.218173382661351</v>
      </c>
      <c r="AH9" s="17">
        <v>1.0174304284509401E-2</v>
      </c>
      <c r="AI9" s="17">
        <v>6.5749589360021607E-2</v>
      </c>
      <c r="AJ9" s="17">
        <v>0.132059566800344</v>
      </c>
      <c r="AK9" s="17">
        <v>0.36718225212599398</v>
      </c>
      <c r="AL9" s="17">
        <v>0.14380094523092901</v>
      </c>
      <c r="AM9" s="17">
        <v>8.7355188613838494E-2</v>
      </c>
      <c r="AN9" s="17"/>
      <c r="AO9" s="17">
        <v>0.153404894258929</v>
      </c>
      <c r="AP9" s="17">
        <v>0.148288323689063</v>
      </c>
      <c r="AQ9" s="17"/>
      <c r="AR9" s="17">
        <v>0.35186491350112797</v>
      </c>
      <c r="AS9" s="17">
        <v>0.156119578983962</v>
      </c>
      <c r="AT9" s="17">
        <v>7.5021877663754205E-2</v>
      </c>
      <c r="AU9" s="17"/>
      <c r="AV9" s="17">
        <v>0.15745881848774301</v>
      </c>
      <c r="AW9" s="17">
        <v>0.14947057898591701</v>
      </c>
      <c r="AX9" s="17"/>
      <c r="AY9" s="17">
        <v>0.16359520853545501</v>
      </c>
      <c r="AZ9" s="17">
        <v>0.13975197888879501</v>
      </c>
      <c r="BA9" s="17"/>
      <c r="BB9" s="17">
        <v>0.149320993461763</v>
      </c>
      <c r="BC9" s="17">
        <v>0.301012450071036</v>
      </c>
      <c r="BD9" s="17"/>
      <c r="BE9" s="17">
        <v>0.28964029626010601</v>
      </c>
      <c r="BF9" s="17">
        <v>0.128330378808544</v>
      </c>
      <c r="BG9" s="17"/>
      <c r="BH9" s="17">
        <v>0.100069204352496</v>
      </c>
      <c r="BI9" s="17">
        <v>0.191074439240704</v>
      </c>
      <c r="BJ9" s="17">
        <v>0.26397154468881401</v>
      </c>
      <c r="BK9" s="17">
        <v>7.2855826746919303E-2</v>
      </c>
    </row>
    <row r="10" spans="2:63" x14ac:dyDescent="0.35">
      <c r="B10" s="18" t="s">
        <v>236</v>
      </c>
      <c r="C10" s="17">
        <v>0.49542981133501002</v>
      </c>
      <c r="D10" s="17">
        <v>0.49509552541479002</v>
      </c>
      <c r="E10" s="17">
        <v>0.52090916596734005</v>
      </c>
      <c r="F10" s="17">
        <v>0.45397118822235299</v>
      </c>
      <c r="G10" s="17">
        <v>0.54955195723352301</v>
      </c>
      <c r="H10" s="17">
        <v>0.79738138175332596</v>
      </c>
      <c r="I10" s="17">
        <v>0.57656133807519405</v>
      </c>
      <c r="J10" s="17">
        <v>0.15505286459352599</v>
      </c>
      <c r="K10" s="17">
        <v>0.46045760450907097</v>
      </c>
      <c r="L10" s="17">
        <v>0.49172246374402301</v>
      </c>
      <c r="M10" s="17">
        <v>0.45502929474315301</v>
      </c>
      <c r="N10" s="17">
        <v>0.43490361451765702</v>
      </c>
      <c r="O10" s="17">
        <v>0.48076626820428298</v>
      </c>
      <c r="P10" s="17"/>
      <c r="Q10" s="17">
        <v>0.49211339253122099</v>
      </c>
      <c r="R10" s="17">
        <v>0.57476730885515803</v>
      </c>
      <c r="S10" s="17">
        <v>0.54565934269344696</v>
      </c>
      <c r="T10" s="17">
        <v>0.54260335175584895</v>
      </c>
      <c r="U10" s="17"/>
      <c r="V10" s="17">
        <v>0.477263367522267</v>
      </c>
      <c r="W10" s="17">
        <v>0.52521436929529297</v>
      </c>
      <c r="X10" s="17">
        <v>0.47464015721213398</v>
      </c>
      <c r="Y10" s="17">
        <v>0.67758237521317399</v>
      </c>
      <c r="Z10" s="17">
        <v>0.54472614608895098</v>
      </c>
      <c r="AA10" s="17">
        <v>0.483959127048746</v>
      </c>
      <c r="AB10" s="17">
        <v>0.43344012477624999</v>
      </c>
      <c r="AC10" s="17">
        <v>0.42348343059601501</v>
      </c>
      <c r="AD10" s="17">
        <v>0.93675999933257104</v>
      </c>
      <c r="AE10" s="17">
        <v>0.865485489150849</v>
      </c>
      <c r="AF10" s="17"/>
      <c r="AG10" s="17">
        <v>0.46987964119263298</v>
      </c>
      <c r="AH10" s="17">
        <v>0.41267416192707401</v>
      </c>
      <c r="AI10" s="17">
        <v>0.60728114039139702</v>
      </c>
      <c r="AJ10" s="17">
        <v>0.54738810834890705</v>
      </c>
      <c r="AK10" s="17">
        <v>0.36549803349309801</v>
      </c>
      <c r="AL10" s="17">
        <v>0.45253402165313</v>
      </c>
      <c r="AM10" s="17">
        <v>0.48909613505030403</v>
      </c>
      <c r="AN10" s="17"/>
      <c r="AO10" s="17">
        <v>0.56096897917918798</v>
      </c>
      <c r="AP10" s="17">
        <v>0.472376342687856</v>
      </c>
      <c r="AQ10" s="17"/>
      <c r="AR10" s="17">
        <v>0.49191619572534601</v>
      </c>
      <c r="AS10" s="17">
        <v>0.687347057761032</v>
      </c>
      <c r="AT10" s="17">
        <v>0.60890820159888404</v>
      </c>
      <c r="AU10" s="17"/>
      <c r="AV10" s="17">
        <v>0.76446759547950605</v>
      </c>
      <c r="AW10" s="17">
        <v>0.49031019186249603</v>
      </c>
      <c r="AX10" s="17"/>
      <c r="AY10" s="17">
        <v>0.50132206108388599</v>
      </c>
      <c r="AZ10" s="17">
        <v>0.49126941926727602</v>
      </c>
      <c r="BA10" s="17"/>
      <c r="BB10" s="17">
        <v>0.49533671917092698</v>
      </c>
      <c r="BC10" s="17">
        <v>0.54260335175584895</v>
      </c>
      <c r="BD10" s="17"/>
      <c r="BE10" s="17">
        <v>0.57857410268556297</v>
      </c>
      <c r="BF10" s="17">
        <v>0.48278816786878398</v>
      </c>
      <c r="BG10" s="17"/>
      <c r="BH10" s="17">
        <v>0.48847826853069998</v>
      </c>
      <c r="BI10" s="17">
        <v>0.47663181773157798</v>
      </c>
      <c r="BJ10" s="17">
        <v>0.54448569668725499</v>
      </c>
      <c r="BK10" s="17">
        <v>0.83546970132051102</v>
      </c>
    </row>
    <row r="11" spans="2:63" ht="29" x14ac:dyDescent="0.35">
      <c r="B11" s="18" t="s">
        <v>661</v>
      </c>
      <c r="C11" s="17">
        <v>0.21721696590658199</v>
      </c>
      <c r="D11" s="17">
        <v>0.168608075266517</v>
      </c>
      <c r="E11" s="17">
        <v>8.5891254956654103E-2</v>
      </c>
      <c r="F11" s="17">
        <v>0.19289033218336099</v>
      </c>
      <c r="G11" s="17">
        <v>0.20777903951797699</v>
      </c>
      <c r="H11" s="17">
        <v>6.6669837609529203E-4</v>
      </c>
      <c r="I11" s="17">
        <v>0.120155994650692</v>
      </c>
      <c r="J11" s="17">
        <v>0.48267217715997301</v>
      </c>
      <c r="K11" s="17">
        <v>0.146300623582691</v>
      </c>
      <c r="L11" s="17">
        <v>0.35760511903836101</v>
      </c>
      <c r="M11" s="17">
        <v>0.108627679385467</v>
      </c>
      <c r="N11" s="17">
        <v>0.30148271433826301</v>
      </c>
      <c r="O11" s="17">
        <v>0.33998508649644799</v>
      </c>
      <c r="P11" s="17"/>
      <c r="Q11" s="17">
        <v>0.22082376888060301</v>
      </c>
      <c r="R11" s="17">
        <v>0.142104111649627</v>
      </c>
      <c r="S11" s="17">
        <v>0.12049439259327401</v>
      </c>
      <c r="T11" s="17">
        <v>0.117792924558763</v>
      </c>
      <c r="U11" s="17"/>
      <c r="V11" s="17">
        <v>0.210532980359629</v>
      </c>
      <c r="W11" s="17">
        <v>0.29625509944922701</v>
      </c>
      <c r="X11" s="17">
        <v>0.29657111016293702</v>
      </c>
      <c r="Y11" s="17">
        <v>0.11076744221852899</v>
      </c>
      <c r="Z11" s="17">
        <v>3.8663612932264398E-2</v>
      </c>
      <c r="AA11" s="17">
        <v>0.31010019230869501</v>
      </c>
      <c r="AB11" s="17">
        <v>0.17744395491759299</v>
      </c>
      <c r="AC11" s="17">
        <v>0.12700626688422501</v>
      </c>
      <c r="AD11" s="17">
        <v>1.6009662509629599E-3</v>
      </c>
      <c r="AE11" s="17">
        <v>3.4557270959465099E-2</v>
      </c>
      <c r="AF11" s="17"/>
      <c r="AG11" s="17">
        <v>0.13972610803322399</v>
      </c>
      <c r="AH11" s="17">
        <v>0.39866519702269099</v>
      </c>
      <c r="AI11" s="17">
        <v>6.8134500296150799E-2</v>
      </c>
      <c r="AJ11" s="17">
        <v>0.20107319490637901</v>
      </c>
      <c r="AK11" s="17">
        <v>0.20904385863485</v>
      </c>
      <c r="AL11" s="17">
        <v>0.26551569121883001</v>
      </c>
      <c r="AM11" s="17">
        <v>0.31451214630354801</v>
      </c>
      <c r="AN11" s="17"/>
      <c r="AO11" s="17">
        <v>0.18610835979038701</v>
      </c>
      <c r="AP11" s="17">
        <v>0.22815944960520701</v>
      </c>
      <c r="AQ11" s="17"/>
      <c r="AR11" s="17">
        <v>0.13789581531247899</v>
      </c>
      <c r="AS11" s="17">
        <v>2.49760788128357E-2</v>
      </c>
      <c r="AT11" s="17">
        <v>0.21227655985229699</v>
      </c>
      <c r="AU11" s="17"/>
      <c r="AV11" s="17">
        <v>4.7059898129724699E-2</v>
      </c>
      <c r="AW11" s="17">
        <v>0.22045494766571</v>
      </c>
      <c r="AX11" s="17"/>
      <c r="AY11" s="17">
        <v>0.19859049388708999</v>
      </c>
      <c r="AZ11" s="17">
        <v>0.230368721134633</v>
      </c>
      <c r="BA11" s="17"/>
      <c r="BB11" s="17">
        <v>0.21741316909778599</v>
      </c>
      <c r="BC11" s="17">
        <v>0.117792924558763</v>
      </c>
      <c r="BD11" s="17"/>
      <c r="BE11" s="17">
        <v>7.2090585942180402E-2</v>
      </c>
      <c r="BF11" s="17">
        <v>0.23928265343909999</v>
      </c>
      <c r="BG11" s="17"/>
      <c r="BH11" s="17">
        <v>0.214981720672797</v>
      </c>
      <c r="BI11" s="17">
        <v>0.241164779964329</v>
      </c>
      <c r="BJ11" s="17">
        <v>0.181344408403873</v>
      </c>
      <c r="BK11" s="17">
        <v>2.3416226468297299E-2</v>
      </c>
    </row>
    <row r="12" spans="2:63" x14ac:dyDescent="0.35">
      <c r="B12" s="18" t="s">
        <v>238</v>
      </c>
      <c r="C12" s="17">
        <v>8.1590358048765299E-2</v>
      </c>
      <c r="D12" s="17">
        <v>4.6591646081044101E-3</v>
      </c>
      <c r="E12" s="17">
        <v>0.25384599835823102</v>
      </c>
      <c r="F12" s="17">
        <v>7.9733819399867595E-2</v>
      </c>
      <c r="G12" s="17">
        <v>2.76518179601364E-2</v>
      </c>
      <c r="H12" s="17">
        <v>0</v>
      </c>
      <c r="I12" s="17">
        <v>8.4391064613106595E-2</v>
      </c>
      <c r="J12" s="17">
        <v>0.12026145029188499</v>
      </c>
      <c r="K12" s="17">
        <v>0.14532347450430799</v>
      </c>
      <c r="L12" s="17">
        <v>3.8558416851616303E-2</v>
      </c>
      <c r="M12" s="17">
        <v>1.2249643662423301E-4</v>
      </c>
      <c r="N12" s="17">
        <v>9.8202137625122393E-2</v>
      </c>
      <c r="O12" s="17">
        <v>7.7924184919617598E-2</v>
      </c>
      <c r="P12" s="17"/>
      <c r="Q12" s="17">
        <v>8.1238617570199206E-2</v>
      </c>
      <c r="R12" s="17">
        <v>0.105837501189485</v>
      </c>
      <c r="S12" s="17">
        <v>2.58161365302918E-2</v>
      </c>
      <c r="T12" s="17">
        <v>2.3445252673814601E-2</v>
      </c>
      <c r="U12" s="17"/>
      <c r="V12" s="17">
        <v>7.5030925996126499E-2</v>
      </c>
      <c r="W12" s="17">
        <v>3.2864251225422199E-2</v>
      </c>
      <c r="X12" s="17">
        <v>7.1859131759124895E-2</v>
      </c>
      <c r="Y12" s="17">
        <v>0.11536734536517899</v>
      </c>
      <c r="Z12" s="17">
        <v>9.7946121856820306E-2</v>
      </c>
      <c r="AA12" s="17">
        <v>6.1802578007278001E-2</v>
      </c>
      <c r="AB12" s="17">
        <v>0.197628126353007</v>
      </c>
      <c r="AC12" s="17">
        <v>7.3776883169872701E-2</v>
      </c>
      <c r="AD12" s="17">
        <v>2.4485644546281301E-3</v>
      </c>
      <c r="AE12" s="17">
        <v>1.68253356467958E-3</v>
      </c>
      <c r="AF12" s="17"/>
      <c r="AG12" s="17">
        <v>0.13723892273013899</v>
      </c>
      <c r="AH12" s="17">
        <v>6.72627136862715E-2</v>
      </c>
      <c r="AI12" s="17">
        <v>0.25865008564587399</v>
      </c>
      <c r="AJ12" s="17">
        <v>5.1075311306559797E-2</v>
      </c>
      <c r="AK12" s="17">
        <v>5.5104219849958502E-2</v>
      </c>
      <c r="AL12" s="17">
        <v>0.138125959286684</v>
      </c>
      <c r="AM12" s="17">
        <v>3.5640875101698097E-2</v>
      </c>
      <c r="AN12" s="17"/>
      <c r="AO12" s="17">
        <v>7.1959665698861405E-2</v>
      </c>
      <c r="AP12" s="17">
        <v>8.4977963833855003E-2</v>
      </c>
      <c r="AQ12" s="17"/>
      <c r="AR12" s="17">
        <v>9.7483668710996799E-3</v>
      </c>
      <c r="AS12" s="17">
        <v>1.09240127319762E-2</v>
      </c>
      <c r="AT12" s="17">
        <v>8.2400272129084101E-2</v>
      </c>
      <c r="AU12" s="17"/>
      <c r="AV12" s="17">
        <v>4.0077161864343304E-3</v>
      </c>
      <c r="AW12" s="17">
        <v>8.3066706827322506E-2</v>
      </c>
      <c r="AX12" s="17"/>
      <c r="AY12" s="17">
        <v>8.2501878727171504E-2</v>
      </c>
      <c r="AZ12" s="17">
        <v>8.0946752709269904E-2</v>
      </c>
      <c r="BA12" s="17"/>
      <c r="BB12" s="17">
        <v>8.1705101475735703E-2</v>
      </c>
      <c r="BC12" s="17">
        <v>2.3445252673814601E-2</v>
      </c>
      <c r="BD12" s="17"/>
      <c r="BE12" s="17">
        <v>2.22901922845288E-2</v>
      </c>
      <c r="BF12" s="17">
        <v>9.0606630133145696E-2</v>
      </c>
      <c r="BG12" s="17"/>
      <c r="BH12" s="17">
        <v>0.100356720787572</v>
      </c>
      <c r="BI12" s="17">
        <v>7.9633257742049199E-2</v>
      </c>
      <c r="BJ12" s="17">
        <v>9.83352093245295E-3</v>
      </c>
      <c r="BK12" s="17">
        <v>2.3830506817791499E-2</v>
      </c>
    </row>
    <row r="13" spans="2:63" x14ac:dyDescent="0.35">
      <c r="B13" s="18" t="s">
        <v>239</v>
      </c>
      <c r="C13" s="17">
        <v>8.6211380617545203E-3</v>
      </c>
      <c r="D13" s="17">
        <v>0</v>
      </c>
      <c r="E13" s="17">
        <v>0</v>
      </c>
      <c r="F13" s="17">
        <v>2.6577939799955898E-2</v>
      </c>
      <c r="G13" s="17">
        <v>0</v>
      </c>
      <c r="H13" s="17">
        <v>2.2223279203176401E-4</v>
      </c>
      <c r="I13" s="17">
        <v>1.3721510004880101E-3</v>
      </c>
      <c r="J13" s="17">
        <v>0</v>
      </c>
      <c r="K13" s="17">
        <v>6.1809049565187202E-3</v>
      </c>
      <c r="L13" s="17">
        <v>0</v>
      </c>
      <c r="M13" s="17">
        <v>0</v>
      </c>
      <c r="N13" s="17">
        <v>0</v>
      </c>
      <c r="O13" s="17">
        <v>1.9497536355211099E-2</v>
      </c>
      <c r="P13" s="17"/>
      <c r="Q13" s="17">
        <v>8.1786523663952993E-3</v>
      </c>
      <c r="R13" s="17">
        <v>2.2709301625643399E-2</v>
      </c>
      <c r="S13" s="17">
        <v>0</v>
      </c>
      <c r="T13" s="17">
        <v>7.26150401746009E-3</v>
      </c>
      <c r="U13" s="17"/>
      <c r="V13" s="17">
        <v>0</v>
      </c>
      <c r="W13" s="17">
        <v>1.8584177617519199E-2</v>
      </c>
      <c r="X13" s="17">
        <v>0</v>
      </c>
      <c r="Y13" s="17">
        <v>0</v>
      </c>
      <c r="Z13" s="17">
        <v>0</v>
      </c>
      <c r="AA13" s="17">
        <v>5.8176512112019399E-4</v>
      </c>
      <c r="AB13" s="17">
        <v>0</v>
      </c>
      <c r="AC13" s="17">
        <v>0.118276091316182</v>
      </c>
      <c r="AD13" s="17">
        <v>8.0048312548147899E-4</v>
      </c>
      <c r="AE13" s="17">
        <v>0</v>
      </c>
      <c r="AF13" s="17"/>
      <c r="AG13" s="17">
        <v>3.45749112326715E-2</v>
      </c>
      <c r="AH13" s="17">
        <v>1.5405821426330299E-2</v>
      </c>
      <c r="AI13" s="17">
        <v>1.8468430655593901E-4</v>
      </c>
      <c r="AJ13" s="17">
        <v>6.87506637441324E-3</v>
      </c>
      <c r="AK13" s="17">
        <v>0</v>
      </c>
      <c r="AL13" s="17">
        <v>0</v>
      </c>
      <c r="AM13" s="17">
        <v>0</v>
      </c>
      <c r="AN13" s="17"/>
      <c r="AO13" s="17">
        <v>1.3450675611941999E-2</v>
      </c>
      <c r="AP13" s="17">
        <v>6.9223433386018897E-3</v>
      </c>
      <c r="AQ13" s="17"/>
      <c r="AR13" s="17">
        <v>8.5170702317906404E-3</v>
      </c>
      <c r="AS13" s="17">
        <v>1.9641132148577001E-4</v>
      </c>
      <c r="AT13" s="17">
        <v>1.93211458303581E-2</v>
      </c>
      <c r="AU13" s="17"/>
      <c r="AV13" s="17">
        <v>2.7005971716591901E-2</v>
      </c>
      <c r="AW13" s="17">
        <v>8.2712862642550303E-3</v>
      </c>
      <c r="AX13" s="17"/>
      <c r="AY13" s="17">
        <v>1.35709864150501E-2</v>
      </c>
      <c r="AZ13" s="17">
        <v>5.1261555502840703E-3</v>
      </c>
      <c r="BA13" s="17"/>
      <c r="BB13" s="17">
        <v>8.6238211606785298E-3</v>
      </c>
      <c r="BC13" s="17">
        <v>7.26150401746009E-3</v>
      </c>
      <c r="BD13" s="17"/>
      <c r="BE13" s="17">
        <v>4.1350473962031903E-5</v>
      </c>
      <c r="BF13" s="17">
        <v>9.9256487375810002E-3</v>
      </c>
      <c r="BG13" s="17"/>
      <c r="BH13" s="17">
        <v>8.9716209345089004E-3</v>
      </c>
      <c r="BI13" s="17">
        <v>1.00368028003066E-2</v>
      </c>
      <c r="BJ13" s="17">
        <v>7.1769974654259004E-5</v>
      </c>
      <c r="BK13" s="17">
        <v>4.4129099703203903E-2</v>
      </c>
    </row>
    <row r="14" spans="2:63" x14ac:dyDescent="0.35">
      <c r="B14" s="18" t="s">
        <v>79</v>
      </c>
      <c r="C14" s="17">
        <v>4.7521975157544603E-2</v>
      </c>
      <c r="D14" s="17">
        <v>0.108931201340079</v>
      </c>
      <c r="E14" s="17">
        <v>0</v>
      </c>
      <c r="F14" s="17">
        <v>0</v>
      </c>
      <c r="G14" s="17">
        <v>0</v>
      </c>
      <c r="H14" s="17">
        <v>0</v>
      </c>
      <c r="I14" s="17">
        <v>8.1899525902314793E-2</v>
      </c>
      <c r="J14" s="17">
        <v>1.3576862158707899E-4</v>
      </c>
      <c r="K14" s="17">
        <v>0.14450946873851001</v>
      </c>
      <c r="L14" s="17">
        <v>3.04696864549059E-3</v>
      </c>
      <c r="M14" s="17">
        <v>0</v>
      </c>
      <c r="N14" s="17">
        <v>6.9513371283194E-2</v>
      </c>
      <c r="O14" s="17">
        <v>4.23490632286012E-2</v>
      </c>
      <c r="P14" s="17"/>
      <c r="Q14" s="17">
        <v>4.8501574267624699E-2</v>
      </c>
      <c r="R14" s="17">
        <v>2.8491478984275401E-2</v>
      </c>
      <c r="S14" s="17">
        <v>1.8014048449126699E-2</v>
      </c>
      <c r="T14" s="17">
        <v>7.8845169230772807E-3</v>
      </c>
      <c r="U14" s="17"/>
      <c r="V14" s="17">
        <v>6.4692370066442406E-2</v>
      </c>
      <c r="W14" s="17">
        <v>1.5918275220370801E-2</v>
      </c>
      <c r="X14" s="17">
        <v>3.1325700481181697E-2</v>
      </c>
      <c r="Y14" s="17">
        <v>3.70454709175079E-2</v>
      </c>
      <c r="Z14" s="17">
        <v>0</v>
      </c>
      <c r="AA14" s="17">
        <v>3.03045722395744E-2</v>
      </c>
      <c r="AB14" s="17">
        <v>0</v>
      </c>
      <c r="AC14" s="17">
        <v>7.3994938772379296E-2</v>
      </c>
      <c r="AD14" s="17">
        <v>0</v>
      </c>
      <c r="AE14" s="17">
        <v>2.59856648139323E-3</v>
      </c>
      <c r="AF14" s="17"/>
      <c r="AG14" s="17">
        <v>4.0703414998103998E-4</v>
      </c>
      <c r="AH14" s="17">
        <v>9.5817801653123202E-2</v>
      </c>
      <c r="AI14" s="17">
        <v>0</v>
      </c>
      <c r="AJ14" s="17">
        <v>6.1528752263396803E-2</v>
      </c>
      <c r="AK14" s="17">
        <v>3.1716358960994099E-3</v>
      </c>
      <c r="AL14" s="17">
        <v>2.3382610427592799E-5</v>
      </c>
      <c r="AM14" s="17">
        <v>7.3395654930610704E-2</v>
      </c>
      <c r="AN14" s="17"/>
      <c r="AO14" s="17">
        <v>1.4107425460693299E-2</v>
      </c>
      <c r="AP14" s="17">
        <v>5.92755768454181E-2</v>
      </c>
      <c r="AQ14" s="17"/>
      <c r="AR14" s="17">
        <v>5.7638358156985297E-5</v>
      </c>
      <c r="AS14" s="17">
        <v>0.120436860388708</v>
      </c>
      <c r="AT14" s="17">
        <v>2.0719429256219899E-3</v>
      </c>
      <c r="AU14" s="17"/>
      <c r="AV14" s="17">
        <v>0</v>
      </c>
      <c r="AW14" s="17">
        <v>4.84262883942988E-2</v>
      </c>
      <c r="AX14" s="17"/>
      <c r="AY14" s="17">
        <v>4.0419371351346801E-2</v>
      </c>
      <c r="AZ14" s="17">
        <v>5.2536972449741898E-2</v>
      </c>
      <c r="BA14" s="17"/>
      <c r="BB14" s="17">
        <v>4.7600195633109903E-2</v>
      </c>
      <c r="BC14" s="17">
        <v>7.8845169230772807E-3</v>
      </c>
      <c r="BD14" s="17"/>
      <c r="BE14" s="17">
        <v>3.7363472353659603E-2</v>
      </c>
      <c r="BF14" s="17">
        <v>4.9066521012844803E-2</v>
      </c>
      <c r="BG14" s="17"/>
      <c r="BH14" s="17">
        <v>8.7142464721926494E-2</v>
      </c>
      <c r="BI14" s="17">
        <v>1.4589025210329999E-3</v>
      </c>
      <c r="BJ14" s="17">
        <v>2.9305931295098899E-4</v>
      </c>
      <c r="BK14" s="17">
        <v>2.9863894327707401E-4</v>
      </c>
    </row>
    <row r="15" spans="2:63" x14ac:dyDescent="0.35">
      <c r="B15" s="18" t="s">
        <v>240</v>
      </c>
      <c r="C15" s="20">
        <v>0.64504956282535397</v>
      </c>
      <c r="D15" s="20">
        <v>0.71780155878529905</v>
      </c>
      <c r="E15" s="20">
        <v>0.66026274668511498</v>
      </c>
      <c r="F15" s="20">
        <v>0.70079790861681601</v>
      </c>
      <c r="G15" s="20">
        <v>0.76456914252188701</v>
      </c>
      <c r="H15" s="20">
        <v>0.99911106883187295</v>
      </c>
      <c r="I15" s="20">
        <v>0.71218126383339897</v>
      </c>
      <c r="J15" s="20">
        <v>0.39693060392655499</v>
      </c>
      <c r="K15" s="20">
        <v>0.55768552821797301</v>
      </c>
      <c r="L15" s="20">
        <v>0.60078949546453198</v>
      </c>
      <c r="M15" s="20">
        <v>0.89124982417790799</v>
      </c>
      <c r="N15" s="20">
        <v>0.530801776753421</v>
      </c>
      <c r="O15" s="20">
        <v>0.52024412900012196</v>
      </c>
      <c r="P15" s="20"/>
      <c r="Q15" s="20">
        <v>0.64125738691517797</v>
      </c>
      <c r="R15" s="20">
        <v>0.70085760655096896</v>
      </c>
      <c r="S15" s="20">
        <v>0.83567542242730697</v>
      </c>
      <c r="T15" s="20">
        <v>0.843615801826885</v>
      </c>
      <c r="U15" s="20"/>
      <c r="V15" s="20">
        <v>0.64974372357780197</v>
      </c>
      <c r="W15" s="20">
        <v>0.63637819648746097</v>
      </c>
      <c r="X15" s="20">
        <v>0.60024405759675603</v>
      </c>
      <c r="Y15" s="20">
        <v>0.73681974149878504</v>
      </c>
      <c r="Z15" s="20">
        <v>0.863390265210915</v>
      </c>
      <c r="AA15" s="20">
        <v>0.59721089232333302</v>
      </c>
      <c r="AB15" s="20">
        <v>0.62492791872940001</v>
      </c>
      <c r="AC15" s="20">
        <v>0.60694581985734097</v>
      </c>
      <c r="AD15" s="20">
        <v>0.99514998616892703</v>
      </c>
      <c r="AE15" s="20">
        <v>0.961161628994462</v>
      </c>
      <c r="AF15" s="20"/>
      <c r="AG15" s="20">
        <v>0.68805302385398404</v>
      </c>
      <c r="AH15" s="20">
        <v>0.42284846621158401</v>
      </c>
      <c r="AI15" s="20">
        <v>0.67303072975141898</v>
      </c>
      <c r="AJ15" s="20">
        <v>0.67944767514925097</v>
      </c>
      <c r="AK15" s="20">
        <v>0.73268028561909204</v>
      </c>
      <c r="AL15" s="20">
        <v>0.59633496688405896</v>
      </c>
      <c r="AM15" s="20">
        <v>0.57645132366414298</v>
      </c>
      <c r="AN15" s="20"/>
      <c r="AO15" s="20">
        <v>0.71437387343811698</v>
      </c>
      <c r="AP15" s="20">
        <v>0.62066466637691797</v>
      </c>
      <c r="AQ15" s="20"/>
      <c r="AR15" s="20">
        <v>0.84378110922647398</v>
      </c>
      <c r="AS15" s="20">
        <v>0.843466636744994</v>
      </c>
      <c r="AT15" s="20">
        <v>0.68393007926263805</v>
      </c>
      <c r="AU15" s="20"/>
      <c r="AV15" s="20">
        <v>0.92192641396724895</v>
      </c>
      <c r="AW15" s="20">
        <v>0.639780770848414</v>
      </c>
      <c r="AX15" s="20"/>
      <c r="AY15" s="20">
        <v>0.66491726961934094</v>
      </c>
      <c r="AZ15" s="20">
        <v>0.63102139815607095</v>
      </c>
      <c r="BA15" s="20"/>
      <c r="BB15" s="20">
        <v>0.64465771263269001</v>
      </c>
      <c r="BC15" s="20">
        <v>0.843615801826885</v>
      </c>
      <c r="BD15" s="20"/>
      <c r="BE15" s="20">
        <v>0.86821439894566899</v>
      </c>
      <c r="BF15" s="20">
        <v>0.61111854667732801</v>
      </c>
      <c r="BG15" s="20"/>
      <c r="BH15" s="20">
        <v>0.58854747288319598</v>
      </c>
      <c r="BI15" s="20">
        <v>0.66770625697228203</v>
      </c>
      <c r="BJ15" s="20">
        <v>0.808457241376069</v>
      </c>
      <c r="BK15" s="20">
        <v>0.90832552806743005</v>
      </c>
    </row>
    <row r="16" spans="2:63" x14ac:dyDescent="0.35">
      <c r="B16" s="18" t="s">
        <v>241</v>
      </c>
      <c r="C16" s="20">
        <v>9.0211496110519804E-2</v>
      </c>
      <c r="D16" s="20">
        <v>4.6591646081044101E-3</v>
      </c>
      <c r="E16" s="20">
        <v>0.25384599835823102</v>
      </c>
      <c r="F16" s="20">
        <v>0.106311759199823</v>
      </c>
      <c r="G16" s="20">
        <v>2.76518179601364E-2</v>
      </c>
      <c r="H16" s="20">
        <v>2.2223279203176401E-4</v>
      </c>
      <c r="I16" s="20">
        <v>8.5763215613594596E-2</v>
      </c>
      <c r="J16" s="20">
        <v>0.12026145029188499</v>
      </c>
      <c r="K16" s="20">
        <v>0.15150437946082601</v>
      </c>
      <c r="L16" s="20">
        <v>3.8558416851616303E-2</v>
      </c>
      <c r="M16" s="20">
        <v>1.2249643662423301E-4</v>
      </c>
      <c r="N16" s="20">
        <v>9.8202137625122393E-2</v>
      </c>
      <c r="O16" s="20">
        <v>9.7421721274828704E-2</v>
      </c>
      <c r="P16" s="20"/>
      <c r="Q16" s="20">
        <v>8.9417269936594504E-2</v>
      </c>
      <c r="R16" s="20">
        <v>0.12854680281512801</v>
      </c>
      <c r="S16" s="20">
        <v>2.58161365302918E-2</v>
      </c>
      <c r="T16" s="20">
        <v>3.0706756691274699E-2</v>
      </c>
      <c r="U16" s="20"/>
      <c r="V16" s="20">
        <v>7.5030925996126499E-2</v>
      </c>
      <c r="W16" s="20">
        <v>5.1448428842941402E-2</v>
      </c>
      <c r="X16" s="20">
        <v>7.1859131759124895E-2</v>
      </c>
      <c r="Y16" s="20">
        <v>0.11536734536517899</v>
      </c>
      <c r="Z16" s="20">
        <v>9.7946121856820306E-2</v>
      </c>
      <c r="AA16" s="20">
        <v>6.2384343128398197E-2</v>
      </c>
      <c r="AB16" s="20">
        <v>0.197628126353007</v>
      </c>
      <c r="AC16" s="20">
        <v>0.19205297448605499</v>
      </c>
      <c r="AD16" s="20">
        <v>3.2490475801096098E-3</v>
      </c>
      <c r="AE16" s="20">
        <v>1.68253356467958E-3</v>
      </c>
      <c r="AF16" s="20"/>
      <c r="AG16" s="20">
        <v>0.171813833962811</v>
      </c>
      <c r="AH16" s="20">
        <v>8.2668535112601804E-2</v>
      </c>
      <c r="AI16" s="20">
        <v>0.25883476995242999</v>
      </c>
      <c r="AJ16" s="20">
        <v>5.7950377680972998E-2</v>
      </c>
      <c r="AK16" s="20">
        <v>5.5104219849958502E-2</v>
      </c>
      <c r="AL16" s="20">
        <v>0.138125959286684</v>
      </c>
      <c r="AM16" s="20">
        <v>3.5640875101698097E-2</v>
      </c>
      <c r="AN16" s="20"/>
      <c r="AO16" s="20">
        <v>8.5410341310803398E-2</v>
      </c>
      <c r="AP16" s="20">
        <v>9.1900307172456897E-2</v>
      </c>
      <c r="AQ16" s="20"/>
      <c r="AR16" s="20">
        <v>1.8265437102890299E-2</v>
      </c>
      <c r="AS16" s="20">
        <v>1.1120424053462001E-2</v>
      </c>
      <c r="AT16" s="20">
        <v>0.10172141795944201</v>
      </c>
      <c r="AU16" s="20"/>
      <c r="AV16" s="20">
        <v>3.1013687903026201E-2</v>
      </c>
      <c r="AW16" s="20">
        <v>9.1337993091577502E-2</v>
      </c>
      <c r="AX16" s="20"/>
      <c r="AY16" s="20">
        <v>9.6072865142221603E-2</v>
      </c>
      <c r="AZ16" s="20">
        <v>8.6072908259554007E-2</v>
      </c>
      <c r="BA16" s="20"/>
      <c r="BB16" s="20">
        <v>9.0328922636414302E-2</v>
      </c>
      <c r="BC16" s="20">
        <v>3.0706756691274699E-2</v>
      </c>
      <c r="BD16" s="20"/>
      <c r="BE16" s="20">
        <v>2.2331542758490901E-2</v>
      </c>
      <c r="BF16" s="20">
        <v>0.10053227887072699</v>
      </c>
      <c r="BG16" s="20"/>
      <c r="BH16" s="20">
        <v>0.109328341722081</v>
      </c>
      <c r="BI16" s="20">
        <v>8.9670060542355795E-2</v>
      </c>
      <c r="BJ16" s="20">
        <v>9.9052909071072094E-3</v>
      </c>
      <c r="BK16" s="20">
        <v>6.7959606520995294E-2</v>
      </c>
    </row>
    <row r="17" spans="2:63" x14ac:dyDescent="0.35">
      <c r="B17" s="18" t="s">
        <v>184</v>
      </c>
      <c r="C17" s="21">
        <v>0.55483806671483404</v>
      </c>
      <c r="D17" s="21">
        <v>0.71314239417719505</v>
      </c>
      <c r="E17" s="21">
        <v>0.40641674832688401</v>
      </c>
      <c r="F17" s="21">
        <v>0.59448614941699196</v>
      </c>
      <c r="G17" s="21">
        <v>0.73691732456174996</v>
      </c>
      <c r="H17" s="21">
        <v>0.99888883603984102</v>
      </c>
      <c r="I17" s="21">
        <v>0.62641804821980496</v>
      </c>
      <c r="J17" s="21">
        <v>0.27666915363466899</v>
      </c>
      <c r="K17" s="21">
        <v>0.406181148757147</v>
      </c>
      <c r="L17" s="21">
        <v>0.56223107861291599</v>
      </c>
      <c r="M17" s="21">
        <v>0.891127327741284</v>
      </c>
      <c r="N17" s="21">
        <v>0.43259963912829802</v>
      </c>
      <c r="O17" s="21">
        <v>0.422822407725294</v>
      </c>
      <c r="P17" s="21"/>
      <c r="Q17" s="21">
        <v>0.55184011697858404</v>
      </c>
      <c r="R17" s="21">
        <v>0.57231080373583998</v>
      </c>
      <c r="S17" s="21">
        <v>0.80985928589701495</v>
      </c>
      <c r="T17" s="21">
        <v>0.81290904513561002</v>
      </c>
      <c r="U17" s="21"/>
      <c r="V17" s="21">
        <v>0.57471279758167504</v>
      </c>
      <c r="W17" s="21">
        <v>0.58492976764451998</v>
      </c>
      <c r="X17" s="21">
        <v>0.52838492583763097</v>
      </c>
      <c r="Y17" s="21">
        <v>0.62145239613360603</v>
      </c>
      <c r="Z17" s="21">
        <v>0.76544414335409505</v>
      </c>
      <c r="AA17" s="21">
        <v>0.534826549194935</v>
      </c>
      <c r="AB17" s="21">
        <v>0.42729979237639298</v>
      </c>
      <c r="AC17" s="21">
        <v>0.41489284537128601</v>
      </c>
      <c r="AD17" s="21">
        <v>0.991900938588818</v>
      </c>
      <c r="AE17" s="21">
        <v>0.95947909542978205</v>
      </c>
      <c r="AF17" s="21"/>
      <c r="AG17" s="21">
        <v>0.51623918989117301</v>
      </c>
      <c r="AH17" s="21">
        <v>0.34017993109898198</v>
      </c>
      <c r="AI17" s="21">
        <v>0.41419595979898899</v>
      </c>
      <c r="AJ17" s="21">
        <v>0.62149729746827798</v>
      </c>
      <c r="AK17" s="21">
        <v>0.67757606576913298</v>
      </c>
      <c r="AL17" s="21">
        <v>0.45820900759737598</v>
      </c>
      <c r="AM17" s="21">
        <v>0.54081044856244498</v>
      </c>
      <c r="AN17" s="21"/>
      <c r="AO17" s="21">
        <v>0.62896353212731304</v>
      </c>
      <c r="AP17" s="21">
        <v>0.52876435920446097</v>
      </c>
      <c r="AQ17" s="21"/>
      <c r="AR17" s="21">
        <v>0.82551567212358401</v>
      </c>
      <c r="AS17" s="21">
        <v>0.83234621269153197</v>
      </c>
      <c r="AT17" s="21">
        <v>0.58220866130319604</v>
      </c>
      <c r="AU17" s="21"/>
      <c r="AV17" s="21">
        <v>0.890912726064223</v>
      </c>
      <c r="AW17" s="21">
        <v>0.54844277775683603</v>
      </c>
      <c r="AX17" s="21"/>
      <c r="AY17" s="21">
        <v>0.56884440447712004</v>
      </c>
      <c r="AZ17" s="21">
        <v>0.54494848989651701</v>
      </c>
      <c r="BA17" s="21"/>
      <c r="BB17" s="21">
        <v>0.554328789996275</v>
      </c>
      <c r="BC17" s="21">
        <v>0.81290904513561002</v>
      </c>
      <c r="BD17" s="21"/>
      <c r="BE17" s="21">
        <v>0.84588285618717796</v>
      </c>
      <c r="BF17" s="21">
        <v>0.51058626780660199</v>
      </c>
      <c r="BG17" s="21"/>
      <c r="BH17" s="21">
        <v>0.47921913116111498</v>
      </c>
      <c r="BI17" s="21">
        <v>0.57803619642992599</v>
      </c>
      <c r="BJ17" s="21">
        <v>0.79855195046896199</v>
      </c>
      <c r="BK17" s="21">
        <v>0.84036592154643497</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K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35">
      <c r="B8" s="11" t="s">
        <v>30</v>
      </c>
      <c r="C8" s="11">
        <v>88</v>
      </c>
      <c r="D8" s="11">
        <v>8</v>
      </c>
      <c r="E8" s="11">
        <v>2</v>
      </c>
      <c r="F8" s="11">
        <v>19</v>
      </c>
      <c r="G8" s="11">
        <v>2</v>
      </c>
      <c r="H8" s="11">
        <v>0</v>
      </c>
      <c r="I8" s="11">
        <v>14</v>
      </c>
      <c r="J8" s="11">
        <v>0</v>
      </c>
      <c r="K8" s="11">
        <v>19</v>
      </c>
      <c r="L8" s="11">
        <v>8</v>
      </c>
      <c r="M8" s="11">
        <v>2</v>
      </c>
      <c r="N8" s="11">
        <v>3</v>
      </c>
      <c r="O8" s="11">
        <v>10</v>
      </c>
      <c r="P8" s="11"/>
      <c r="Q8" s="11">
        <v>73</v>
      </c>
      <c r="R8" s="11">
        <v>11</v>
      </c>
      <c r="S8" s="11">
        <v>3</v>
      </c>
      <c r="T8" s="11">
        <v>1</v>
      </c>
      <c r="U8" s="11"/>
      <c r="V8" s="11">
        <v>22</v>
      </c>
      <c r="W8" s="11">
        <v>14</v>
      </c>
      <c r="X8" s="11">
        <v>12</v>
      </c>
      <c r="Y8" s="11">
        <v>12</v>
      </c>
      <c r="Z8" s="11">
        <v>12</v>
      </c>
      <c r="AA8" s="11">
        <v>3</v>
      </c>
      <c r="AB8" s="11">
        <v>2</v>
      </c>
      <c r="AC8" s="11">
        <v>2</v>
      </c>
      <c r="AD8" s="11">
        <v>1</v>
      </c>
      <c r="AE8" s="11">
        <v>0</v>
      </c>
      <c r="AF8" s="11"/>
      <c r="AG8" s="11">
        <v>5</v>
      </c>
      <c r="AH8" s="11">
        <v>7</v>
      </c>
      <c r="AI8" s="11">
        <v>3</v>
      </c>
      <c r="AJ8" s="11">
        <v>35</v>
      </c>
      <c r="AK8" s="11">
        <v>10</v>
      </c>
      <c r="AL8" s="11">
        <v>10</v>
      </c>
      <c r="AM8" s="11">
        <v>14</v>
      </c>
      <c r="AN8" s="11"/>
      <c r="AO8" s="11">
        <v>88</v>
      </c>
      <c r="AP8" s="11" t="s">
        <v>102</v>
      </c>
      <c r="AQ8" s="11"/>
      <c r="AR8" s="11">
        <v>60</v>
      </c>
      <c r="AS8" s="11">
        <v>28</v>
      </c>
      <c r="AT8" s="11" t="s">
        <v>102</v>
      </c>
      <c r="AU8" s="11"/>
      <c r="AV8" s="11">
        <v>19</v>
      </c>
      <c r="AW8" s="11">
        <v>69</v>
      </c>
      <c r="AX8" s="11"/>
      <c r="AY8" s="11">
        <v>32</v>
      </c>
      <c r="AZ8" s="11">
        <v>56</v>
      </c>
      <c r="BA8" s="11"/>
      <c r="BB8" s="11">
        <v>87</v>
      </c>
      <c r="BC8" s="11">
        <v>1</v>
      </c>
      <c r="BD8" s="11"/>
      <c r="BE8" s="11">
        <v>39</v>
      </c>
      <c r="BF8" s="11">
        <v>49</v>
      </c>
      <c r="BG8" s="11"/>
      <c r="BH8" s="11">
        <v>12</v>
      </c>
      <c r="BI8" s="11">
        <v>41</v>
      </c>
      <c r="BJ8" s="11">
        <v>29</v>
      </c>
      <c r="BK8" s="11">
        <v>5</v>
      </c>
    </row>
    <row r="9" spans="2:63" x14ac:dyDescent="0.35">
      <c r="B9" s="18" t="s">
        <v>235</v>
      </c>
      <c r="C9" s="17">
        <v>0.30111607634311599</v>
      </c>
      <c r="D9" s="17">
        <v>0</v>
      </c>
      <c r="E9" s="17">
        <v>3.2435939407801199E-2</v>
      </c>
      <c r="F9" s="17">
        <v>0.572005066532146</v>
      </c>
      <c r="G9" s="17">
        <v>0.87360547698695701</v>
      </c>
      <c r="H9" s="17">
        <v>0.42846426325506298</v>
      </c>
      <c r="I9" s="17">
        <v>0.297676564700733</v>
      </c>
      <c r="J9" s="17">
        <v>0.633263276617133</v>
      </c>
      <c r="K9" s="17">
        <v>0.33975804013236299</v>
      </c>
      <c r="L9" s="17">
        <v>2.90887705960221E-2</v>
      </c>
      <c r="M9" s="17">
        <v>9.2421121717216805E-3</v>
      </c>
      <c r="N9" s="17">
        <v>2.1548624226479601E-2</v>
      </c>
      <c r="O9" s="17">
        <v>0.30114541252322402</v>
      </c>
      <c r="P9" s="17"/>
      <c r="Q9" s="17">
        <v>0.304320537023482</v>
      </c>
      <c r="R9" s="17">
        <v>0.25588101515477002</v>
      </c>
      <c r="S9" s="17">
        <v>0.35857107907611802</v>
      </c>
      <c r="T9" s="17">
        <v>0.409759071749912</v>
      </c>
      <c r="U9" s="17"/>
      <c r="V9" s="17">
        <v>0.48593841430853302</v>
      </c>
      <c r="W9" s="17">
        <v>0.24659475385151799</v>
      </c>
      <c r="X9" s="17">
        <v>0.264991259388629</v>
      </c>
      <c r="Y9" s="17">
        <v>6.6528413289025697E-3</v>
      </c>
      <c r="Z9" s="17">
        <v>0.458349408638901</v>
      </c>
      <c r="AA9" s="17">
        <v>0.35376789869500103</v>
      </c>
      <c r="AB9" s="17">
        <v>0.64504151937860299</v>
      </c>
      <c r="AC9" s="17">
        <v>0.145207698595714</v>
      </c>
      <c r="AD9" s="17">
        <v>0.42351985679798498</v>
      </c>
      <c r="AE9" s="17">
        <v>0.29201080574077898</v>
      </c>
      <c r="AF9" s="17"/>
      <c r="AG9" s="17">
        <v>4.55206004406341E-2</v>
      </c>
      <c r="AH9" s="17">
        <v>1.7023133055469701E-2</v>
      </c>
      <c r="AI9" s="17">
        <v>4.5598438357069698E-2</v>
      </c>
      <c r="AJ9" s="17">
        <v>0.40997631635029202</v>
      </c>
      <c r="AK9" s="17">
        <v>5.4200309104575801E-2</v>
      </c>
      <c r="AL9" s="17">
        <v>0.77991113714654303</v>
      </c>
      <c r="AM9" s="17">
        <v>0.21960085619349701</v>
      </c>
      <c r="AN9" s="17"/>
      <c r="AO9" s="17">
        <v>0.30111607634311599</v>
      </c>
      <c r="AP9" s="17" t="s">
        <v>103</v>
      </c>
      <c r="AQ9" s="17"/>
      <c r="AR9" s="17">
        <v>0.29075858672316901</v>
      </c>
      <c r="AS9" s="17">
        <v>0.32294944351719002</v>
      </c>
      <c r="AT9" s="17" t="s">
        <v>103</v>
      </c>
      <c r="AU9" s="17"/>
      <c r="AV9" s="17">
        <v>0.22168144028949099</v>
      </c>
      <c r="AW9" s="17">
        <v>0.32303266171520201</v>
      </c>
      <c r="AX9" s="17"/>
      <c r="AY9" s="17">
        <v>0.46661953610111701</v>
      </c>
      <c r="AZ9" s="17">
        <v>0.20756026370626801</v>
      </c>
      <c r="BA9" s="17"/>
      <c r="BB9" s="17">
        <v>0.299707941066509</v>
      </c>
      <c r="BC9" s="17">
        <v>0.409759071749912</v>
      </c>
      <c r="BD9" s="17"/>
      <c r="BE9" s="17">
        <v>0.24846269955653399</v>
      </c>
      <c r="BF9" s="17">
        <v>0.34314871247876799</v>
      </c>
      <c r="BG9" s="17"/>
      <c r="BH9" s="17">
        <v>7.9971594382074497E-3</v>
      </c>
      <c r="BI9" s="17">
        <v>0.45057786812407902</v>
      </c>
      <c r="BJ9" s="17">
        <v>0.234921538405375</v>
      </c>
      <c r="BK9" s="17">
        <v>0.17823152205687001</v>
      </c>
    </row>
    <row r="10" spans="2:63" x14ac:dyDescent="0.35">
      <c r="B10" s="18" t="s">
        <v>236</v>
      </c>
      <c r="C10" s="17">
        <v>0.61045589119528199</v>
      </c>
      <c r="D10" s="17">
        <v>0.75543724682381297</v>
      </c>
      <c r="E10" s="17">
        <v>0.96657927571649105</v>
      </c>
      <c r="F10" s="17">
        <v>0.368764413907884</v>
      </c>
      <c r="G10" s="17">
        <v>7.5857956363270806E-2</v>
      </c>
      <c r="H10" s="17">
        <v>0.57153573674493696</v>
      </c>
      <c r="I10" s="17">
        <v>0.40360907387579498</v>
      </c>
      <c r="J10" s="17">
        <v>3.3403390049533202E-2</v>
      </c>
      <c r="K10" s="17">
        <v>0.65886014590590303</v>
      </c>
      <c r="L10" s="17">
        <v>0.944272561527988</v>
      </c>
      <c r="M10" s="17">
        <v>0.98972858787118301</v>
      </c>
      <c r="N10" s="17">
        <v>0.95998728755809803</v>
      </c>
      <c r="O10" s="17">
        <v>0.69015689639295497</v>
      </c>
      <c r="P10" s="17"/>
      <c r="Q10" s="17">
        <v>0.62322286763491297</v>
      </c>
      <c r="R10" s="17">
        <v>0.57483663157299103</v>
      </c>
      <c r="S10" s="17">
        <v>0.47496886604706001</v>
      </c>
      <c r="T10" s="17">
        <v>0.45457161870740298</v>
      </c>
      <c r="U10" s="17"/>
      <c r="V10" s="17">
        <v>0.51268884545925697</v>
      </c>
      <c r="W10" s="17">
        <v>0.75315613591489805</v>
      </c>
      <c r="X10" s="17">
        <v>0.54958340254968596</v>
      </c>
      <c r="Y10" s="17">
        <v>0.96804587606666903</v>
      </c>
      <c r="Z10" s="17">
        <v>0.54047688846282105</v>
      </c>
      <c r="AA10" s="17">
        <v>0.47162579414279798</v>
      </c>
      <c r="AB10" s="17">
        <v>0.17418636026176901</v>
      </c>
      <c r="AC10" s="17">
        <v>0.64656927454341995</v>
      </c>
      <c r="AD10" s="17">
        <v>0.53716949992213603</v>
      </c>
      <c r="AE10" s="17">
        <v>0.44322734731681102</v>
      </c>
      <c r="AF10" s="17"/>
      <c r="AG10" s="17">
        <v>0.81725464204977805</v>
      </c>
      <c r="AH10" s="17">
        <v>0.969859035168262</v>
      </c>
      <c r="AI10" s="17">
        <v>0.943392858751261</v>
      </c>
      <c r="AJ10" s="17">
        <v>0.57269680681428303</v>
      </c>
      <c r="AK10" s="17">
        <v>0.94052557531006797</v>
      </c>
      <c r="AL10" s="17">
        <v>0.16109485898123199</v>
      </c>
      <c r="AM10" s="17">
        <v>0.61466612845598601</v>
      </c>
      <c r="AN10" s="17"/>
      <c r="AO10" s="17">
        <v>0.61045589119528199</v>
      </c>
      <c r="AP10" s="17" t="s">
        <v>103</v>
      </c>
      <c r="AQ10" s="17"/>
      <c r="AR10" s="17">
        <v>0.65539442421509297</v>
      </c>
      <c r="AS10" s="17">
        <v>0.51572642221312603</v>
      </c>
      <c r="AT10" s="17" t="s">
        <v>103</v>
      </c>
      <c r="AU10" s="17"/>
      <c r="AV10" s="17">
        <v>0.75607688745135504</v>
      </c>
      <c r="AW10" s="17">
        <v>0.57027801470498296</v>
      </c>
      <c r="AX10" s="17"/>
      <c r="AY10" s="17">
        <v>0.49543474115369801</v>
      </c>
      <c r="AZ10" s="17">
        <v>0.67547505863927204</v>
      </c>
      <c r="BA10" s="17"/>
      <c r="BB10" s="17">
        <v>0.61247632649657802</v>
      </c>
      <c r="BC10" s="17">
        <v>0.45457161870740298</v>
      </c>
      <c r="BD10" s="17"/>
      <c r="BE10" s="17">
        <v>0.68429570409359597</v>
      </c>
      <c r="BF10" s="17">
        <v>0.55151034625028195</v>
      </c>
      <c r="BG10" s="17"/>
      <c r="BH10" s="17">
        <v>0.71468694100228902</v>
      </c>
      <c r="BI10" s="17">
        <v>0.51762209265856995</v>
      </c>
      <c r="BJ10" s="17">
        <v>0.67405826873969499</v>
      </c>
      <c r="BK10" s="17">
        <v>0.74668985090937801</v>
      </c>
    </row>
    <row r="11" spans="2:63" ht="29" x14ac:dyDescent="0.35">
      <c r="B11" s="18" t="s">
        <v>661</v>
      </c>
      <c r="C11" s="17">
        <v>3.91551849898348E-2</v>
      </c>
      <c r="D11" s="17">
        <v>0.244562753176187</v>
      </c>
      <c r="E11" s="17">
        <v>9.8478487570740291E-4</v>
      </c>
      <c r="F11" s="17">
        <v>5.8042711089475903E-2</v>
      </c>
      <c r="G11" s="17">
        <v>5.0536566649772199E-2</v>
      </c>
      <c r="H11" s="17">
        <v>0</v>
      </c>
      <c r="I11" s="17">
        <v>5.3528220537684898E-4</v>
      </c>
      <c r="J11" s="17">
        <v>0.33333333333333298</v>
      </c>
      <c r="K11" s="17">
        <v>1.38181396173447E-3</v>
      </c>
      <c r="L11" s="17">
        <v>2.35744294473351E-2</v>
      </c>
      <c r="M11" s="17">
        <v>1.02929995709512E-3</v>
      </c>
      <c r="N11" s="17">
        <v>9.2320441077113399E-3</v>
      </c>
      <c r="O11" s="17">
        <v>7.69248964912144E-3</v>
      </c>
      <c r="P11" s="17"/>
      <c r="Q11" s="17">
        <v>2.61856465749154E-2</v>
      </c>
      <c r="R11" s="17">
        <v>9.2026381029691795E-2</v>
      </c>
      <c r="S11" s="17">
        <v>0.146898104123208</v>
      </c>
      <c r="T11" s="17">
        <v>0.10113284964684301</v>
      </c>
      <c r="U11" s="17"/>
      <c r="V11" s="17">
        <v>1.37274023220969E-3</v>
      </c>
      <c r="W11" s="17">
        <v>2.4911023358400802E-4</v>
      </c>
      <c r="X11" s="17">
        <v>0.18542533806168501</v>
      </c>
      <c r="Y11" s="17">
        <v>7.6421834332219695E-4</v>
      </c>
      <c r="Z11" s="17">
        <v>8.9643474943642404E-4</v>
      </c>
      <c r="AA11" s="17">
        <v>0.16943654438848499</v>
      </c>
      <c r="AB11" s="17">
        <v>4.4700398513587501E-2</v>
      </c>
      <c r="AC11" s="17">
        <v>2.50072026411991E-2</v>
      </c>
      <c r="AD11" s="17">
        <v>3.09771352474357E-2</v>
      </c>
      <c r="AE11" s="17">
        <v>0.21694754506621899</v>
      </c>
      <c r="AF11" s="17"/>
      <c r="AG11" s="17">
        <v>6.6446310554107097E-3</v>
      </c>
      <c r="AH11" s="17">
        <v>7.70853738689812E-3</v>
      </c>
      <c r="AI11" s="17">
        <v>6.6052217350018299E-3</v>
      </c>
      <c r="AJ11" s="17">
        <v>8.9559594634092497E-3</v>
      </c>
      <c r="AK11" s="17">
        <v>4.9381646067864901E-3</v>
      </c>
      <c r="AL11" s="17">
        <v>5.89940038722249E-2</v>
      </c>
      <c r="AM11" s="17">
        <v>0.165495797681248</v>
      </c>
      <c r="AN11" s="17"/>
      <c r="AO11" s="17">
        <v>3.91551849898348E-2</v>
      </c>
      <c r="AP11" s="17" t="s">
        <v>103</v>
      </c>
      <c r="AQ11" s="17"/>
      <c r="AR11" s="17">
        <v>4.3796995086195202E-2</v>
      </c>
      <c r="AS11" s="17">
        <v>2.9370348325264899E-2</v>
      </c>
      <c r="AT11" s="17" t="s">
        <v>103</v>
      </c>
      <c r="AU11" s="17"/>
      <c r="AV11" s="17">
        <v>6.2887809912399997E-3</v>
      </c>
      <c r="AW11" s="17">
        <v>4.82232613969878E-2</v>
      </c>
      <c r="AX11" s="17"/>
      <c r="AY11" s="17">
        <v>1.8928853988371599E-2</v>
      </c>
      <c r="AZ11" s="17">
        <v>5.0588727444298598E-2</v>
      </c>
      <c r="BA11" s="17"/>
      <c r="BB11" s="17">
        <v>3.8351884826409902E-2</v>
      </c>
      <c r="BC11" s="17">
        <v>0.10113284964684301</v>
      </c>
      <c r="BD11" s="17"/>
      <c r="BE11" s="17">
        <v>6.6149904037571497E-2</v>
      </c>
      <c r="BF11" s="17">
        <v>1.7605585086361199E-2</v>
      </c>
      <c r="BG11" s="17"/>
      <c r="BH11" s="17">
        <v>7.3062698967591095E-4</v>
      </c>
      <c r="BI11" s="17">
        <v>2.46634021537257E-2</v>
      </c>
      <c r="BJ11" s="17">
        <v>6.9615970487007198E-2</v>
      </c>
      <c r="BK11" s="17">
        <v>7.4383660709654006E-2</v>
      </c>
    </row>
    <row r="12" spans="2:63" x14ac:dyDescent="0.35">
      <c r="B12" s="18" t="s">
        <v>238</v>
      </c>
      <c r="C12" s="17">
        <v>1.04196940127439E-2</v>
      </c>
      <c r="D12" s="17">
        <v>0</v>
      </c>
      <c r="E12" s="17">
        <v>0</v>
      </c>
      <c r="F12" s="17">
        <v>8.9085635287069001E-4</v>
      </c>
      <c r="G12" s="17">
        <v>0</v>
      </c>
      <c r="H12" s="17">
        <v>0</v>
      </c>
      <c r="I12" s="17">
        <v>6.1107311155799898E-2</v>
      </c>
      <c r="J12" s="17">
        <v>0</v>
      </c>
      <c r="K12" s="17">
        <v>0</v>
      </c>
      <c r="L12" s="17">
        <v>2.7571705743435E-3</v>
      </c>
      <c r="M12" s="17">
        <v>0</v>
      </c>
      <c r="N12" s="17">
        <v>0</v>
      </c>
      <c r="O12" s="17">
        <v>6.7013428979991103E-4</v>
      </c>
      <c r="P12" s="17"/>
      <c r="Q12" s="17">
        <v>0</v>
      </c>
      <c r="R12" s="17">
        <v>7.7255972242547002E-2</v>
      </c>
      <c r="S12" s="17">
        <v>8.5475966484315404E-3</v>
      </c>
      <c r="T12" s="17">
        <v>2.4314966117247001E-2</v>
      </c>
      <c r="U12" s="17"/>
      <c r="V12" s="17">
        <v>0</v>
      </c>
      <c r="W12" s="17">
        <v>0</v>
      </c>
      <c r="X12" s="17">
        <v>0</v>
      </c>
      <c r="Y12" s="17">
        <v>2.4537064261105902E-2</v>
      </c>
      <c r="Z12" s="17">
        <v>2.7726814884086498E-4</v>
      </c>
      <c r="AA12" s="17">
        <v>5.1697627737161697E-3</v>
      </c>
      <c r="AB12" s="17">
        <v>0.13607172184604099</v>
      </c>
      <c r="AC12" s="17">
        <v>0.16760492667008101</v>
      </c>
      <c r="AD12" s="17">
        <v>0</v>
      </c>
      <c r="AE12" s="17">
        <v>2.8790168030958799E-2</v>
      </c>
      <c r="AF12" s="17"/>
      <c r="AG12" s="17">
        <v>0.124338463781793</v>
      </c>
      <c r="AH12" s="17">
        <v>4.6061233808376203E-3</v>
      </c>
      <c r="AI12" s="17">
        <v>4.4034811566678799E-3</v>
      </c>
      <c r="AJ12" s="17">
        <v>8.2021139108987094E-3</v>
      </c>
      <c r="AK12" s="17">
        <v>3.3595097856986902E-4</v>
      </c>
      <c r="AL12" s="17">
        <v>0</v>
      </c>
      <c r="AM12" s="17">
        <v>2.3721766926918601E-4</v>
      </c>
      <c r="AN12" s="17"/>
      <c r="AO12" s="17">
        <v>1.04196940127439E-2</v>
      </c>
      <c r="AP12" s="17" t="s">
        <v>103</v>
      </c>
      <c r="AQ12" s="17"/>
      <c r="AR12" s="17">
        <v>9.8991804233213108E-3</v>
      </c>
      <c r="AS12" s="17">
        <v>1.1516925555710799E-2</v>
      </c>
      <c r="AT12" s="17" t="s">
        <v>103</v>
      </c>
      <c r="AU12" s="17"/>
      <c r="AV12" s="17">
        <v>1.5952891267914299E-2</v>
      </c>
      <c r="AW12" s="17">
        <v>8.8930452352299297E-3</v>
      </c>
      <c r="AX12" s="17"/>
      <c r="AY12" s="17">
        <v>1.9016868756813202E-2</v>
      </c>
      <c r="AZ12" s="17">
        <v>5.55988219528427E-3</v>
      </c>
      <c r="BA12" s="17"/>
      <c r="BB12" s="17">
        <v>1.0239595675477499E-2</v>
      </c>
      <c r="BC12" s="17">
        <v>2.4314966117247001E-2</v>
      </c>
      <c r="BD12" s="17"/>
      <c r="BE12" s="17">
        <v>1.4235990501737701E-4</v>
      </c>
      <c r="BF12" s="17">
        <v>1.8623981588553901E-2</v>
      </c>
      <c r="BG12" s="17"/>
      <c r="BH12" s="17">
        <v>0</v>
      </c>
      <c r="BI12" s="17">
        <v>7.1366370636251602E-3</v>
      </c>
      <c r="BJ12" s="17">
        <v>2.1130262883616201E-2</v>
      </c>
      <c r="BK12" s="17">
        <v>0</v>
      </c>
    </row>
    <row r="13" spans="2:63" x14ac:dyDescent="0.35">
      <c r="B13" s="18" t="s">
        <v>239</v>
      </c>
      <c r="C13" s="17">
        <v>6.3195839630674199E-5</v>
      </c>
      <c r="D13" s="17">
        <v>0</v>
      </c>
      <c r="E13" s="17">
        <v>0</v>
      </c>
      <c r="F13" s="17">
        <v>2.9695211762356297E-4</v>
      </c>
      <c r="G13" s="17">
        <v>0</v>
      </c>
      <c r="H13" s="17">
        <v>0</v>
      </c>
      <c r="I13" s="17">
        <v>0</v>
      </c>
      <c r="J13" s="17">
        <v>0</v>
      </c>
      <c r="K13" s="17">
        <v>0</v>
      </c>
      <c r="L13" s="17">
        <v>0</v>
      </c>
      <c r="M13" s="17">
        <v>0</v>
      </c>
      <c r="N13" s="17">
        <v>0</v>
      </c>
      <c r="O13" s="17">
        <v>0</v>
      </c>
      <c r="P13" s="17"/>
      <c r="Q13" s="17">
        <v>0</v>
      </c>
      <c r="R13" s="17">
        <v>0</v>
      </c>
      <c r="S13" s="17">
        <v>0</v>
      </c>
      <c r="T13" s="17">
        <v>4.9389953659857598E-3</v>
      </c>
      <c r="U13" s="17"/>
      <c r="V13" s="17">
        <v>0</v>
      </c>
      <c r="W13" s="17">
        <v>0</v>
      </c>
      <c r="X13" s="17">
        <v>0</v>
      </c>
      <c r="Y13" s="17">
        <v>0</v>
      </c>
      <c r="Z13" s="17">
        <v>0</v>
      </c>
      <c r="AA13" s="17">
        <v>0</v>
      </c>
      <c r="AB13" s="17">
        <v>0</v>
      </c>
      <c r="AC13" s="17">
        <v>0</v>
      </c>
      <c r="AD13" s="17">
        <v>8.3335080324434298E-3</v>
      </c>
      <c r="AE13" s="17">
        <v>0</v>
      </c>
      <c r="AF13" s="17"/>
      <c r="AG13" s="17">
        <v>0</v>
      </c>
      <c r="AH13" s="17">
        <v>8.0317100853208897E-4</v>
      </c>
      <c r="AI13" s="17">
        <v>0</v>
      </c>
      <c r="AJ13" s="17">
        <v>0</v>
      </c>
      <c r="AK13" s="17">
        <v>0</v>
      </c>
      <c r="AL13" s="17">
        <v>0</v>
      </c>
      <c r="AM13" s="17">
        <v>0</v>
      </c>
      <c r="AN13" s="17"/>
      <c r="AO13" s="17">
        <v>6.3195839630674199E-5</v>
      </c>
      <c r="AP13" s="17" t="s">
        <v>103</v>
      </c>
      <c r="AQ13" s="17"/>
      <c r="AR13" s="17">
        <v>9.31751940646431E-5</v>
      </c>
      <c r="AS13" s="17">
        <v>0</v>
      </c>
      <c r="AT13" s="17" t="s">
        <v>103</v>
      </c>
      <c r="AU13" s="17"/>
      <c r="AV13" s="17">
        <v>0</v>
      </c>
      <c r="AW13" s="17">
        <v>8.0632024690945601E-5</v>
      </c>
      <c r="AX13" s="17"/>
      <c r="AY13" s="17">
        <v>0</v>
      </c>
      <c r="AZ13" s="17">
        <v>9.8919190312047499E-5</v>
      </c>
      <c r="BA13" s="17"/>
      <c r="BB13" s="17">
        <v>0</v>
      </c>
      <c r="BC13" s="17">
        <v>4.9389953659857598E-3</v>
      </c>
      <c r="BD13" s="17"/>
      <c r="BE13" s="17">
        <v>1.4235990501737701E-4</v>
      </c>
      <c r="BF13" s="17">
        <v>0</v>
      </c>
      <c r="BG13" s="17"/>
      <c r="BH13" s="17">
        <v>0</v>
      </c>
      <c r="BI13" s="17">
        <v>0</v>
      </c>
      <c r="BJ13" s="17">
        <v>1.8881423300712701E-4</v>
      </c>
      <c r="BK13" s="17">
        <v>0</v>
      </c>
    </row>
    <row r="14" spans="2:63" x14ac:dyDescent="0.35">
      <c r="B14" s="18" t="s">
        <v>79</v>
      </c>
      <c r="C14" s="17">
        <v>3.87899576193926E-2</v>
      </c>
      <c r="D14" s="17">
        <v>0</v>
      </c>
      <c r="E14" s="17">
        <v>0</v>
      </c>
      <c r="F14" s="17">
        <v>0</v>
      </c>
      <c r="G14" s="17">
        <v>0</v>
      </c>
      <c r="H14" s="17">
        <v>0</v>
      </c>
      <c r="I14" s="17">
        <v>0.23707176806229399</v>
      </c>
      <c r="J14" s="17">
        <v>0</v>
      </c>
      <c r="K14" s="17">
        <v>0</v>
      </c>
      <c r="L14" s="17">
        <v>3.0706785431138401E-4</v>
      </c>
      <c r="M14" s="17">
        <v>0</v>
      </c>
      <c r="N14" s="17">
        <v>9.2320441077113399E-3</v>
      </c>
      <c r="O14" s="17">
        <v>3.35067144899956E-4</v>
      </c>
      <c r="P14" s="17"/>
      <c r="Q14" s="17">
        <v>4.6270948766689898E-2</v>
      </c>
      <c r="R14" s="17">
        <v>0</v>
      </c>
      <c r="S14" s="17">
        <v>1.1014354105182599E-2</v>
      </c>
      <c r="T14" s="17">
        <v>5.2824984126098196E-3</v>
      </c>
      <c r="U14" s="17"/>
      <c r="V14" s="17">
        <v>0</v>
      </c>
      <c r="W14" s="17">
        <v>0</v>
      </c>
      <c r="X14" s="17">
        <v>0</v>
      </c>
      <c r="Y14" s="17">
        <v>0</v>
      </c>
      <c r="Z14" s="17">
        <v>0</v>
      </c>
      <c r="AA14" s="17">
        <v>0</v>
      </c>
      <c r="AB14" s="17">
        <v>0</v>
      </c>
      <c r="AC14" s="17">
        <v>1.5610897549585801E-2</v>
      </c>
      <c r="AD14" s="17">
        <v>0</v>
      </c>
      <c r="AE14" s="17">
        <v>1.9024133845231599E-2</v>
      </c>
      <c r="AF14" s="17"/>
      <c r="AG14" s="17">
        <v>6.2416626723844001E-3</v>
      </c>
      <c r="AH14" s="17">
        <v>0</v>
      </c>
      <c r="AI14" s="17">
        <v>0</v>
      </c>
      <c r="AJ14" s="17">
        <v>1.6880346111715301E-4</v>
      </c>
      <c r="AK14" s="17">
        <v>0</v>
      </c>
      <c r="AL14" s="17">
        <v>0</v>
      </c>
      <c r="AM14" s="17">
        <v>0</v>
      </c>
      <c r="AN14" s="17"/>
      <c r="AO14" s="17">
        <v>3.87899576193926E-2</v>
      </c>
      <c r="AP14" s="17" t="s">
        <v>103</v>
      </c>
      <c r="AQ14" s="17"/>
      <c r="AR14" s="17">
        <v>5.7638358156985297E-5</v>
      </c>
      <c r="AS14" s="17">
        <v>0.120436860388708</v>
      </c>
      <c r="AT14" s="17" t="s">
        <v>103</v>
      </c>
      <c r="AU14" s="17"/>
      <c r="AV14" s="17">
        <v>0</v>
      </c>
      <c r="AW14" s="17">
        <v>4.9492384922906502E-2</v>
      </c>
      <c r="AX14" s="17"/>
      <c r="AY14" s="17">
        <v>0</v>
      </c>
      <c r="AZ14" s="17">
        <v>6.0717148824564401E-2</v>
      </c>
      <c r="BA14" s="17"/>
      <c r="BB14" s="17">
        <v>3.9224251935025801E-2</v>
      </c>
      <c r="BC14" s="17">
        <v>5.2824984126098196E-3</v>
      </c>
      <c r="BD14" s="17"/>
      <c r="BE14" s="17">
        <v>8.0697250226336597E-4</v>
      </c>
      <c r="BF14" s="17">
        <v>6.91113745960346E-2</v>
      </c>
      <c r="BG14" s="17"/>
      <c r="BH14" s="17">
        <v>0.27658527256982701</v>
      </c>
      <c r="BI14" s="17">
        <v>0</v>
      </c>
      <c r="BJ14" s="17">
        <v>8.5145251298646794E-5</v>
      </c>
      <c r="BK14" s="17">
        <v>6.9496632409789499E-4</v>
      </c>
    </row>
    <row r="15" spans="2:63" x14ac:dyDescent="0.35">
      <c r="B15" s="18" t="s">
        <v>240</v>
      </c>
      <c r="C15" s="20">
        <v>0.91157196753839798</v>
      </c>
      <c r="D15" s="20">
        <v>0.75543724682381297</v>
      </c>
      <c r="E15" s="20">
        <v>0.99901521512429203</v>
      </c>
      <c r="F15" s="20">
        <v>0.94076948044002995</v>
      </c>
      <c r="G15" s="20">
        <v>0.94946343335022798</v>
      </c>
      <c r="H15" s="20">
        <v>1</v>
      </c>
      <c r="I15" s="20">
        <v>0.70128563857652904</v>
      </c>
      <c r="J15" s="20">
        <v>0.66666666666666696</v>
      </c>
      <c r="K15" s="20">
        <v>0.99861818603826502</v>
      </c>
      <c r="L15" s="20">
        <v>0.97336133212400999</v>
      </c>
      <c r="M15" s="20">
        <v>0.998970700042905</v>
      </c>
      <c r="N15" s="20">
        <v>0.981535911784577</v>
      </c>
      <c r="O15" s="20">
        <v>0.99130230891617899</v>
      </c>
      <c r="P15" s="20"/>
      <c r="Q15" s="20">
        <v>0.92754340465839502</v>
      </c>
      <c r="R15" s="20">
        <v>0.83071764672776105</v>
      </c>
      <c r="S15" s="20">
        <v>0.83353994512317797</v>
      </c>
      <c r="T15" s="20">
        <v>0.86433069045731503</v>
      </c>
      <c r="U15" s="20"/>
      <c r="V15" s="20">
        <v>0.99862725976778999</v>
      </c>
      <c r="W15" s="20">
        <v>0.99975088976641602</v>
      </c>
      <c r="X15" s="20">
        <v>0.81457466193831496</v>
      </c>
      <c r="Y15" s="20">
        <v>0.97469871739557201</v>
      </c>
      <c r="Z15" s="20">
        <v>0.99882629710172299</v>
      </c>
      <c r="AA15" s="20">
        <v>0.82539369283779895</v>
      </c>
      <c r="AB15" s="20">
        <v>0.81922787964037203</v>
      </c>
      <c r="AC15" s="20">
        <v>0.79177697313913398</v>
      </c>
      <c r="AD15" s="20">
        <v>0.96068935672012101</v>
      </c>
      <c r="AE15" s="20">
        <v>0.73523815305758999</v>
      </c>
      <c r="AF15" s="20"/>
      <c r="AG15" s="20">
        <v>0.86277524249041204</v>
      </c>
      <c r="AH15" s="20">
        <v>0.98688216822373198</v>
      </c>
      <c r="AI15" s="20">
        <v>0.98899129710833</v>
      </c>
      <c r="AJ15" s="20">
        <v>0.982673123164575</v>
      </c>
      <c r="AK15" s="20">
        <v>0.99472588441464405</v>
      </c>
      <c r="AL15" s="20">
        <v>0.94100599612777502</v>
      </c>
      <c r="AM15" s="20">
        <v>0.83426698464948301</v>
      </c>
      <c r="AN15" s="20"/>
      <c r="AO15" s="20">
        <v>0.91157196753839798</v>
      </c>
      <c r="AP15" s="20" t="s">
        <v>103</v>
      </c>
      <c r="AQ15" s="20"/>
      <c r="AR15" s="20">
        <v>0.94615301093826198</v>
      </c>
      <c r="AS15" s="20">
        <v>0.83867586573031605</v>
      </c>
      <c r="AT15" s="20" t="s">
        <v>103</v>
      </c>
      <c r="AU15" s="20"/>
      <c r="AV15" s="20">
        <v>0.97775832774084603</v>
      </c>
      <c r="AW15" s="20">
        <v>0.89331067642018502</v>
      </c>
      <c r="AX15" s="20"/>
      <c r="AY15" s="20">
        <v>0.96205427725481496</v>
      </c>
      <c r="AZ15" s="20">
        <v>0.88303532234554105</v>
      </c>
      <c r="BA15" s="20"/>
      <c r="BB15" s="20">
        <v>0.91218426756308701</v>
      </c>
      <c r="BC15" s="20">
        <v>0.86433069045731503</v>
      </c>
      <c r="BD15" s="20"/>
      <c r="BE15" s="20">
        <v>0.93275840365012996</v>
      </c>
      <c r="BF15" s="20">
        <v>0.89465905872905005</v>
      </c>
      <c r="BG15" s="20"/>
      <c r="BH15" s="20">
        <v>0.72268410044049702</v>
      </c>
      <c r="BI15" s="20">
        <v>0.96819996078264903</v>
      </c>
      <c r="BJ15" s="20">
        <v>0.90897980714507098</v>
      </c>
      <c r="BK15" s="20">
        <v>0.92492137296624799</v>
      </c>
    </row>
    <row r="16" spans="2:63" x14ac:dyDescent="0.35">
      <c r="B16" s="18" t="s">
        <v>241</v>
      </c>
      <c r="C16" s="20">
        <v>1.04828898523746E-2</v>
      </c>
      <c r="D16" s="20">
        <v>0</v>
      </c>
      <c r="E16" s="20">
        <v>0</v>
      </c>
      <c r="F16" s="20">
        <v>1.1878084704942499E-3</v>
      </c>
      <c r="G16" s="20">
        <v>0</v>
      </c>
      <c r="H16" s="20">
        <v>0</v>
      </c>
      <c r="I16" s="20">
        <v>6.1107311155799898E-2</v>
      </c>
      <c r="J16" s="20">
        <v>0</v>
      </c>
      <c r="K16" s="20">
        <v>0</v>
      </c>
      <c r="L16" s="20">
        <v>2.7571705743435E-3</v>
      </c>
      <c r="M16" s="20">
        <v>0</v>
      </c>
      <c r="N16" s="20">
        <v>0</v>
      </c>
      <c r="O16" s="20">
        <v>6.7013428979991103E-4</v>
      </c>
      <c r="P16" s="20"/>
      <c r="Q16" s="20">
        <v>0</v>
      </c>
      <c r="R16" s="20">
        <v>7.7255972242547002E-2</v>
      </c>
      <c r="S16" s="20">
        <v>8.5475966484315404E-3</v>
      </c>
      <c r="T16" s="20">
        <v>2.9253961483232699E-2</v>
      </c>
      <c r="U16" s="20"/>
      <c r="V16" s="20">
        <v>0</v>
      </c>
      <c r="W16" s="20">
        <v>0</v>
      </c>
      <c r="X16" s="20">
        <v>0</v>
      </c>
      <c r="Y16" s="20">
        <v>2.4537064261105902E-2</v>
      </c>
      <c r="Z16" s="20">
        <v>2.7726814884086498E-4</v>
      </c>
      <c r="AA16" s="20">
        <v>5.1697627737161697E-3</v>
      </c>
      <c r="AB16" s="20">
        <v>0.13607172184604099</v>
      </c>
      <c r="AC16" s="20">
        <v>0.16760492667008101</v>
      </c>
      <c r="AD16" s="20">
        <v>8.3335080324434298E-3</v>
      </c>
      <c r="AE16" s="20">
        <v>2.8790168030958799E-2</v>
      </c>
      <c r="AF16" s="20"/>
      <c r="AG16" s="20">
        <v>0.124338463781793</v>
      </c>
      <c r="AH16" s="20">
        <v>5.4092943893697103E-3</v>
      </c>
      <c r="AI16" s="20">
        <v>4.4034811566678799E-3</v>
      </c>
      <c r="AJ16" s="20">
        <v>8.2021139108987094E-3</v>
      </c>
      <c r="AK16" s="20">
        <v>3.3595097856986902E-4</v>
      </c>
      <c r="AL16" s="20">
        <v>0</v>
      </c>
      <c r="AM16" s="20">
        <v>2.3721766926918601E-4</v>
      </c>
      <c r="AN16" s="20"/>
      <c r="AO16" s="20">
        <v>1.04828898523746E-2</v>
      </c>
      <c r="AP16" s="20" t="s">
        <v>103</v>
      </c>
      <c r="AQ16" s="20"/>
      <c r="AR16" s="20">
        <v>9.9923556173859493E-3</v>
      </c>
      <c r="AS16" s="20">
        <v>1.1516925555710799E-2</v>
      </c>
      <c r="AT16" s="20" t="s">
        <v>103</v>
      </c>
      <c r="AU16" s="20"/>
      <c r="AV16" s="20">
        <v>1.5952891267914299E-2</v>
      </c>
      <c r="AW16" s="20">
        <v>8.9736772599208793E-3</v>
      </c>
      <c r="AX16" s="20"/>
      <c r="AY16" s="20">
        <v>1.9016868756813202E-2</v>
      </c>
      <c r="AZ16" s="20">
        <v>5.6588013855963099E-3</v>
      </c>
      <c r="BA16" s="20"/>
      <c r="BB16" s="20">
        <v>1.0239595675477499E-2</v>
      </c>
      <c r="BC16" s="20">
        <v>2.9253961483232699E-2</v>
      </c>
      <c r="BD16" s="20"/>
      <c r="BE16" s="20">
        <v>2.8471981003475499E-4</v>
      </c>
      <c r="BF16" s="20">
        <v>1.8623981588553901E-2</v>
      </c>
      <c r="BG16" s="20"/>
      <c r="BH16" s="20">
        <v>0</v>
      </c>
      <c r="BI16" s="20">
        <v>7.1366370636251602E-3</v>
      </c>
      <c r="BJ16" s="20">
        <v>2.13190771166233E-2</v>
      </c>
      <c r="BK16" s="20">
        <v>0</v>
      </c>
    </row>
    <row r="17" spans="2:63" x14ac:dyDescent="0.35">
      <c r="B17" s="18" t="s">
        <v>184</v>
      </c>
      <c r="C17" s="21">
        <v>0.90108907768602398</v>
      </c>
      <c r="D17" s="21">
        <v>0.75543724682381297</v>
      </c>
      <c r="E17" s="21">
        <v>0.99901521512429203</v>
      </c>
      <c r="F17" s="21">
        <v>0.93958167196953601</v>
      </c>
      <c r="G17" s="21">
        <v>0.94946343335022798</v>
      </c>
      <c r="H17" s="21">
        <v>1</v>
      </c>
      <c r="I17" s="21">
        <v>0.640178327420729</v>
      </c>
      <c r="J17" s="21">
        <v>0.66666666666666696</v>
      </c>
      <c r="K17" s="21">
        <v>0.99861818603826502</v>
      </c>
      <c r="L17" s="21">
        <v>0.970604161549666</v>
      </c>
      <c r="M17" s="21">
        <v>0.998970700042905</v>
      </c>
      <c r="N17" s="21">
        <v>0.981535911784577</v>
      </c>
      <c r="O17" s="21">
        <v>0.99063217462637898</v>
      </c>
      <c r="P17" s="21"/>
      <c r="Q17" s="21">
        <v>0.92754340465839502</v>
      </c>
      <c r="R17" s="21">
        <v>0.75346167448521395</v>
      </c>
      <c r="S17" s="21">
        <v>0.82499234847474601</v>
      </c>
      <c r="T17" s="21">
        <v>0.83507672897408203</v>
      </c>
      <c r="U17" s="21"/>
      <c r="V17" s="21">
        <v>0.99862725976778999</v>
      </c>
      <c r="W17" s="21">
        <v>0.99975088976641602</v>
      </c>
      <c r="X17" s="21">
        <v>0.81457466193831496</v>
      </c>
      <c r="Y17" s="21">
        <v>0.95016165313446599</v>
      </c>
      <c r="Z17" s="21">
        <v>0.998549028952882</v>
      </c>
      <c r="AA17" s="21">
        <v>0.82022393006408301</v>
      </c>
      <c r="AB17" s="21">
        <v>0.68315615779433103</v>
      </c>
      <c r="AC17" s="21">
        <v>0.624172046469053</v>
      </c>
      <c r="AD17" s="21">
        <v>0.95235584868767797</v>
      </c>
      <c r="AE17" s="21">
        <v>0.70644798502663197</v>
      </c>
      <c r="AF17" s="21"/>
      <c r="AG17" s="21">
        <v>0.73843677870862001</v>
      </c>
      <c r="AH17" s="21">
        <v>0.98147287383436299</v>
      </c>
      <c r="AI17" s="21">
        <v>0.984587815951662</v>
      </c>
      <c r="AJ17" s="21">
        <v>0.97447100925367602</v>
      </c>
      <c r="AK17" s="21">
        <v>0.99438993343607396</v>
      </c>
      <c r="AL17" s="21">
        <v>0.94100599612777502</v>
      </c>
      <c r="AM17" s="21">
        <v>0.83402976698021403</v>
      </c>
      <c r="AN17" s="21"/>
      <c r="AO17" s="21">
        <v>0.90108907768602398</v>
      </c>
      <c r="AP17" s="21" t="s">
        <v>103</v>
      </c>
      <c r="AQ17" s="21"/>
      <c r="AR17" s="21">
        <v>0.936160655320876</v>
      </c>
      <c r="AS17" s="21">
        <v>0.82715894017460501</v>
      </c>
      <c r="AT17" s="21" t="s">
        <v>103</v>
      </c>
      <c r="AU17" s="21"/>
      <c r="AV17" s="21">
        <v>0.96180543647293104</v>
      </c>
      <c r="AW17" s="21">
        <v>0.88433699916026398</v>
      </c>
      <c r="AX17" s="21"/>
      <c r="AY17" s="21">
        <v>0.94303740849800199</v>
      </c>
      <c r="AZ17" s="21">
        <v>0.87737652095994401</v>
      </c>
      <c r="BA17" s="21"/>
      <c r="BB17" s="21">
        <v>0.90194467188760896</v>
      </c>
      <c r="BC17" s="21">
        <v>0.83507672897408203</v>
      </c>
      <c r="BD17" s="21"/>
      <c r="BE17" s="21">
        <v>0.93247368384009599</v>
      </c>
      <c r="BF17" s="21">
        <v>0.876035077140496</v>
      </c>
      <c r="BG17" s="21"/>
      <c r="BH17" s="21">
        <v>0.72268410044049702</v>
      </c>
      <c r="BI17" s="21">
        <v>0.96106332371902403</v>
      </c>
      <c r="BJ17" s="21">
        <v>0.88766073002844703</v>
      </c>
      <c r="BK17" s="21">
        <v>0.92492137296624799</v>
      </c>
    </row>
    <row r="18" spans="2:63" x14ac:dyDescent="0.35">
      <c r="B18" s="16" t="s">
        <v>664</v>
      </c>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K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665</v>
      </c>
      <c r="C9" s="17">
        <v>0.42150628331817902</v>
      </c>
      <c r="D9" s="17">
        <v>0.609299488705349</v>
      </c>
      <c r="E9" s="17">
        <v>0.39941486984533597</v>
      </c>
      <c r="F9" s="17">
        <v>0.39420906754493101</v>
      </c>
      <c r="G9" s="17">
        <v>0.24021891705203199</v>
      </c>
      <c r="H9" s="17">
        <v>0.40101947431886997</v>
      </c>
      <c r="I9" s="17">
        <v>0.50956367328507601</v>
      </c>
      <c r="J9" s="17">
        <v>0.48389124728764399</v>
      </c>
      <c r="K9" s="17">
        <v>0.38056024071185401</v>
      </c>
      <c r="L9" s="17">
        <v>0.41749467835662901</v>
      </c>
      <c r="M9" s="17">
        <v>0.662757774423265</v>
      </c>
      <c r="N9" s="17">
        <v>0.43700235939373799</v>
      </c>
      <c r="O9" s="17">
        <v>0.34825090482931198</v>
      </c>
      <c r="P9" s="17"/>
      <c r="Q9" s="17">
        <v>0.41726839633070201</v>
      </c>
      <c r="R9" s="17">
        <v>0.52171324065373303</v>
      </c>
      <c r="S9" s="17">
        <v>0.499637824522847</v>
      </c>
      <c r="T9" s="17">
        <v>0.45352872289881901</v>
      </c>
      <c r="U9" s="17"/>
      <c r="V9" s="17">
        <v>0.36528595034285199</v>
      </c>
      <c r="W9" s="17">
        <v>0.566788287301629</v>
      </c>
      <c r="X9" s="17">
        <v>0.28433218913125602</v>
      </c>
      <c r="Y9" s="17">
        <v>0.759258697446898</v>
      </c>
      <c r="Z9" s="17">
        <v>0.75508730014100101</v>
      </c>
      <c r="AA9" s="17">
        <v>0.752410411008123</v>
      </c>
      <c r="AB9" s="17">
        <v>0.306783663544687</v>
      </c>
      <c r="AC9" s="17">
        <v>0.33640284245069602</v>
      </c>
      <c r="AD9" s="17">
        <v>8.9413166402506405E-2</v>
      </c>
      <c r="AE9" s="17">
        <v>0.92435815817089995</v>
      </c>
      <c r="AF9" s="17"/>
      <c r="AG9" s="17">
        <v>0.52546655458825797</v>
      </c>
      <c r="AH9" s="17">
        <v>0.270366587964401</v>
      </c>
      <c r="AI9" s="17">
        <v>0.58396163610531804</v>
      </c>
      <c r="AJ9" s="17">
        <v>0.38384991178466599</v>
      </c>
      <c r="AK9" s="17">
        <v>0.660683113600116</v>
      </c>
      <c r="AL9" s="17">
        <v>0.462978756810695</v>
      </c>
      <c r="AM9" s="17">
        <v>0.40542093262908502</v>
      </c>
      <c r="AN9" s="17"/>
      <c r="AO9" s="17">
        <v>0.62715641873554595</v>
      </c>
      <c r="AP9" s="17">
        <v>0.34916863996574699</v>
      </c>
      <c r="AQ9" s="17"/>
      <c r="AR9" s="17">
        <v>0.51461503330792702</v>
      </c>
      <c r="AS9" s="17">
        <v>0.64288858592232401</v>
      </c>
      <c r="AT9" s="17">
        <v>0.69641035105765103</v>
      </c>
      <c r="AU9" s="17"/>
      <c r="AV9" s="17">
        <v>0.60649117848186795</v>
      </c>
      <c r="AW9" s="17">
        <v>0.41798613734904499</v>
      </c>
      <c r="AX9" s="17"/>
      <c r="AY9" s="17">
        <v>0.40939719290274801</v>
      </c>
      <c r="AZ9" s="17">
        <v>0.43005625418820997</v>
      </c>
      <c r="BA9" s="17"/>
      <c r="BB9" s="17">
        <v>0.42144309030418903</v>
      </c>
      <c r="BC9" s="17">
        <v>0.45352872289881901</v>
      </c>
      <c r="BD9" s="17"/>
      <c r="BE9" s="17">
        <v>0.64746425034150801</v>
      </c>
      <c r="BF9" s="17">
        <v>0.38715058660030499</v>
      </c>
      <c r="BG9" s="17"/>
      <c r="BH9" s="17">
        <v>0.31293554914101701</v>
      </c>
      <c r="BI9" s="17">
        <v>0.54752573609430399</v>
      </c>
      <c r="BJ9" s="17">
        <v>0.53279829936801704</v>
      </c>
      <c r="BK9" s="17">
        <v>0.75421470327651496</v>
      </c>
    </row>
    <row r="10" spans="2:63" ht="29" x14ac:dyDescent="0.35">
      <c r="B10" s="18" t="s">
        <v>666</v>
      </c>
      <c r="C10" s="17">
        <v>0.28159076464171701</v>
      </c>
      <c r="D10" s="17">
        <v>0.227549664060861</v>
      </c>
      <c r="E10" s="17">
        <v>1.86458723079902E-2</v>
      </c>
      <c r="F10" s="17">
        <v>0.31086109932688999</v>
      </c>
      <c r="G10" s="17">
        <v>0.242320393381562</v>
      </c>
      <c r="H10" s="17">
        <v>0.20528075087692799</v>
      </c>
      <c r="I10" s="17">
        <v>0.31482194527333501</v>
      </c>
      <c r="J10" s="17">
        <v>0.12310689641198901</v>
      </c>
      <c r="K10" s="17">
        <v>0.16550076624728199</v>
      </c>
      <c r="L10" s="17">
        <v>0.46991908985904102</v>
      </c>
      <c r="M10" s="17">
        <v>0.12951374589662301</v>
      </c>
      <c r="N10" s="17">
        <v>0.25241105310761203</v>
      </c>
      <c r="O10" s="17">
        <v>0.34031573636866902</v>
      </c>
      <c r="P10" s="17"/>
      <c r="Q10" s="17">
        <v>0.27421406683475802</v>
      </c>
      <c r="R10" s="17">
        <v>0.43143617490941</v>
      </c>
      <c r="S10" s="17">
        <v>0.497811640387674</v>
      </c>
      <c r="T10" s="17">
        <v>0.48660544176482301</v>
      </c>
      <c r="U10" s="17"/>
      <c r="V10" s="17">
        <v>0.175674913434166</v>
      </c>
      <c r="W10" s="17">
        <v>0.36216799299014601</v>
      </c>
      <c r="X10" s="17">
        <v>0.357894834426631</v>
      </c>
      <c r="Y10" s="17">
        <v>0.656140655551395</v>
      </c>
      <c r="Z10" s="17">
        <v>0.277904310877091</v>
      </c>
      <c r="AA10" s="17">
        <v>0.65653912848326501</v>
      </c>
      <c r="AB10" s="17">
        <v>0.48367173908324801</v>
      </c>
      <c r="AC10" s="17">
        <v>0.20426085872134001</v>
      </c>
      <c r="AD10" s="17">
        <v>0.243652883716105</v>
      </c>
      <c r="AE10" s="17">
        <v>0.89948879090862299</v>
      </c>
      <c r="AF10" s="17"/>
      <c r="AG10" s="17">
        <v>0.198976748385429</v>
      </c>
      <c r="AH10" s="17">
        <v>0.28776546860783903</v>
      </c>
      <c r="AI10" s="17">
        <v>0.21485106472114099</v>
      </c>
      <c r="AJ10" s="17">
        <v>0.25786848240134302</v>
      </c>
      <c r="AK10" s="17">
        <v>0.55451153099639805</v>
      </c>
      <c r="AL10" s="17">
        <v>0.42401402804103899</v>
      </c>
      <c r="AM10" s="17">
        <v>0.22222845134653901</v>
      </c>
      <c r="AN10" s="17"/>
      <c r="AO10" s="17">
        <v>0.366125547379761</v>
      </c>
      <c r="AP10" s="17">
        <v>0.25185556922271302</v>
      </c>
      <c r="AQ10" s="17"/>
      <c r="AR10" s="17">
        <v>0.28231053386139998</v>
      </c>
      <c r="AS10" s="17">
        <v>0.57784304631627303</v>
      </c>
      <c r="AT10" s="17">
        <v>0.38255407566908001</v>
      </c>
      <c r="AU10" s="17"/>
      <c r="AV10" s="17">
        <v>0.86126639380872205</v>
      </c>
      <c r="AW10" s="17">
        <v>0.270559902756417</v>
      </c>
      <c r="AX10" s="17"/>
      <c r="AY10" s="17">
        <v>0.241350456546434</v>
      </c>
      <c r="AZ10" s="17">
        <v>0.31000358923978</v>
      </c>
      <c r="BA10" s="17"/>
      <c r="BB10" s="17">
        <v>0.28118618911501297</v>
      </c>
      <c r="BC10" s="17">
        <v>0.48660544176482301</v>
      </c>
      <c r="BD10" s="17"/>
      <c r="BE10" s="17">
        <v>0.34684745839904702</v>
      </c>
      <c r="BF10" s="17">
        <v>0.271668834430216</v>
      </c>
      <c r="BG10" s="17"/>
      <c r="BH10" s="17">
        <v>0.18023292199448299</v>
      </c>
      <c r="BI10" s="17">
        <v>0.40614974948489702</v>
      </c>
      <c r="BJ10" s="17">
        <v>0.38654708598708898</v>
      </c>
      <c r="BK10" s="17">
        <v>0.38123762958837099</v>
      </c>
    </row>
    <row r="11" spans="2:63" ht="29" x14ac:dyDescent="0.35">
      <c r="B11" s="18" t="s">
        <v>667</v>
      </c>
      <c r="C11" s="17">
        <v>0.27538556082697302</v>
      </c>
      <c r="D11" s="17">
        <v>0.28170782126048899</v>
      </c>
      <c r="E11" s="17">
        <v>0.16849863627213801</v>
      </c>
      <c r="F11" s="17">
        <v>0.33908064330034099</v>
      </c>
      <c r="G11" s="17">
        <v>0.22889934997513001</v>
      </c>
      <c r="H11" s="17">
        <v>8.8893116812705604E-4</v>
      </c>
      <c r="I11" s="17">
        <v>0.30359013668965601</v>
      </c>
      <c r="J11" s="17">
        <v>0.133394451970473</v>
      </c>
      <c r="K11" s="17">
        <v>0.38771172940493298</v>
      </c>
      <c r="L11" s="17">
        <v>0.25142949758190802</v>
      </c>
      <c r="M11" s="17">
        <v>0.21835525759062599</v>
      </c>
      <c r="N11" s="17">
        <v>0.22131283166664101</v>
      </c>
      <c r="O11" s="17">
        <v>0.26425366517194998</v>
      </c>
      <c r="P11" s="17"/>
      <c r="Q11" s="17">
        <v>0.27123022305206002</v>
      </c>
      <c r="R11" s="17">
        <v>0.37293613140194798</v>
      </c>
      <c r="S11" s="17">
        <v>0.35208599362988502</v>
      </c>
      <c r="T11" s="17">
        <v>0.31879084540242902</v>
      </c>
      <c r="U11" s="17"/>
      <c r="V11" s="17">
        <v>0.31198921509276301</v>
      </c>
      <c r="W11" s="17">
        <v>0.29421545602564297</v>
      </c>
      <c r="X11" s="17">
        <v>0.19389835494476201</v>
      </c>
      <c r="Y11" s="17">
        <v>8.6623710214403599E-2</v>
      </c>
      <c r="Z11" s="17">
        <v>0.16478005525640199</v>
      </c>
      <c r="AA11" s="17">
        <v>0.16748307086352099</v>
      </c>
      <c r="AB11" s="17">
        <v>0.52937787426510596</v>
      </c>
      <c r="AC11" s="17">
        <v>0.131394145175801</v>
      </c>
      <c r="AD11" s="17">
        <v>0.10763462064773099</v>
      </c>
      <c r="AE11" s="17">
        <v>0.81382465754062805</v>
      </c>
      <c r="AF11" s="17"/>
      <c r="AG11" s="17">
        <v>0.37952909126286499</v>
      </c>
      <c r="AH11" s="17">
        <v>0.195768305263157</v>
      </c>
      <c r="AI11" s="17">
        <v>0.47441775895712301</v>
      </c>
      <c r="AJ11" s="17">
        <v>0.233983254820814</v>
      </c>
      <c r="AK11" s="17">
        <v>0.29293470746198602</v>
      </c>
      <c r="AL11" s="17">
        <v>0.271703420063509</v>
      </c>
      <c r="AM11" s="17">
        <v>0.32239155832695399</v>
      </c>
      <c r="AN11" s="17"/>
      <c r="AO11" s="17">
        <v>0.28256681238343101</v>
      </c>
      <c r="AP11" s="17">
        <v>0.27285954832102099</v>
      </c>
      <c r="AQ11" s="17"/>
      <c r="AR11" s="17">
        <v>0.13587641719410801</v>
      </c>
      <c r="AS11" s="17">
        <v>4.4652888174844703E-2</v>
      </c>
      <c r="AT11" s="17">
        <v>0.318778387646453</v>
      </c>
      <c r="AU11" s="17"/>
      <c r="AV11" s="17">
        <v>7.4442108710848803E-2</v>
      </c>
      <c r="AW11" s="17">
        <v>0.27920938807710899</v>
      </c>
      <c r="AX11" s="17"/>
      <c r="AY11" s="17">
        <v>0.304058280710997</v>
      </c>
      <c r="AZ11" s="17">
        <v>0.25514036392427802</v>
      </c>
      <c r="BA11" s="17"/>
      <c r="BB11" s="17">
        <v>0.27529990493093998</v>
      </c>
      <c r="BC11" s="17">
        <v>0.31879084540242902</v>
      </c>
      <c r="BD11" s="17"/>
      <c r="BE11" s="17">
        <v>0.111957166161574</v>
      </c>
      <c r="BF11" s="17">
        <v>0.30023397151228398</v>
      </c>
      <c r="BG11" s="17"/>
      <c r="BH11" s="17">
        <v>0.253021829247424</v>
      </c>
      <c r="BI11" s="17">
        <v>0.33110805480015498</v>
      </c>
      <c r="BJ11" s="17">
        <v>0.24291704734253999</v>
      </c>
      <c r="BK11" s="17">
        <v>8.81367479718069E-2</v>
      </c>
    </row>
    <row r="12" spans="2:63" x14ac:dyDescent="0.35">
      <c r="B12" s="18" t="s">
        <v>668</v>
      </c>
      <c r="C12" s="17">
        <v>0.26716649613877402</v>
      </c>
      <c r="D12" s="17">
        <v>0.113651854642266</v>
      </c>
      <c r="E12" s="17">
        <v>0.393842877641083</v>
      </c>
      <c r="F12" s="17">
        <v>0.22266775045791401</v>
      </c>
      <c r="G12" s="17">
        <v>0.135744290378186</v>
      </c>
      <c r="H12" s="17">
        <v>2.2223279203176401E-4</v>
      </c>
      <c r="I12" s="17">
        <v>0.36926813952082899</v>
      </c>
      <c r="J12" s="17">
        <v>0.515701446847594</v>
      </c>
      <c r="K12" s="17">
        <v>0.15427268338339101</v>
      </c>
      <c r="L12" s="17">
        <v>0.25708769730556102</v>
      </c>
      <c r="M12" s="17">
        <v>0.65213099651275097</v>
      </c>
      <c r="N12" s="17">
        <v>0.38024524576542901</v>
      </c>
      <c r="O12" s="17">
        <v>0.18170432864238401</v>
      </c>
      <c r="P12" s="17"/>
      <c r="Q12" s="17">
        <v>0.26613119361420501</v>
      </c>
      <c r="R12" s="17">
        <v>0.28906232222286199</v>
      </c>
      <c r="S12" s="17">
        <v>0.31313285385470102</v>
      </c>
      <c r="T12" s="17">
        <v>0.22613467600628401</v>
      </c>
      <c r="U12" s="17"/>
      <c r="V12" s="17">
        <v>0.27780256362961803</v>
      </c>
      <c r="W12" s="17">
        <v>0.228455400538389</v>
      </c>
      <c r="X12" s="17">
        <v>0.32057761879859198</v>
      </c>
      <c r="Y12" s="17">
        <v>0.369250624461677</v>
      </c>
      <c r="Z12" s="17">
        <v>7.4441460705198206E-2</v>
      </c>
      <c r="AA12" s="17">
        <v>0.46293935813387699</v>
      </c>
      <c r="AB12" s="17">
        <v>0.34026827761181899</v>
      </c>
      <c r="AC12" s="17">
        <v>0.22050177241328101</v>
      </c>
      <c r="AD12" s="17">
        <v>0.18275708027256499</v>
      </c>
      <c r="AE12" s="17">
        <v>4.5476007689494502E-2</v>
      </c>
      <c r="AF12" s="17"/>
      <c r="AG12" s="17">
        <v>0.27948672602903102</v>
      </c>
      <c r="AH12" s="17">
        <v>0.24659690146524599</v>
      </c>
      <c r="AI12" s="17">
        <v>0.45151888415947899</v>
      </c>
      <c r="AJ12" s="17">
        <v>0.239166090245063</v>
      </c>
      <c r="AK12" s="17">
        <v>0.18597626684322499</v>
      </c>
      <c r="AL12" s="17">
        <v>0.26415270740407698</v>
      </c>
      <c r="AM12" s="17">
        <v>0.40291684372202102</v>
      </c>
      <c r="AN12" s="17"/>
      <c r="AO12" s="17">
        <v>0.25898117002667298</v>
      </c>
      <c r="AP12" s="17">
        <v>0.27004569288629299</v>
      </c>
      <c r="AQ12" s="17"/>
      <c r="AR12" s="17">
        <v>0.27647187862735201</v>
      </c>
      <c r="AS12" s="17">
        <v>0.192223090185621</v>
      </c>
      <c r="AT12" s="17">
        <v>0.25273151867873</v>
      </c>
      <c r="AU12" s="17"/>
      <c r="AV12" s="17">
        <v>0.17724112605116399</v>
      </c>
      <c r="AW12" s="17">
        <v>0.26887771925651399</v>
      </c>
      <c r="AX12" s="17"/>
      <c r="AY12" s="17">
        <v>0.25197637015736102</v>
      </c>
      <c r="AZ12" s="17">
        <v>0.27789192060894502</v>
      </c>
      <c r="BA12" s="17"/>
      <c r="BB12" s="17">
        <v>0.26724746824513601</v>
      </c>
      <c r="BC12" s="17">
        <v>0.22613467600628401</v>
      </c>
      <c r="BD12" s="17"/>
      <c r="BE12" s="17">
        <v>0.25256360532001099</v>
      </c>
      <c r="BF12" s="17">
        <v>0.26938678734949201</v>
      </c>
      <c r="BG12" s="17"/>
      <c r="BH12" s="17">
        <v>0.28508321504053902</v>
      </c>
      <c r="BI12" s="17">
        <v>0.23063869993545999</v>
      </c>
      <c r="BJ12" s="17">
        <v>0.29743625650696998</v>
      </c>
      <c r="BK12" s="17">
        <v>0.13668257162210101</v>
      </c>
    </row>
    <row r="13" spans="2:63" ht="29" x14ac:dyDescent="0.35">
      <c r="B13" s="18" t="s">
        <v>669</v>
      </c>
      <c r="C13" s="17">
        <v>0.25175751274497599</v>
      </c>
      <c r="D13" s="17">
        <v>0.44099756731079698</v>
      </c>
      <c r="E13" s="17">
        <v>0.20688554166072101</v>
      </c>
      <c r="F13" s="17">
        <v>0.27179114147749101</v>
      </c>
      <c r="G13" s="17">
        <v>0.340254094018896</v>
      </c>
      <c r="H13" s="17">
        <v>0.20594278837889701</v>
      </c>
      <c r="I13" s="17">
        <v>0.193004059189437</v>
      </c>
      <c r="J13" s="17">
        <v>1.1642394307742601E-2</v>
      </c>
      <c r="K13" s="17">
        <v>0.17176153206296599</v>
      </c>
      <c r="L13" s="17">
        <v>0.36706269801172797</v>
      </c>
      <c r="M13" s="17">
        <v>1.14816838569571E-2</v>
      </c>
      <c r="N13" s="17">
        <v>0.25897609940055399</v>
      </c>
      <c r="O13" s="17">
        <v>0.29700109696923299</v>
      </c>
      <c r="P13" s="17"/>
      <c r="Q13" s="17">
        <v>0.25016419707497001</v>
      </c>
      <c r="R13" s="17">
        <v>0.27320850689934201</v>
      </c>
      <c r="S13" s="17">
        <v>0.35066576029976898</v>
      </c>
      <c r="T13" s="17">
        <v>0.30428076604430199</v>
      </c>
      <c r="U13" s="17"/>
      <c r="V13" s="17">
        <v>0.27648359616651202</v>
      </c>
      <c r="W13" s="17">
        <v>0.17560102743536901</v>
      </c>
      <c r="X13" s="17">
        <v>0.43683072344944701</v>
      </c>
      <c r="Y13" s="17">
        <v>0.22228005471333001</v>
      </c>
      <c r="Z13" s="17">
        <v>0.106220778274238</v>
      </c>
      <c r="AA13" s="17">
        <v>0.269907471397136</v>
      </c>
      <c r="AB13" s="17">
        <v>0.38850531759986301</v>
      </c>
      <c r="AC13" s="17">
        <v>0.39178995082830298</v>
      </c>
      <c r="AD13" s="17">
        <v>0.112537959660341</v>
      </c>
      <c r="AE13" s="17">
        <v>4.8175360795117098E-2</v>
      </c>
      <c r="AF13" s="17"/>
      <c r="AG13" s="17">
        <v>0.20830589308563199</v>
      </c>
      <c r="AH13" s="17">
        <v>0.28772626717668498</v>
      </c>
      <c r="AI13" s="17">
        <v>7.7981227072071599E-2</v>
      </c>
      <c r="AJ13" s="17">
        <v>0.31990353515082698</v>
      </c>
      <c r="AK13" s="17">
        <v>0.28137974855054698</v>
      </c>
      <c r="AL13" s="17">
        <v>0.19597948523136099</v>
      </c>
      <c r="AM13" s="17">
        <v>0.17540984009991101</v>
      </c>
      <c r="AN13" s="17"/>
      <c r="AO13" s="17">
        <v>0.32809867784709501</v>
      </c>
      <c r="AP13" s="17">
        <v>0.224904430625392</v>
      </c>
      <c r="AQ13" s="17"/>
      <c r="AR13" s="17">
        <v>0.29084529744412502</v>
      </c>
      <c r="AS13" s="17">
        <v>0.30864891830046998</v>
      </c>
      <c r="AT13" s="17">
        <v>0.38528561203241302</v>
      </c>
      <c r="AU13" s="17"/>
      <c r="AV13" s="17">
        <v>0.232561261863483</v>
      </c>
      <c r="AW13" s="17">
        <v>0.25212280530090703</v>
      </c>
      <c r="AX13" s="17"/>
      <c r="AY13" s="17">
        <v>0.152889379538408</v>
      </c>
      <c r="AZ13" s="17">
        <v>0.32156619612991799</v>
      </c>
      <c r="BA13" s="17"/>
      <c r="BB13" s="17">
        <v>0.251653863468905</v>
      </c>
      <c r="BC13" s="17">
        <v>0.30428076604430199</v>
      </c>
      <c r="BD13" s="17"/>
      <c r="BE13" s="17">
        <v>0.45291458704658899</v>
      </c>
      <c r="BF13" s="17">
        <v>0.221172658719238</v>
      </c>
      <c r="BG13" s="17"/>
      <c r="BH13" s="17">
        <v>0.21328201843130401</v>
      </c>
      <c r="BI13" s="17">
        <v>0.26833035002376698</v>
      </c>
      <c r="BJ13" s="17">
        <v>0.34716279783010601</v>
      </c>
      <c r="BK13" s="17">
        <v>0.57077695451504695</v>
      </c>
    </row>
    <row r="14" spans="2:63" ht="29" x14ac:dyDescent="0.35">
      <c r="B14" s="18" t="s">
        <v>670</v>
      </c>
      <c r="C14" s="17">
        <v>0.13971320914295601</v>
      </c>
      <c r="D14" s="17">
        <v>0.16811745531230499</v>
      </c>
      <c r="E14" s="17">
        <v>6.5534684431929405E-2</v>
      </c>
      <c r="F14" s="17">
        <v>0.11578905261777001</v>
      </c>
      <c r="G14" s="17">
        <v>0.21011455861344999</v>
      </c>
      <c r="H14" s="17">
        <v>8.8893116812705604E-4</v>
      </c>
      <c r="I14" s="17">
        <v>7.6820027118072495E-2</v>
      </c>
      <c r="J14" s="17">
        <v>0.12175205766273001</v>
      </c>
      <c r="K14" s="17">
        <v>0.22522569284621999</v>
      </c>
      <c r="L14" s="17">
        <v>6.07975283039262E-2</v>
      </c>
      <c r="M14" s="17">
        <v>0.21713286233431101</v>
      </c>
      <c r="N14" s="17">
        <v>0.255892167275446</v>
      </c>
      <c r="O14" s="17">
        <v>0.13933327858003999</v>
      </c>
      <c r="P14" s="17"/>
      <c r="Q14" s="17">
        <v>0.137793487632001</v>
      </c>
      <c r="R14" s="17">
        <v>0.17868462800326201</v>
      </c>
      <c r="S14" s="17">
        <v>0.17466184571007101</v>
      </c>
      <c r="T14" s="17">
        <v>0.268112509996008</v>
      </c>
      <c r="U14" s="17"/>
      <c r="V14" s="17">
        <v>9.7334348099830506E-2</v>
      </c>
      <c r="W14" s="17">
        <v>0.17320744421861001</v>
      </c>
      <c r="X14" s="17">
        <v>0.18806127507887199</v>
      </c>
      <c r="Y14" s="17">
        <v>5.8229479824369601E-2</v>
      </c>
      <c r="Z14" s="17">
        <v>0.222225976673008</v>
      </c>
      <c r="AA14" s="17">
        <v>6.90875500425608E-2</v>
      </c>
      <c r="AB14" s="17">
        <v>0.185038732567368</v>
      </c>
      <c r="AC14" s="17">
        <v>0.28507353455985801</v>
      </c>
      <c r="AD14" s="17">
        <v>2.7662604227340799E-2</v>
      </c>
      <c r="AE14" s="17">
        <v>3.0123886353474402E-2</v>
      </c>
      <c r="AF14" s="17"/>
      <c r="AG14" s="17">
        <v>0.15663122629768</v>
      </c>
      <c r="AH14" s="17">
        <v>0.12684693194302701</v>
      </c>
      <c r="AI14" s="17">
        <v>0.13498661746190099</v>
      </c>
      <c r="AJ14" s="17">
        <v>0.11488392968424301</v>
      </c>
      <c r="AK14" s="17">
        <v>0.16777365701613001</v>
      </c>
      <c r="AL14" s="17">
        <v>0.158794314871777</v>
      </c>
      <c r="AM14" s="17">
        <v>0.180685236063027</v>
      </c>
      <c r="AN14" s="17"/>
      <c r="AO14" s="17">
        <v>0.20199913939221201</v>
      </c>
      <c r="AP14" s="17">
        <v>0.11780407011369699</v>
      </c>
      <c r="AQ14" s="17"/>
      <c r="AR14" s="17">
        <v>0.25592274602574799</v>
      </c>
      <c r="AS14" s="17">
        <v>0.251219873893407</v>
      </c>
      <c r="AT14" s="17">
        <v>0.183346076609718</v>
      </c>
      <c r="AU14" s="17"/>
      <c r="AV14" s="17">
        <v>0.21387263876089299</v>
      </c>
      <c r="AW14" s="17">
        <v>0.13830200193594699</v>
      </c>
      <c r="AX14" s="17"/>
      <c r="AY14" s="17">
        <v>0.163463533284049</v>
      </c>
      <c r="AZ14" s="17">
        <v>0.122943611048177</v>
      </c>
      <c r="BA14" s="17"/>
      <c r="BB14" s="17">
        <v>0.139459826236425</v>
      </c>
      <c r="BC14" s="17">
        <v>0.268112509996008</v>
      </c>
      <c r="BD14" s="17"/>
      <c r="BE14" s="17">
        <v>5.0110403598162101E-2</v>
      </c>
      <c r="BF14" s="17">
        <v>0.15333683504524501</v>
      </c>
      <c r="BG14" s="17"/>
      <c r="BH14" s="17">
        <v>0.113701008261792</v>
      </c>
      <c r="BI14" s="17">
        <v>0.15124240363779101</v>
      </c>
      <c r="BJ14" s="17">
        <v>0.227645878487444</v>
      </c>
      <c r="BK14" s="17">
        <v>9.0905399961755895E-2</v>
      </c>
    </row>
    <row r="15" spans="2:63" ht="29" x14ac:dyDescent="0.35">
      <c r="B15" s="18" t="s">
        <v>671</v>
      </c>
      <c r="C15" s="17">
        <v>0.110361020574903</v>
      </c>
      <c r="D15" s="17">
        <v>0.10911566742232599</v>
      </c>
      <c r="E15" s="17">
        <v>6.9676790358887797E-2</v>
      </c>
      <c r="F15" s="17">
        <v>0.202364584766976</v>
      </c>
      <c r="G15" s="17">
        <v>1.03858502951078E-2</v>
      </c>
      <c r="H15" s="17">
        <v>6.6669837609529203E-4</v>
      </c>
      <c r="I15" s="17">
        <v>3.5152208290316199E-2</v>
      </c>
      <c r="J15" s="17">
        <v>0.12161628904114299</v>
      </c>
      <c r="K15" s="17">
        <v>0.217416776358105</v>
      </c>
      <c r="L15" s="17">
        <v>0.15945612956278901</v>
      </c>
      <c r="M15" s="17">
        <v>1.2249643662423301E-4</v>
      </c>
      <c r="N15" s="17">
        <v>9.2632891656095506E-2</v>
      </c>
      <c r="O15" s="17">
        <v>0.12049265535718499</v>
      </c>
      <c r="P15" s="17"/>
      <c r="Q15" s="17">
        <v>0.108674545804692</v>
      </c>
      <c r="R15" s="17">
        <v>0.14861953720357199</v>
      </c>
      <c r="S15" s="17">
        <v>0.124148744389354</v>
      </c>
      <c r="T15" s="17">
        <v>0.211990019693344</v>
      </c>
      <c r="U15" s="17"/>
      <c r="V15" s="17">
        <v>0.116110659303974</v>
      </c>
      <c r="W15" s="17">
        <v>9.1912264908305993E-2</v>
      </c>
      <c r="X15" s="17">
        <v>9.1348629090248698E-2</v>
      </c>
      <c r="Y15" s="17">
        <v>0.106431120651842</v>
      </c>
      <c r="Z15" s="17">
        <v>0.19704499715762699</v>
      </c>
      <c r="AA15" s="17">
        <v>7.7029978028587104E-2</v>
      </c>
      <c r="AB15" s="17">
        <v>0.226402397864851</v>
      </c>
      <c r="AC15" s="17">
        <v>9.8338226989195907E-2</v>
      </c>
      <c r="AD15" s="17">
        <v>1.4971836124079801E-2</v>
      </c>
      <c r="AE15" s="17">
        <v>4.0755067517845502E-2</v>
      </c>
      <c r="AF15" s="17"/>
      <c r="AG15" s="17">
        <v>0.124308156230481</v>
      </c>
      <c r="AH15" s="17">
        <v>6.1882799303248102E-2</v>
      </c>
      <c r="AI15" s="17">
        <v>6.8025514829279696E-2</v>
      </c>
      <c r="AJ15" s="17">
        <v>6.7818592958837701E-2</v>
      </c>
      <c r="AK15" s="17">
        <v>0.15379972796524299</v>
      </c>
      <c r="AL15" s="17">
        <v>0.204157496648459</v>
      </c>
      <c r="AM15" s="17">
        <v>0.119740355460682</v>
      </c>
      <c r="AN15" s="17"/>
      <c r="AO15" s="17">
        <v>0.20796187059099999</v>
      </c>
      <c r="AP15" s="17">
        <v>7.6029822761539301E-2</v>
      </c>
      <c r="AQ15" s="17"/>
      <c r="AR15" s="17">
        <v>0.39661371110642302</v>
      </c>
      <c r="AS15" s="17">
        <v>0.27688749974415999</v>
      </c>
      <c r="AT15" s="17">
        <v>0.106248830870444</v>
      </c>
      <c r="AU15" s="17"/>
      <c r="AV15" s="17">
        <v>0.47849638952354501</v>
      </c>
      <c r="AW15" s="17">
        <v>0.103355636519338</v>
      </c>
      <c r="AX15" s="17"/>
      <c r="AY15" s="17">
        <v>7.9625794837884303E-2</v>
      </c>
      <c r="AZ15" s="17">
        <v>0.132062508937765</v>
      </c>
      <c r="BA15" s="17"/>
      <c r="BB15" s="17">
        <v>0.110160466124735</v>
      </c>
      <c r="BC15" s="17">
        <v>0.211990019693344</v>
      </c>
      <c r="BD15" s="17"/>
      <c r="BE15" s="17">
        <v>0.129947290216925</v>
      </c>
      <c r="BF15" s="17">
        <v>0.10738303334780799</v>
      </c>
      <c r="BG15" s="17"/>
      <c r="BH15" s="17">
        <v>7.93628456179655E-2</v>
      </c>
      <c r="BI15" s="17">
        <v>0.15671642557829099</v>
      </c>
      <c r="BJ15" s="17">
        <v>0.130549851988184</v>
      </c>
      <c r="BK15" s="17">
        <v>3.2111096069207402E-2</v>
      </c>
    </row>
    <row r="16" spans="2:63" ht="43.5" x14ac:dyDescent="0.35">
      <c r="B16" s="18" t="s">
        <v>672</v>
      </c>
      <c r="C16" s="17">
        <v>0.10775423632539401</v>
      </c>
      <c r="D16" s="17">
        <v>5.9861340008684497E-2</v>
      </c>
      <c r="E16" s="17">
        <v>6.36047887366986E-2</v>
      </c>
      <c r="F16" s="17">
        <v>0.22093560407216301</v>
      </c>
      <c r="G16" s="17">
        <v>1.2604348007610001E-2</v>
      </c>
      <c r="H16" s="17">
        <v>5.3242652605094802E-3</v>
      </c>
      <c r="I16" s="17">
        <v>0.109262313671911</v>
      </c>
      <c r="J16" s="17">
        <v>1.02875555584844E-2</v>
      </c>
      <c r="K16" s="17">
        <v>0.218555357951946</v>
      </c>
      <c r="L16" s="17">
        <v>0.109304328403783</v>
      </c>
      <c r="M16" s="17">
        <v>2.4447905126313099E-3</v>
      </c>
      <c r="N16" s="17">
        <v>5.0668745744697999E-2</v>
      </c>
      <c r="O16" s="17">
        <v>6.0597425325784299E-2</v>
      </c>
      <c r="P16" s="17"/>
      <c r="Q16" s="17">
        <v>0.105378313635864</v>
      </c>
      <c r="R16" s="17">
        <v>0.14447738250438399</v>
      </c>
      <c r="S16" s="17">
        <v>0.21760269452540201</v>
      </c>
      <c r="T16" s="17">
        <v>0.23495855842692501</v>
      </c>
      <c r="U16" s="17"/>
      <c r="V16" s="17">
        <v>0.100938927362373</v>
      </c>
      <c r="W16" s="17">
        <v>8.11568011119774E-2</v>
      </c>
      <c r="X16" s="17">
        <v>0.140956442742737</v>
      </c>
      <c r="Y16" s="17">
        <v>6.1896168942882503E-2</v>
      </c>
      <c r="Z16" s="17">
        <v>0.41262948684752698</v>
      </c>
      <c r="AA16" s="17">
        <v>5.8708695247317699E-2</v>
      </c>
      <c r="AB16" s="17">
        <v>8.8205921692464398E-2</v>
      </c>
      <c r="AC16" s="17">
        <v>7.8697392127622307E-2</v>
      </c>
      <c r="AD16" s="17">
        <v>4.11470221825831E-2</v>
      </c>
      <c r="AE16" s="17">
        <v>0.108573560203411</v>
      </c>
      <c r="AF16" s="17"/>
      <c r="AG16" s="17">
        <v>2.75909288021308E-2</v>
      </c>
      <c r="AH16" s="17">
        <v>0.116979618805579</v>
      </c>
      <c r="AI16" s="17">
        <v>6.6562469479326494E-2</v>
      </c>
      <c r="AJ16" s="17">
        <v>0.114065459238244</v>
      </c>
      <c r="AK16" s="17">
        <v>0.16092242379621399</v>
      </c>
      <c r="AL16" s="17">
        <v>0.21441388275708001</v>
      </c>
      <c r="AM16" s="17">
        <v>7.9605979272632202E-2</v>
      </c>
      <c r="AN16" s="17"/>
      <c r="AO16" s="17">
        <v>0.215890872352448</v>
      </c>
      <c r="AP16" s="17">
        <v>6.9717065115263405E-2</v>
      </c>
      <c r="AQ16" s="17"/>
      <c r="AR16" s="17">
        <v>0.274471506799423</v>
      </c>
      <c r="AS16" s="17">
        <v>0.14791847898556301</v>
      </c>
      <c r="AT16" s="17">
        <v>0.200460534115591</v>
      </c>
      <c r="AU16" s="17"/>
      <c r="AV16" s="17">
        <v>4.88882035885842E-2</v>
      </c>
      <c r="AW16" s="17">
        <v>0.108874419828344</v>
      </c>
      <c r="AX16" s="17"/>
      <c r="AY16" s="17">
        <v>7.7954591410098806E-2</v>
      </c>
      <c r="AZ16" s="17">
        <v>0.12879513099394299</v>
      </c>
      <c r="BA16" s="17"/>
      <c r="BB16" s="17">
        <v>0.107503211587383</v>
      </c>
      <c r="BC16" s="17">
        <v>0.23495855842692501</v>
      </c>
      <c r="BD16" s="17"/>
      <c r="BE16" s="17">
        <v>0.18732270154554601</v>
      </c>
      <c r="BF16" s="17">
        <v>9.5656278039514694E-2</v>
      </c>
      <c r="BG16" s="17"/>
      <c r="BH16" s="17">
        <v>5.8701785168336698E-2</v>
      </c>
      <c r="BI16" s="17">
        <v>0.14723599589674399</v>
      </c>
      <c r="BJ16" s="17">
        <v>0.16159811146747799</v>
      </c>
      <c r="BK16" s="17">
        <v>0.72293858679656997</v>
      </c>
    </row>
    <row r="17" spans="2:63" x14ac:dyDescent="0.35">
      <c r="B17" s="18" t="s">
        <v>101</v>
      </c>
      <c r="C17" s="17">
        <v>2.71251842414999E-2</v>
      </c>
      <c r="D17" s="17">
        <v>0</v>
      </c>
      <c r="E17" s="17">
        <v>0</v>
      </c>
      <c r="F17" s="17">
        <v>2.9971209333811199E-5</v>
      </c>
      <c r="G17" s="17">
        <v>1.0507381647654099E-3</v>
      </c>
      <c r="H17" s="17">
        <v>0</v>
      </c>
      <c r="I17" s="17">
        <v>3.2080870601385203E-2</v>
      </c>
      <c r="J17" s="17">
        <v>0</v>
      </c>
      <c r="K17" s="17">
        <v>7.2254734369254905E-2</v>
      </c>
      <c r="L17" s="17">
        <v>0</v>
      </c>
      <c r="M17" s="17">
        <v>0</v>
      </c>
      <c r="N17" s="17">
        <v>4.6031174001172702E-2</v>
      </c>
      <c r="O17" s="17">
        <v>5.8426648564406401E-2</v>
      </c>
      <c r="P17" s="17"/>
      <c r="Q17" s="17">
        <v>2.8276343208176801E-2</v>
      </c>
      <c r="R17" s="17">
        <v>0</v>
      </c>
      <c r="S17" s="17">
        <v>9.9027976714845308E-3</v>
      </c>
      <c r="T17" s="17">
        <v>2.7709189587280499E-3</v>
      </c>
      <c r="U17" s="17"/>
      <c r="V17" s="17">
        <v>2.90143428367509E-2</v>
      </c>
      <c r="W17" s="17">
        <v>3.4706585027805201E-2</v>
      </c>
      <c r="X17" s="17">
        <v>0</v>
      </c>
      <c r="Y17" s="17">
        <v>5.9542918405313901E-2</v>
      </c>
      <c r="Z17" s="17">
        <v>0</v>
      </c>
      <c r="AA17" s="17">
        <v>0</v>
      </c>
      <c r="AB17" s="17">
        <v>1.17432850281216E-2</v>
      </c>
      <c r="AC17" s="17">
        <v>0</v>
      </c>
      <c r="AD17" s="17">
        <v>0</v>
      </c>
      <c r="AE17" s="17">
        <v>0</v>
      </c>
      <c r="AF17" s="17"/>
      <c r="AG17" s="17">
        <v>0</v>
      </c>
      <c r="AH17" s="17">
        <v>0</v>
      </c>
      <c r="AI17" s="17">
        <v>0.101197158124331</v>
      </c>
      <c r="AJ17" s="17">
        <v>4.1319478468716302E-2</v>
      </c>
      <c r="AK17" s="17">
        <v>5.6390284531807999E-2</v>
      </c>
      <c r="AL17" s="17">
        <v>0</v>
      </c>
      <c r="AM17" s="17">
        <v>0</v>
      </c>
      <c r="AN17" s="17"/>
      <c r="AO17" s="17">
        <v>1.1774915458943399E-2</v>
      </c>
      <c r="AP17" s="17">
        <v>3.2524656827807599E-2</v>
      </c>
      <c r="AQ17" s="17"/>
      <c r="AR17" s="17">
        <v>0</v>
      </c>
      <c r="AS17" s="17">
        <v>2.65298030800041E-3</v>
      </c>
      <c r="AT17" s="17">
        <v>1.9285878445468099E-2</v>
      </c>
      <c r="AU17" s="17"/>
      <c r="AV17" s="17">
        <v>3.6551653727755901E-3</v>
      </c>
      <c r="AW17" s="17">
        <v>2.7571803908706401E-2</v>
      </c>
      <c r="AX17" s="17"/>
      <c r="AY17" s="17">
        <v>2.8103455591491199E-2</v>
      </c>
      <c r="AZ17" s="17">
        <v>2.6434447674304602E-2</v>
      </c>
      <c r="BA17" s="17"/>
      <c r="BB17" s="17">
        <v>2.7173244896680899E-2</v>
      </c>
      <c r="BC17" s="17">
        <v>2.7709189587280499E-3</v>
      </c>
      <c r="BD17" s="17"/>
      <c r="BE17" s="17">
        <v>4.8296212146878501E-2</v>
      </c>
      <c r="BF17" s="17">
        <v>2.3906243022013E-2</v>
      </c>
      <c r="BG17" s="17"/>
      <c r="BH17" s="17">
        <v>2.12255731270562E-2</v>
      </c>
      <c r="BI17" s="17">
        <v>4.7830018502930401E-2</v>
      </c>
      <c r="BJ17" s="17">
        <v>5.9892196150952801E-4</v>
      </c>
      <c r="BK17" s="17">
        <v>0</v>
      </c>
    </row>
    <row r="18" spans="2:63" x14ac:dyDescent="0.35">
      <c r="B18" s="18" t="s">
        <v>108</v>
      </c>
      <c r="C18" s="19">
        <v>0.15482506843486801</v>
      </c>
      <c r="D18" s="19">
        <v>5.4465600670039603E-2</v>
      </c>
      <c r="E18" s="19">
        <v>0.31730749794778901</v>
      </c>
      <c r="F18" s="19">
        <v>0.185895722553022</v>
      </c>
      <c r="G18" s="19">
        <v>0.103655476993046</v>
      </c>
      <c r="H18" s="19">
        <v>0.59054966220630201</v>
      </c>
      <c r="I18" s="19">
        <v>6.8495119734550997E-2</v>
      </c>
      <c r="J18" s="19">
        <v>0.12039721891347201</v>
      </c>
      <c r="K18" s="19">
        <v>8.4698115938584895E-2</v>
      </c>
      <c r="L18" s="19">
        <v>7.6364423099008302E-2</v>
      </c>
      <c r="M18" s="19">
        <v>0.21701036589768599</v>
      </c>
      <c r="N18" s="19">
        <v>0.117539356788132</v>
      </c>
      <c r="O18" s="19">
        <v>0.27443362931149301</v>
      </c>
      <c r="P18" s="19"/>
      <c r="Q18" s="19">
        <v>0.15884351649923401</v>
      </c>
      <c r="R18" s="19">
        <v>7.8871854720333395E-2</v>
      </c>
      <c r="S18" s="19">
        <v>1.31381218363935E-2</v>
      </c>
      <c r="T18" s="19">
        <v>2.7508764754027502E-2</v>
      </c>
      <c r="U18" s="19"/>
      <c r="V18" s="19">
        <v>0.18760122647032301</v>
      </c>
      <c r="W18" s="19">
        <v>0.10547573566808501</v>
      </c>
      <c r="X18" s="19">
        <v>0.139840006712699</v>
      </c>
      <c r="Y18" s="19">
        <v>1.29115520996337E-2</v>
      </c>
      <c r="Z18" s="19">
        <v>0</v>
      </c>
      <c r="AA18" s="19">
        <v>8.1829500680957304E-2</v>
      </c>
      <c r="AB18" s="19">
        <v>0</v>
      </c>
      <c r="AC18" s="19">
        <v>0.134487599867225</v>
      </c>
      <c r="AD18" s="19">
        <v>0.70985431661999299</v>
      </c>
      <c r="AE18" s="19">
        <v>6.5825618422048196E-3</v>
      </c>
      <c r="AF18" s="19"/>
      <c r="AG18" s="19">
        <v>7.6204470706730601E-2</v>
      </c>
      <c r="AH18" s="19">
        <v>0.24549758915397399</v>
      </c>
      <c r="AI18" s="19">
        <v>0</v>
      </c>
      <c r="AJ18" s="19">
        <v>0.19980407589822899</v>
      </c>
      <c r="AK18" s="19">
        <v>4.27839021362919E-2</v>
      </c>
      <c r="AL18" s="19">
        <v>4.1948101615743499E-2</v>
      </c>
      <c r="AM18" s="19">
        <v>0.18505315247295101</v>
      </c>
      <c r="AN18" s="19"/>
      <c r="AO18" s="19">
        <v>3.5491754680437797E-2</v>
      </c>
      <c r="AP18" s="19">
        <v>0.196800682372163</v>
      </c>
      <c r="AQ18" s="19"/>
      <c r="AR18" s="19">
        <v>4.5042107670595799E-2</v>
      </c>
      <c r="AS18" s="19">
        <v>0.119533566955853</v>
      </c>
      <c r="AT18" s="19">
        <v>2.1083477467968601E-2</v>
      </c>
      <c r="AU18" s="19"/>
      <c r="AV18" s="19">
        <v>0</v>
      </c>
      <c r="AW18" s="19">
        <v>0.15777129190943601</v>
      </c>
      <c r="AX18" s="19"/>
      <c r="AY18" s="19">
        <v>0.224758028508215</v>
      </c>
      <c r="AZ18" s="19">
        <v>0.105446894602738</v>
      </c>
      <c r="BA18" s="19"/>
      <c r="BB18" s="19">
        <v>0.155076314157089</v>
      </c>
      <c r="BC18" s="19">
        <v>2.7508764754027502E-2</v>
      </c>
      <c r="BD18" s="19"/>
      <c r="BE18" s="19">
        <v>2.8701451107638502E-2</v>
      </c>
      <c r="BF18" s="19">
        <v>0.17400148785011299</v>
      </c>
      <c r="BG18" s="19"/>
      <c r="BH18" s="19">
        <v>0.24392574869181299</v>
      </c>
      <c r="BI18" s="19">
        <v>6.4661091399347698E-2</v>
      </c>
      <c r="BJ18" s="19">
        <v>1.7472131435850399E-2</v>
      </c>
      <c r="BK18" s="19">
        <v>2.9863894327707401E-4</v>
      </c>
    </row>
    <row r="19" spans="2:63" x14ac:dyDescent="0.35">
      <c r="B19" s="16"/>
    </row>
    <row r="20" spans="2:63" x14ac:dyDescent="0.35">
      <c r="B20" t="s">
        <v>82</v>
      </c>
    </row>
    <row r="21" spans="2:63" x14ac:dyDescent="0.35">
      <c r="B21" t="s">
        <v>83</v>
      </c>
    </row>
    <row r="23" spans="2:63" x14ac:dyDescent="0.35">
      <c r="B2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K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674</v>
      </c>
      <c r="C9" s="17">
        <v>2.7937933881124501E-2</v>
      </c>
      <c r="D9" s="17">
        <v>0.10905417872824399</v>
      </c>
      <c r="E9" s="17">
        <v>0.132638280530509</v>
      </c>
      <c r="F9" s="17">
        <v>5.5192664666099997E-2</v>
      </c>
      <c r="G9" s="17">
        <v>1.2253283858695899E-2</v>
      </c>
      <c r="H9" s="17">
        <v>6.6669837609529203E-4</v>
      </c>
      <c r="I9" s="17">
        <v>1.94724910351525E-2</v>
      </c>
      <c r="J9" s="17">
        <v>1.2190701276711101E-3</v>
      </c>
      <c r="K9" s="17">
        <v>4.1516004852825399E-3</v>
      </c>
      <c r="L9" s="17">
        <v>7.3713503844035397E-2</v>
      </c>
      <c r="M9" s="17">
        <v>1.09989881969142E-3</v>
      </c>
      <c r="N9" s="17">
        <v>1.11510396442125E-3</v>
      </c>
      <c r="O9" s="17">
        <v>3.5733977271452401E-3</v>
      </c>
      <c r="P9" s="17"/>
      <c r="Q9" s="17">
        <v>2.5707304783525699E-2</v>
      </c>
      <c r="R9" s="17">
        <v>5.77821166432105E-2</v>
      </c>
      <c r="S9" s="17">
        <v>0.122783640657935</v>
      </c>
      <c r="T9" s="17">
        <v>0.25741588429565299</v>
      </c>
      <c r="U9" s="17"/>
      <c r="V9" s="17">
        <v>8.0631665575810595E-3</v>
      </c>
      <c r="W9" s="17">
        <v>4.7937738631303801E-2</v>
      </c>
      <c r="X9" s="17">
        <v>3.9991528679573403E-2</v>
      </c>
      <c r="Y9" s="17">
        <v>4.1689916814081997E-2</v>
      </c>
      <c r="Z9" s="17">
        <v>5.9161710096725197E-2</v>
      </c>
      <c r="AA9" s="17">
        <v>0.11818930242453</v>
      </c>
      <c r="AB9" s="17">
        <v>3.2411316849391698E-2</v>
      </c>
      <c r="AC9" s="17">
        <v>3.58147353902908E-2</v>
      </c>
      <c r="AD9" s="17">
        <v>2.6070460610509199E-2</v>
      </c>
      <c r="AE9" s="17">
        <v>8.7920635059188304E-2</v>
      </c>
      <c r="AF9" s="17"/>
      <c r="AG9" s="17">
        <v>3.01054827718313E-2</v>
      </c>
      <c r="AH9" s="17">
        <v>8.2043969254604098E-4</v>
      </c>
      <c r="AI9" s="17">
        <v>6.20111972529995E-2</v>
      </c>
      <c r="AJ9" s="17">
        <v>1.0892987357654199E-2</v>
      </c>
      <c r="AK9" s="17">
        <v>8.95428543108822E-2</v>
      </c>
      <c r="AL9" s="17">
        <v>6.3911731391411694E-2</v>
      </c>
      <c r="AM9" s="17">
        <v>4.35071595164453E-2</v>
      </c>
      <c r="AN9" s="17"/>
      <c r="AO9" s="17">
        <v>6.9477424619376005E-2</v>
      </c>
      <c r="AP9" s="17">
        <v>1.33263759554906E-2</v>
      </c>
      <c r="AQ9" s="17"/>
      <c r="AR9" s="17">
        <v>0.110540170394271</v>
      </c>
      <c r="AS9" s="17">
        <v>3.0967057005676601E-2</v>
      </c>
      <c r="AT9" s="17">
        <v>1.6736099571624401E-2</v>
      </c>
      <c r="AU9" s="17"/>
      <c r="AV9" s="17">
        <v>3.1108012189469202E-2</v>
      </c>
      <c r="AW9" s="17">
        <v>2.78776092888432E-2</v>
      </c>
      <c r="AX9" s="17"/>
      <c r="AY9" s="17">
        <v>1.43870689943529E-2</v>
      </c>
      <c r="AZ9" s="17">
        <v>3.75059110016829E-2</v>
      </c>
      <c r="BA9" s="17"/>
      <c r="BB9" s="17">
        <v>2.7485082583067401E-2</v>
      </c>
      <c r="BC9" s="17">
        <v>0.25741588429565299</v>
      </c>
      <c r="BD9" s="17"/>
      <c r="BE9" s="17">
        <v>7.8264501392553698E-2</v>
      </c>
      <c r="BF9" s="17">
        <v>2.0286049271560101E-2</v>
      </c>
      <c r="BG9" s="17"/>
      <c r="BH9" s="17">
        <v>9.0930795718896992E-3</v>
      </c>
      <c r="BI9" s="17">
        <v>3.5407012852596197E-2</v>
      </c>
      <c r="BJ9" s="17">
        <v>8.86403719660874E-2</v>
      </c>
      <c r="BK9" s="17">
        <v>5.0747758470512098E-2</v>
      </c>
    </row>
    <row r="10" spans="2:63" x14ac:dyDescent="0.35">
      <c r="B10" s="18" t="s">
        <v>675</v>
      </c>
      <c r="C10" s="17">
        <v>0.135659239014327</v>
      </c>
      <c r="D10" s="17">
        <v>0.10905417872824399</v>
      </c>
      <c r="E10" s="17">
        <v>6.5749618152640701E-2</v>
      </c>
      <c r="F10" s="17">
        <v>9.8057753671240505E-2</v>
      </c>
      <c r="G10" s="17">
        <v>0.12874715162529399</v>
      </c>
      <c r="H10" s="17">
        <v>8.6530962668595092E-3</v>
      </c>
      <c r="I10" s="17">
        <v>0.157023661116904</v>
      </c>
      <c r="J10" s="17">
        <v>0.25338436501918399</v>
      </c>
      <c r="K10" s="17">
        <v>1.8304565242501101E-2</v>
      </c>
      <c r="L10" s="17">
        <v>0.25344707076308998</v>
      </c>
      <c r="M10" s="17">
        <v>1.03817850372657E-2</v>
      </c>
      <c r="N10" s="17">
        <v>0.124457011862298</v>
      </c>
      <c r="O10" s="17">
        <v>0.21576735632737801</v>
      </c>
      <c r="P10" s="17"/>
      <c r="Q10" s="17">
        <v>0.12959604315510201</v>
      </c>
      <c r="R10" s="17">
        <v>0.24250557255387201</v>
      </c>
      <c r="S10" s="17">
        <v>0.37858013204900798</v>
      </c>
      <c r="T10" s="17">
        <v>0.36145489964634098</v>
      </c>
      <c r="U10" s="17"/>
      <c r="V10" s="17">
        <v>0.10504449381936699</v>
      </c>
      <c r="W10" s="17">
        <v>0.25265514536334899</v>
      </c>
      <c r="X10" s="17">
        <v>4.08416425469749E-2</v>
      </c>
      <c r="Y10" s="17">
        <v>0.16895693050656099</v>
      </c>
      <c r="Z10" s="17">
        <v>0.118455188401475</v>
      </c>
      <c r="AA10" s="17">
        <v>0.25548190974657398</v>
      </c>
      <c r="AB10" s="17">
        <v>0.28544679808168699</v>
      </c>
      <c r="AC10" s="17">
        <v>0.30070733761329599</v>
      </c>
      <c r="AD10" s="17">
        <v>4.2034246733151301E-2</v>
      </c>
      <c r="AE10" s="17">
        <v>0.78242818825499005</v>
      </c>
      <c r="AF10" s="17"/>
      <c r="AG10" s="17">
        <v>0.14955155575538401</v>
      </c>
      <c r="AH10" s="17">
        <v>0.25414090525236199</v>
      </c>
      <c r="AI10" s="17">
        <v>0.14462611650030599</v>
      </c>
      <c r="AJ10" s="17">
        <v>0.11386346472929899</v>
      </c>
      <c r="AK10" s="17">
        <v>9.2090696404370606E-2</v>
      </c>
      <c r="AL10" s="17">
        <v>0.25497387963413998</v>
      </c>
      <c r="AM10" s="17">
        <v>4.0830079252025697E-2</v>
      </c>
      <c r="AN10" s="17"/>
      <c r="AO10" s="17">
        <v>0.24140996090587399</v>
      </c>
      <c r="AP10" s="17">
        <v>9.8461315517082898E-2</v>
      </c>
      <c r="AQ10" s="17"/>
      <c r="AR10" s="17">
        <v>6.1156826643512303E-2</v>
      </c>
      <c r="AS10" s="17">
        <v>0.208509478747405</v>
      </c>
      <c r="AT10" s="17">
        <v>0.34440798829164099</v>
      </c>
      <c r="AU10" s="17"/>
      <c r="AV10" s="17">
        <v>0.312616031839138</v>
      </c>
      <c r="AW10" s="17">
        <v>0.13229186277302901</v>
      </c>
      <c r="AX10" s="17"/>
      <c r="AY10" s="17">
        <v>0.12514467446824601</v>
      </c>
      <c r="AZ10" s="17">
        <v>0.14308334912465201</v>
      </c>
      <c r="BA10" s="17"/>
      <c r="BB10" s="17">
        <v>0.13521365433907501</v>
      </c>
      <c r="BC10" s="17">
        <v>0.36145489964634098</v>
      </c>
      <c r="BD10" s="17"/>
      <c r="BE10" s="17">
        <v>8.1415049278455304E-2</v>
      </c>
      <c r="BF10" s="17">
        <v>0.14390677706674701</v>
      </c>
      <c r="BG10" s="17"/>
      <c r="BH10" s="17">
        <v>8.4735533253582601E-2</v>
      </c>
      <c r="BI10" s="17">
        <v>0.13798752758648999</v>
      </c>
      <c r="BJ10" s="17">
        <v>0.30392717402476799</v>
      </c>
      <c r="BK10" s="17">
        <v>0.66641756714414002</v>
      </c>
    </row>
    <row r="11" spans="2:63" x14ac:dyDescent="0.35">
      <c r="B11" s="18" t="s">
        <v>676</v>
      </c>
      <c r="C11" s="17">
        <v>0.390325708746602</v>
      </c>
      <c r="D11" s="17">
        <v>0.272512469432445</v>
      </c>
      <c r="E11" s="17">
        <v>0.40319875290444301</v>
      </c>
      <c r="F11" s="17">
        <v>0.32900822369856098</v>
      </c>
      <c r="G11" s="17">
        <v>0.51874547049711395</v>
      </c>
      <c r="H11" s="17">
        <v>0.79161265090875299</v>
      </c>
      <c r="I11" s="17">
        <v>0.38702365320319598</v>
      </c>
      <c r="J11" s="17">
        <v>0.50351882552011595</v>
      </c>
      <c r="K11" s="17">
        <v>0.371363173116325</v>
      </c>
      <c r="L11" s="17">
        <v>0.52050426663715799</v>
      </c>
      <c r="M11" s="17">
        <v>0.444770006142511</v>
      </c>
      <c r="N11" s="17">
        <v>0.35015664857919598</v>
      </c>
      <c r="O11" s="17">
        <v>0.33935016019783398</v>
      </c>
      <c r="P11" s="17"/>
      <c r="Q11" s="17">
        <v>0.39593957428460302</v>
      </c>
      <c r="R11" s="17">
        <v>0.26897988207024598</v>
      </c>
      <c r="S11" s="17">
        <v>0.271239067309756</v>
      </c>
      <c r="T11" s="17">
        <v>0.203072659637656</v>
      </c>
      <c r="U11" s="17"/>
      <c r="V11" s="17">
        <v>0.400457559161424</v>
      </c>
      <c r="W11" s="17">
        <v>0.41638905504502299</v>
      </c>
      <c r="X11" s="17">
        <v>0.35731025252237197</v>
      </c>
      <c r="Y11" s="17">
        <v>0.45790918792387603</v>
      </c>
      <c r="Z11" s="17">
        <v>0.49484625977191599</v>
      </c>
      <c r="AA11" s="17">
        <v>0.44622651973615501</v>
      </c>
      <c r="AB11" s="17">
        <v>0.28167771795514901</v>
      </c>
      <c r="AC11" s="17">
        <v>0.24066876782795299</v>
      </c>
      <c r="AD11" s="17">
        <v>4.0658068048458902E-2</v>
      </c>
      <c r="AE11" s="17">
        <v>7.5279761997123898E-2</v>
      </c>
      <c r="AF11" s="17"/>
      <c r="AG11" s="17">
        <v>0.42056741473338199</v>
      </c>
      <c r="AH11" s="17">
        <v>0.26031716640860098</v>
      </c>
      <c r="AI11" s="17">
        <v>0.34888370174710898</v>
      </c>
      <c r="AJ11" s="17">
        <v>0.41946558842579401</v>
      </c>
      <c r="AK11" s="17">
        <v>0.25963084058407598</v>
      </c>
      <c r="AL11" s="17">
        <v>0.34113049791233002</v>
      </c>
      <c r="AM11" s="17">
        <v>0.516442525272651</v>
      </c>
      <c r="AN11" s="17"/>
      <c r="AO11" s="17">
        <v>0.40096498346613502</v>
      </c>
      <c r="AP11" s="17">
        <v>0.38658333309181298</v>
      </c>
      <c r="AQ11" s="17"/>
      <c r="AR11" s="17">
        <v>0.35624242616658502</v>
      </c>
      <c r="AS11" s="17">
        <v>0.37826861034568698</v>
      </c>
      <c r="AT11" s="17">
        <v>0.40585707985649699</v>
      </c>
      <c r="AU11" s="17"/>
      <c r="AV11" s="17">
        <v>0.47645109746930198</v>
      </c>
      <c r="AW11" s="17">
        <v>0.38868679687931701</v>
      </c>
      <c r="AX11" s="17"/>
      <c r="AY11" s="17">
        <v>0.42100729887779498</v>
      </c>
      <c r="AZ11" s="17">
        <v>0.36866209134280298</v>
      </c>
      <c r="BA11" s="17"/>
      <c r="BB11" s="17">
        <v>0.39069523351445501</v>
      </c>
      <c r="BC11" s="17">
        <v>0.203072659637656</v>
      </c>
      <c r="BD11" s="17"/>
      <c r="BE11" s="17">
        <v>0.48550998011702801</v>
      </c>
      <c r="BF11" s="17">
        <v>0.375853450907707</v>
      </c>
      <c r="BG11" s="17"/>
      <c r="BH11" s="17">
        <v>0.41448448642019398</v>
      </c>
      <c r="BI11" s="17">
        <v>0.41166182993382</v>
      </c>
      <c r="BJ11" s="17">
        <v>0.24336170987028799</v>
      </c>
      <c r="BK11" s="17">
        <v>0.22193675858065701</v>
      </c>
    </row>
    <row r="12" spans="2:63" x14ac:dyDescent="0.35">
      <c r="B12" s="18" t="s">
        <v>677</v>
      </c>
      <c r="C12" s="17">
        <v>0.100384799781483</v>
      </c>
      <c r="D12" s="17">
        <v>6.3783929886248397E-2</v>
      </c>
      <c r="E12" s="17">
        <v>6.3461499589557699E-2</v>
      </c>
      <c r="F12" s="17">
        <v>0.112080063584498</v>
      </c>
      <c r="G12" s="17">
        <v>0.121506551572931</v>
      </c>
      <c r="H12" s="17">
        <v>2.2223279203176401E-4</v>
      </c>
      <c r="I12" s="17">
        <v>7.1329965620751501E-2</v>
      </c>
      <c r="J12" s="17">
        <v>1.2190701276711101E-3</v>
      </c>
      <c r="K12" s="17">
        <v>9.1693026660901594E-2</v>
      </c>
      <c r="L12" s="17">
        <v>0.11151951009142699</v>
      </c>
      <c r="M12" s="17">
        <v>0.10960508176853501</v>
      </c>
      <c r="N12" s="17">
        <v>0.123679146410909</v>
      </c>
      <c r="O12" s="17">
        <v>0.141941100136351</v>
      </c>
      <c r="P12" s="17"/>
      <c r="Q12" s="17">
        <v>9.6626825862282301E-2</v>
      </c>
      <c r="R12" s="17">
        <v>0.212336160593984</v>
      </c>
      <c r="S12" s="17">
        <v>7.4447037999232704E-2</v>
      </c>
      <c r="T12" s="17">
        <v>5.8037315488162697E-2</v>
      </c>
      <c r="U12" s="17"/>
      <c r="V12" s="17">
        <v>0.107757043375665</v>
      </c>
      <c r="W12" s="17">
        <v>6.4549247949000493E-2</v>
      </c>
      <c r="X12" s="17">
        <v>0.11731830203947199</v>
      </c>
      <c r="Y12" s="17">
        <v>6.2482380379386998E-2</v>
      </c>
      <c r="Z12" s="17">
        <v>0.124356483446816</v>
      </c>
      <c r="AA12" s="17">
        <v>0.16574226115183099</v>
      </c>
      <c r="AB12" s="17">
        <v>0.14584335990339001</v>
      </c>
      <c r="AC12" s="17">
        <v>0.11773751621652</v>
      </c>
      <c r="AD12" s="17">
        <v>8.9900545801515994E-3</v>
      </c>
      <c r="AE12" s="17">
        <v>7.39068920148189E-3</v>
      </c>
      <c r="AF12" s="17"/>
      <c r="AG12" s="17">
        <v>6.4715311630407099E-2</v>
      </c>
      <c r="AH12" s="17">
        <v>6.3623280131106894E-2</v>
      </c>
      <c r="AI12" s="17">
        <v>2.0004901220165398E-3</v>
      </c>
      <c r="AJ12" s="17">
        <v>0.104217975265986</v>
      </c>
      <c r="AK12" s="17">
        <v>0.224811581045541</v>
      </c>
      <c r="AL12" s="17">
        <v>0.10630252194511999</v>
      </c>
      <c r="AM12" s="17">
        <v>9.0866871533637497E-2</v>
      </c>
      <c r="AN12" s="17"/>
      <c r="AO12" s="17">
        <v>9.2984570194993593E-2</v>
      </c>
      <c r="AP12" s="17">
        <v>0.102987838031214</v>
      </c>
      <c r="AQ12" s="17"/>
      <c r="AR12" s="17">
        <v>0.14412798839791499</v>
      </c>
      <c r="AS12" s="17">
        <v>0.13025868425357001</v>
      </c>
      <c r="AT12" s="17">
        <v>7.6576223156749598E-2</v>
      </c>
      <c r="AU12" s="17"/>
      <c r="AV12" s="17">
        <v>0.160826878725226</v>
      </c>
      <c r="AW12" s="17">
        <v>9.9234625112510605E-2</v>
      </c>
      <c r="AX12" s="17"/>
      <c r="AY12" s="17">
        <v>8.6057724163058194E-2</v>
      </c>
      <c r="AZ12" s="17">
        <v>0.110500842769664</v>
      </c>
      <c r="BA12" s="17"/>
      <c r="BB12" s="17">
        <v>0.100468368216695</v>
      </c>
      <c r="BC12" s="17">
        <v>5.8037315488162697E-2</v>
      </c>
      <c r="BD12" s="17"/>
      <c r="BE12" s="17">
        <v>4.6566723104196697E-2</v>
      </c>
      <c r="BF12" s="17">
        <v>0.108567549629261</v>
      </c>
      <c r="BG12" s="17"/>
      <c r="BH12" s="17">
        <v>0.11162277181295201</v>
      </c>
      <c r="BI12" s="17">
        <v>7.2741769523614802E-2</v>
      </c>
      <c r="BJ12" s="17">
        <v>0.131487757412626</v>
      </c>
      <c r="BK12" s="17">
        <v>2.31505903379132E-2</v>
      </c>
    </row>
    <row r="13" spans="2:63" x14ac:dyDescent="0.35">
      <c r="B13" s="18" t="s">
        <v>678</v>
      </c>
      <c r="C13" s="17">
        <v>0.19675665969655201</v>
      </c>
      <c r="D13" s="17">
        <v>0.227732840544661</v>
      </c>
      <c r="E13" s="17">
        <v>0.264703404472455</v>
      </c>
      <c r="F13" s="17">
        <v>0.219705629407911</v>
      </c>
      <c r="G13" s="17">
        <v>0.11380728452221101</v>
      </c>
      <c r="H13" s="17">
        <v>0</v>
      </c>
      <c r="I13" s="17">
        <v>0.22945970544720201</v>
      </c>
      <c r="J13" s="17">
        <v>1.3576862158707899E-4</v>
      </c>
      <c r="K13" s="17">
        <v>0.36371568914366798</v>
      </c>
      <c r="L13" s="17">
        <v>2.53421667275752E-3</v>
      </c>
      <c r="M13" s="17">
        <v>0.21701036589768599</v>
      </c>
      <c r="N13" s="17">
        <v>0.28040997215528402</v>
      </c>
      <c r="O13" s="17">
        <v>0.122312103907143</v>
      </c>
      <c r="P13" s="17"/>
      <c r="Q13" s="17">
        <v>0.200069104111293</v>
      </c>
      <c r="R13" s="17">
        <v>0.131636035740747</v>
      </c>
      <c r="S13" s="17">
        <v>0.100372199776034</v>
      </c>
      <c r="T13" s="17">
        <v>6.4322942439901096E-2</v>
      </c>
      <c r="U13" s="17"/>
      <c r="V13" s="17">
        <v>0.205650759450002</v>
      </c>
      <c r="W13" s="17">
        <v>0.182400526953576</v>
      </c>
      <c r="X13" s="17">
        <v>0.234064816545727</v>
      </c>
      <c r="Y13" s="17">
        <v>0.26000256263687099</v>
      </c>
      <c r="Z13" s="17">
        <v>0.19500313808196301</v>
      </c>
      <c r="AA13" s="17">
        <v>6.8834125097801202E-3</v>
      </c>
      <c r="AB13" s="17">
        <v>0.19247974836993001</v>
      </c>
      <c r="AC13" s="17">
        <v>0.16132176796633299</v>
      </c>
      <c r="AD13" s="17">
        <v>0.81419764647280302</v>
      </c>
      <c r="AE13" s="17">
        <v>2.0383312837941099E-2</v>
      </c>
      <c r="AF13" s="17"/>
      <c r="AG13" s="17">
        <v>0.16176707881118799</v>
      </c>
      <c r="AH13" s="17">
        <v>0.296792659060924</v>
      </c>
      <c r="AI13" s="17">
        <v>0.114195531458823</v>
      </c>
      <c r="AJ13" s="17">
        <v>0.21393795100833801</v>
      </c>
      <c r="AK13" s="17">
        <v>0.172281606072092</v>
      </c>
      <c r="AL13" s="17">
        <v>0.15455557943870701</v>
      </c>
      <c r="AM13" s="17">
        <v>0.27487395557947297</v>
      </c>
      <c r="AN13" s="17"/>
      <c r="AO13" s="17">
        <v>9.9198043786528203E-2</v>
      </c>
      <c r="AP13" s="17">
        <v>0.231073001620342</v>
      </c>
      <c r="AQ13" s="17"/>
      <c r="AR13" s="17">
        <v>0.25097786878077799</v>
      </c>
      <c r="AS13" s="17">
        <v>0.122255282846005</v>
      </c>
      <c r="AT13" s="17">
        <v>4.9383490757821898E-2</v>
      </c>
      <c r="AU13" s="17"/>
      <c r="AV13" s="17">
        <v>3.8103574246993602E-3</v>
      </c>
      <c r="AW13" s="17">
        <v>0.20042830622531599</v>
      </c>
      <c r="AX13" s="17"/>
      <c r="AY13" s="17">
        <v>0.119792768436371</v>
      </c>
      <c r="AZ13" s="17">
        <v>0.251099224310668</v>
      </c>
      <c r="BA13" s="17"/>
      <c r="BB13" s="17">
        <v>0.197018004111812</v>
      </c>
      <c r="BC13" s="17">
        <v>6.4322942439901096E-2</v>
      </c>
      <c r="BD13" s="17"/>
      <c r="BE13" s="17">
        <v>0.20986313195072501</v>
      </c>
      <c r="BF13" s="17">
        <v>0.19476389090093299</v>
      </c>
      <c r="BG13" s="17"/>
      <c r="BH13" s="17">
        <v>0.17985932122909301</v>
      </c>
      <c r="BI13" s="17">
        <v>0.262035450656602</v>
      </c>
      <c r="BJ13" s="17">
        <v>0.11246704573140399</v>
      </c>
      <c r="BK13" s="17">
        <v>3.7117580130739097E-2</v>
      </c>
    </row>
    <row r="14" spans="2:63" x14ac:dyDescent="0.35">
      <c r="B14" s="18" t="s">
        <v>79</v>
      </c>
      <c r="C14" s="17">
        <v>0.148935658879911</v>
      </c>
      <c r="D14" s="17">
        <v>0.217862402680158</v>
      </c>
      <c r="E14" s="17">
        <v>7.0248444350394304E-2</v>
      </c>
      <c r="F14" s="17">
        <v>0.18595566497169</v>
      </c>
      <c r="G14" s="17">
        <v>0.104940257923754</v>
      </c>
      <c r="H14" s="17">
        <v>0.19884532165626001</v>
      </c>
      <c r="I14" s="17">
        <v>0.13569052357679401</v>
      </c>
      <c r="J14" s="17">
        <v>0.24052290058376999</v>
      </c>
      <c r="K14" s="17">
        <v>0.15077194535132099</v>
      </c>
      <c r="L14" s="17">
        <v>3.8281431991531702E-2</v>
      </c>
      <c r="M14" s="17">
        <v>0.21713286233431101</v>
      </c>
      <c r="N14" s="17">
        <v>0.120182117027892</v>
      </c>
      <c r="O14" s="17">
        <v>0.17705588170414899</v>
      </c>
      <c r="P14" s="17"/>
      <c r="Q14" s="17">
        <v>0.15206114780319399</v>
      </c>
      <c r="R14" s="17">
        <v>8.6760232397941103E-2</v>
      </c>
      <c r="S14" s="17">
        <v>5.2577922208034797E-2</v>
      </c>
      <c r="T14" s="17">
        <v>5.5696298492286397E-2</v>
      </c>
      <c r="U14" s="17"/>
      <c r="V14" s="17">
        <v>0.173026977635961</v>
      </c>
      <c r="W14" s="17">
        <v>3.6068286057747499E-2</v>
      </c>
      <c r="X14" s="17">
        <v>0.21047345766587999</v>
      </c>
      <c r="Y14" s="17">
        <v>8.9590217392222608E-3</v>
      </c>
      <c r="Z14" s="17">
        <v>8.1772202011044393E-3</v>
      </c>
      <c r="AA14" s="17">
        <v>7.4765944311309196E-3</v>
      </c>
      <c r="AB14" s="17">
        <v>6.2141058840451797E-2</v>
      </c>
      <c r="AC14" s="17">
        <v>0.14374987498560701</v>
      </c>
      <c r="AD14" s="17">
        <v>6.80495235549258E-2</v>
      </c>
      <c r="AE14" s="17">
        <v>2.6597412649274899E-2</v>
      </c>
      <c r="AF14" s="17"/>
      <c r="AG14" s="17">
        <v>0.173293156297808</v>
      </c>
      <c r="AH14" s="17">
        <v>0.124305549454461</v>
      </c>
      <c r="AI14" s="17">
        <v>0.32828296291874698</v>
      </c>
      <c r="AJ14" s="17">
        <v>0.13762203321292801</v>
      </c>
      <c r="AK14" s="17">
        <v>0.16164242158303799</v>
      </c>
      <c r="AL14" s="17">
        <v>7.9125789678290606E-2</v>
      </c>
      <c r="AM14" s="17">
        <v>3.3479408845768201E-2</v>
      </c>
      <c r="AN14" s="17"/>
      <c r="AO14" s="17">
        <v>9.5965017027093202E-2</v>
      </c>
      <c r="AP14" s="17">
        <v>0.16756813578405699</v>
      </c>
      <c r="AQ14" s="17"/>
      <c r="AR14" s="17">
        <v>7.6954719616939102E-2</v>
      </c>
      <c r="AS14" s="17">
        <v>0.12974088680165699</v>
      </c>
      <c r="AT14" s="17">
        <v>0.107039118365666</v>
      </c>
      <c r="AU14" s="17"/>
      <c r="AV14" s="17">
        <v>1.5187622352165701E-2</v>
      </c>
      <c r="AW14" s="17">
        <v>0.15148079972098399</v>
      </c>
      <c r="AX14" s="17"/>
      <c r="AY14" s="17">
        <v>0.23361046506017599</v>
      </c>
      <c r="AZ14" s="17">
        <v>8.9148581450531006E-2</v>
      </c>
      <c r="BA14" s="17"/>
      <c r="BB14" s="17">
        <v>0.14911965723489601</v>
      </c>
      <c r="BC14" s="17">
        <v>5.5696298492286397E-2</v>
      </c>
      <c r="BD14" s="17"/>
      <c r="BE14" s="17">
        <v>9.8380614157042204E-2</v>
      </c>
      <c r="BF14" s="17">
        <v>0.15662228222379301</v>
      </c>
      <c r="BG14" s="17"/>
      <c r="BH14" s="17">
        <v>0.20020480771228899</v>
      </c>
      <c r="BI14" s="17">
        <v>8.0166409446876696E-2</v>
      </c>
      <c r="BJ14" s="17">
        <v>0.120115940994827</v>
      </c>
      <c r="BK14" s="17">
        <v>6.2974533603851399E-4</v>
      </c>
    </row>
    <row r="15" spans="2:63" x14ac:dyDescent="0.35">
      <c r="B15" s="18" t="s">
        <v>679</v>
      </c>
      <c r="C15" s="20">
        <v>0.163597172895451</v>
      </c>
      <c r="D15" s="20">
        <v>0.21810835745648699</v>
      </c>
      <c r="E15" s="20">
        <v>0.19838789868314999</v>
      </c>
      <c r="F15" s="20">
        <v>0.15325041833734099</v>
      </c>
      <c r="G15" s="20">
        <v>0.14100043548398999</v>
      </c>
      <c r="H15" s="20">
        <v>9.3197946429548102E-3</v>
      </c>
      <c r="I15" s="20">
        <v>0.176496152152057</v>
      </c>
      <c r="J15" s="20">
        <v>0.25460343514685502</v>
      </c>
      <c r="K15" s="20">
        <v>2.2456165727783601E-2</v>
      </c>
      <c r="L15" s="20">
        <v>0.327160574607125</v>
      </c>
      <c r="M15" s="20">
        <v>1.14816838569571E-2</v>
      </c>
      <c r="N15" s="20">
        <v>0.12557211582671901</v>
      </c>
      <c r="O15" s="20">
        <v>0.219340754054523</v>
      </c>
      <c r="P15" s="20"/>
      <c r="Q15" s="20">
        <v>0.15530334793862699</v>
      </c>
      <c r="R15" s="20">
        <v>0.30028768919708199</v>
      </c>
      <c r="S15" s="20">
        <v>0.50136377270694299</v>
      </c>
      <c r="T15" s="20">
        <v>0.61887078394199402</v>
      </c>
      <c r="U15" s="20"/>
      <c r="V15" s="20">
        <v>0.113107660376948</v>
      </c>
      <c r="W15" s="20">
        <v>0.300592883994653</v>
      </c>
      <c r="X15" s="20">
        <v>8.0833171226548303E-2</v>
      </c>
      <c r="Y15" s="20">
        <v>0.21064684732064301</v>
      </c>
      <c r="Z15" s="20">
        <v>0.177616898498201</v>
      </c>
      <c r="AA15" s="20">
        <v>0.373671212171103</v>
      </c>
      <c r="AB15" s="20">
        <v>0.31785811493107902</v>
      </c>
      <c r="AC15" s="20">
        <v>0.336522073003587</v>
      </c>
      <c r="AD15" s="20">
        <v>6.8104707343660406E-2</v>
      </c>
      <c r="AE15" s="20">
        <v>0.87034882331417796</v>
      </c>
      <c r="AF15" s="20"/>
      <c r="AG15" s="20">
        <v>0.17965703852721501</v>
      </c>
      <c r="AH15" s="20">
        <v>0.25496134494490802</v>
      </c>
      <c r="AI15" s="20">
        <v>0.20663731375330599</v>
      </c>
      <c r="AJ15" s="20">
        <v>0.124756452086954</v>
      </c>
      <c r="AK15" s="20">
        <v>0.181633550715253</v>
      </c>
      <c r="AL15" s="20">
        <v>0.31888561102555202</v>
      </c>
      <c r="AM15" s="20">
        <v>8.4337238768471004E-2</v>
      </c>
      <c r="AN15" s="20"/>
      <c r="AO15" s="20">
        <v>0.31088738552525003</v>
      </c>
      <c r="AP15" s="20">
        <v>0.111787691472574</v>
      </c>
      <c r="AQ15" s="20"/>
      <c r="AR15" s="20">
        <v>0.17169699703778299</v>
      </c>
      <c r="AS15" s="20">
        <v>0.239476535753081</v>
      </c>
      <c r="AT15" s="20">
        <v>0.36114408786326602</v>
      </c>
      <c r="AU15" s="20"/>
      <c r="AV15" s="20">
        <v>0.34372404402860701</v>
      </c>
      <c r="AW15" s="20">
        <v>0.16016947206187199</v>
      </c>
      <c r="AX15" s="20"/>
      <c r="AY15" s="20">
        <v>0.139531743462599</v>
      </c>
      <c r="AZ15" s="20">
        <v>0.180589260126335</v>
      </c>
      <c r="BA15" s="20"/>
      <c r="BB15" s="20">
        <v>0.16269873692214201</v>
      </c>
      <c r="BC15" s="20">
        <v>0.61887078394199402</v>
      </c>
      <c r="BD15" s="20"/>
      <c r="BE15" s="20">
        <v>0.159679550671009</v>
      </c>
      <c r="BF15" s="20">
        <v>0.16419282633830701</v>
      </c>
      <c r="BG15" s="20"/>
      <c r="BH15" s="20">
        <v>9.3828612825472293E-2</v>
      </c>
      <c r="BI15" s="20">
        <v>0.173394540439087</v>
      </c>
      <c r="BJ15" s="20">
        <v>0.39256754599085603</v>
      </c>
      <c r="BK15" s="20">
        <v>0.71716532561465196</v>
      </c>
    </row>
    <row r="16" spans="2:63" x14ac:dyDescent="0.35">
      <c r="B16" s="18" t="s">
        <v>680</v>
      </c>
      <c r="C16" s="20">
        <v>0.297141459478035</v>
      </c>
      <c r="D16" s="20">
        <v>0.29151677043091001</v>
      </c>
      <c r="E16" s="20">
        <v>0.32816490406201299</v>
      </c>
      <c r="F16" s="20">
        <v>0.33178569299240901</v>
      </c>
      <c r="G16" s="20">
        <v>0.235313836095142</v>
      </c>
      <c r="H16" s="20">
        <v>2.2223279203176401E-4</v>
      </c>
      <c r="I16" s="20">
        <v>0.30078967106795401</v>
      </c>
      <c r="J16" s="20">
        <v>1.3548387492581799E-3</v>
      </c>
      <c r="K16" s="20">
        <v>0.45540871580456999</v>
      </c>
      <c r="L16" s="20">
        <v>0.114053726764185</v>
      </c>
      <c r="M16" s="20">
        <v>0.32661544766622103</v>
      </c>
      <c r="N16" s="20">
        <v>0.40408911856619301</v>
      </c>
      <c r="O16" s="20">
        <v>0.26425320404349301</v>
      </c>
      <c r="P16" s="20"/>
      <c r="Q16" s="20">
        <v>0.29669592997357502</v>
      </c>
      <c r="R16" s="20">
        <v>0.34397219633473097</v>
      </c>
      <c r="S16" s="20">
        <v>0.17481923777526701</v>
      </c>
      <c r="T16" s="20">
        <v>0.122360257928064</v>
      </c>
      <c r="U16" s="20"/>
      <c r="V16" s="20">
        <v>0.31340780282566699</v>
      </c>
      <c r="W16" s="20">
        <v>0.246949774902576</v>
      </c>
      <c r="X16" s="20">
        <v>0.35138311858519899</v>
      </c>
      <c r="Y16" s="20">
        <v>0.32248494301625802</v>
      </c>
      <c r="Z16" s="20">
        <v>0.319359621528779</v>
      </c>
      <c r="AA16" s="20">
        <v>0.172625673661611</v>
      </c>
      <c r="AB16" s="20">
        <v>0.33832310827332002</v>
      </c>
      <c r="AC16" s="20">
        <v>0.27905928418285297</v>
      </c>
      <c r="AD16" s="20">
        <v>0.82318770105295502</v>
      </c>
      <c r="AE16" s="20">
        <v>2.7774002039422999E-2</v>
      </c>
      <c r="AF16" s="20"/>
      <c r="AG16" s="20">
        <v>0.22648239044159499</v>
      </c>
      <c r="AH16" s="20">
        <v>0.36041593919203102</v>
      </c>
      <c r="AI16" s="20">
        <v>0.116196021580839</v>
      </c>
      <c r="AJ16" s="20">
        <v>0.31815592627432399</v>
      </c>
      <c r="AK16" s="20">
        <v>0.39709318711763297</v>
      </c>
      <c r="AL16" s="20">
        <v>0.26085810138382698</v>
      </c>
      <c r="AM16" s="20">
        <v>0.36574082711311001</v>
      </c>
      <c r="AN16" s="20"/>
      <c r="AO16" s="20">
        <v>0.192182613981522</v>
      </c>
      <c r="AP16" s="20">
        <v>0.33406083965155597</v>
      </c>
      <c r="AQ16" s="20"/>
      <c r="AR16" s="20">
        <v>0.39510585717869401</v>
      </c>
      <c r="AS16" s="20">
        <v>0.25251396709957502</v>
      </c>
      <c r="AT16" s="20">
        <v>0.125959713914572</v>
      </c>
      <c r="AU16" s="20"/>
      <c r="AV16" s="20">
        <v>0.16463723614992501</v>
      </c>
      <c r="AW16" s="20">
        <v>0.29966293133782601</v>
      </c>
      <c r="AX16" s="20"/>
      <c r="AY16" s="20">
        <v>0.205850492599429</v>
      </c>
      <c r="AZ16" s="20">
        <v>0.36160006708033199</v>
      </c>
      <c r="BA16" s="20"/>
      <c r="BB16" s="20">
        <v>0.297486372328507</v>
      </c>
      <c r="BC16" s="20">
        <v>0.122360257928064</v>
      </c>
      <c r="BD16" s="20"/>
      <c r="BE16" s="20">
        <v>0.256429855054921</v>
      </c>
      <c r="BF16" s="20">
        <v>0.30333144053019301</v>
      </c>
      <c r="BG16" s="20"/>
      <c r="BH16" s="20">
        <v>0.29148209304204498</v>
      </c>
      <c r="BI16" s="20">
        <v>0.33477722018021699</v>
      </c>
      <c r="BJ16" s="20">
        <v>0.24395480314403001</v>
      </c>
      <c r="BK16" s="20">
        <v>6.0268170468652203E-2</v>
      </c>
    </row>
    <row r="17" spans="2:63" x14ac:dyDescent="0.35">
      <c r="B17" s="18" t="s">
        <v>184</v>
      </c>
      <c r="C17" s="21">
        <v>-0.13354428658258399</v>
      </c>
      <c r="D17" s="21">
        <v>-7.3408412974422105E-2</v>
      </c>
      <c r="E17" s="21">
        <v>-0.129777005378863</v>
      </c>
      <c r="F17" s="21">
        <v>-0.17853527465506799</v>
      </c>
      <c r="G17" s="21">
        <v>-9.4313400611151593E-2</v>
      </c>
      <c r="H17" s="21">
        <v>9.0975618509230392E-3</v>
      </c>
      <c r="I17" s="21">
        <v>-0.124293518915897</v>
      </c>
      <c r="J17" s="21">
        <v>0.253248596397597</v>
      </c>
      <c r="K17" s="21">
        <v>-0.43295255007678601</v>
      </c>
      <c r="L17" s="21">
        <v>0.21310684784294001</v>
      </c>
      <c r="M17" s="21">
        <v>-0.315133763809264</v>
      </c>
      <c r="N17" s="21">
        <v>-0.278517002739474</v>
      </c>
      <c r="O17" s="21">
        <v>-4.49124499889701E-2</v>
      </c>
      <c r="P17" s="21"/>
      <c r="Q17" s="21">
        <v>-0.14139258203494701</v>
      </c>
      <c r="R17" s="21">
        <v>-4.3684507137648897E-2</v>
      </c>
      <c r="S17" s="21">
        <v>0.32654453493167601</v>
      </c>
      <c r="T17" s="21">
        <v>0.49651052601392998</v>
      </c>
      <c r="U17" s="21"/>
      <c r="V17" s="21">
        <v>-0.20030014244871899</v>
      </c>
      <c r="W17" s="21">
        <v>5.3643109092076702E-2</v>
      </c>
      <c r="X17" s="21">
        <v>-0.27054994735865101</v>
      </c>
      <c r="Y17" s="21">
        <v>-0.11183809569561499</v>
      </c>
      <c r="Z17" s="21">
        <v>-0.141742723030579</v>
      </c>
      <c r="AA17" s="21">
        <v>0.201045538509493</v>
      </c>
      <c r="AB17" s="21">
        <v>-2.0464993342241399E-2</v>
      </c>
      <c r="AC17" s="21">
        <v>5.7462788820733503E-2</v>
      </c>
      <c r="AD17" s="21">
        <v>-0.75508299370929399</v>
      </c>
      <c r="AE17" s="21">
        <v>0.84257482127475503</v>
      </c>
      <c r="AF17" s="21"/>
      <c r="AG17" s="21">
        <v>-4.6825351914379899E-2</v>
      </c>
      <c r="AH17" s="21">
        <v>-0.105454594247123</v>
      </c>
      <c r="AI17" s="21">
        <v>9.0441292172466395E-2</v>
      </c>
      <c r="AJ17" s="21">
        <v>-0.19339947418737</v>
      </c>
      <c r="AK17" s="21">
        <v>-0.21545963640238</v>
      </c>
      <c r="AL17" s="21">
        <v>5.80275096417242E-2</v>
      </c>
      <c r="AM17" s="21">
        <v>-0.28140358834463902</v>
      </c>
      <c r="AN17" s="21"/>
      <c r="AO17" s="21">
        <v>0.11870477154372799</v>
      </c>
      <c r="AP17" s="21">
        <v>-0.222273148178983</v>
      </c>
      <c r="AQ17" s="21"/>
      <c r="AR17" s="21">
        <v>-0.22340886014091099</v>
      </c>
      <c r="AS17" s="21">
        <v>-1.3037431346493799E-2</v>
      </c>
      <c r="AT17" s="21">
        <v>0.23518437394869399</v>
      </c>
      <c r="AU17" s="21"/>
      <c r="AV17" s="21">
        <v>0.179086807878682</v>
      </c>
      <c r="AW17" s="21">
        <v>-0.139493459275954</v>
      </c>
      <c r="AX17" s="21"/>
      <c r="AY17" s="21">
        <v>-6.6318749136830293E-2</v>
      </c>
      <c r="AZ17" s="21">
        <v>-0.18101080695399699</v>
      </c>
      <c r="BA17" s="21"/>
      <c r="BB17" s="21">
        <v>-0.13478763540636499</v>
      </c>
      <c r="BC17" s="21">
        <v>0.49651052601392998</v>
      </c>
      <c r="BD17" s="21"/>
      <c r="BE17" s="21">
        <v>-9.6750304383912203E-2</v>
      </c>
      <c r="BF17" s="21">
        <v>-0.139138614191886</v>
      </c>
      <c r="BG17" s="21"/>
      <c r="BH17" s="21">
        <v>-0.197653480216572</v>
      </c>
      <c r="BI17" s="21">
        <v>-0.16138267974112999</v>
      </c>
      <c r="BJ17" s="21">
        <v>0.14861274284682499</v>
      </c>
      <c r="BK17" s="21">
        <v>0.656897155146</v>
      </c>
    </row>
    <row r="18" spans="2:63" x14ac:dyDescent="0.35">
      <c r="B18" s="16"/>
    </row>
    <row r="19" spans="2:63" x14ac:dyDescent="0.35">
      <c r="B19" t="s">
        <v>82</v>
      </c>
    </row>
    <row r="20" spans="2:63" x14ac:dyDescent="0.35">
      <c r="B20" t="s">
        <v>83</v>
      </c>
    </row>
    <row r="22" spans="2:63" x14ac:dyDescent="0.3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ht="29" x14ac:dyDescent="0.35">
      <c r="B9" s="18" t="s">
        <v>682</v>
      </c>
      <c r="C9" s="17">
        <v>0.35233216889552099</v>
      </c>
      <c r="D9" s="17">
        <v>0.227855817932826</v>
      </c>
      <c r="E9" s="17">
        <v>0.32952314576573699</v>
      </c>
      <c r="F9" s="17">
        <v>0.41110484204870101</v>
      </c>
      <c r="G9" s="17">
        <v>0.11661088914957</v>
      </c>
      <c r="H9" s="17">
        <v>0.40101947431886997</v>
      </c>
      <c r="I9" s="17">
        <v>0.33819946146284702</v>
      </c>
      <c r="J9" s="17">
        <v>0.61538778602251099</v>
      </c>
      <c r="K9" s="17">
        <v>0.66941118033159297</v>
      </c>
      <c r="L9" s="17">
        <v>0.46762216986955701</v>
      </c>
      <c r="M9" s="17">
        <v>0.54594810763991497</v>
      </c>
      <c r="N9" s="17">
        <v>0.214213838137916</v>
      </c>
      <c r="O9" s="17">
        <v>0.26024276152141501</v>
      </c>
      <c r="P9" s="17"/>
      <c r="Q9" s="17">
        <v>0.35557099733640302</v>
      </c>
      <c r="R9" s="17">
        <v>0.25988736693467301</v>
      </c>
      <c r="S9" s="17">
        <v>0.362075438959583</v>
      </c>
      <c r="T9" s="17">
        <v>0.36226897046090101</v>
      </c>
      <c r="U9" s="17"/>
      <c r="V9" s="17">
        <v>0.35573981455005299</v>
      </c>
      <c r="W9" s="17">
        <v>0.32805846223374002</v>
      </c>
      <c r="X9" s="17">
        <v>0.27652619805279899</v>
      </c>
      <c r="Y9" s="17">
        <v>0.52092765393283802</v>
      </c>
      <c r="Z9" s="17">
        <v>0.57558868539008501</v>
      </c>
      <c r="AA9" s="17">
        <v>0.45083881005354598</v>
      </c>
      <c r="AB9" s="17">
        <v>0.377143203869371</v>
      </c>
      <c r="AC9" s="17">
        <v>0.42768635721428999</v>
      </c>
      <c r="AD9" s="17">
        <v>0.120404323151741</v>
      </c>
      <c r="AE9" s="17">
        <v>0.118372737405135</v>
      </c>
      <c r="AF9" s="17"/>
      <c r="AG9" s="17">
        <v>0.24277528373064999</v>
      </c>
      <c r="AH9" s="17">
        <v>0.32729530563179798</v>
      </c>
      <c r="AI9" s="17">
        <v>0.12709398662161001</v>
      </c>
      <c r="AJ9" s="17">
        <v>0.43342309867587497</v>
      </c>
      <c r="AK9" s="17">
        <v>0.311379299845428</v>
      </c>
      <c r="AL9" s="17">
        <v>0.36233409595191202</v>
      </c>
      <c r="AM9" s="17">
        <v>0.245157676697357</v>
      </c>
      <c r="AN9" s="17"/>
      <c r="AO9" s="17">
        <v>0.48008181144830703</v>
      </c>
      <c r="AP9" s="17">
        <v>0.30739610278192703</v>
      </c>
      <c r="AQ9" s="17"/>
      <c r="AR9" s="17">
        <v>0.52674307369950601</v>
      </c>
      <c r="AS9" s="17">
        <v>0.37944172920554498</v>
      </c>
      <c r="AT9" s="17">
        <v>0.50725136766314904</v>
      </c>
      <c r="AU9" s="17"/>
      <c r="AV9" s="17">
        <v>0.382769068315851</v>
      </c>
      <c r="AW9" s="17">
        <v>0.35175297388226001</v>
      </c>
      <c r="AX9" s="17"/>
      <c r="AY9" s="17">
        <v>0.34891594754591498</v>
      </c>
      <c r="AZ9" s="17">
        <v>0.35474429003944102</v>
      </c>
      <c r="BA9" s="17"/>
      <c r="BB9" s="17">
        <v>0.35231255963249902</v>
      </c>
      <c r="BC9" s="17">
        <v>0.36226897046090101</v>
      </c>
      <c r="BD9" s="17"/>
      <c r="BE9" s="17">
        <v>0.43792306002537801</v>
      </c>
      <c r="BF9" s="17">
        <v>0.33931853305781501</v>
      </c>
      <c r="BG9" s="17"/>
      <c r="BH9" s="17">
        <v>0.313039039312764</v>
      </c>
      <c r="BI9" s="17">
        <v>0.40175186365383603</v>
      </c>
      <c r="BJ9" s="17">
        <v>0.39444250738832198</v>
      </c>
      <c r="BK9" s="17">
        <v>0.34280626177261603</v>
      </c>
    </row>
    <row r="10" spans="2:63" ht="29" x14ac:dyDescent="0.35">
      <c r="B10" s="18" t="s">
        <v>683</v>
      </c>
      <c r="C10" s="17">
        <v>0.327597030530554</v>
      </c>
      <c r="D10" s="17">
        <v>0.39088497737689698</v>
      </c>
      <c r="E10" s="17">
        <v>0.27313516923129799</v>
      </c>
      <c r="F10" s="17">
        <v>0.38895080021624101</v>
      </c>
      <c r="G10" s="17">
        <v>0.23310230263419099</v>
      </c>
      <c r="H10" s="17">
        <v>0.40279267578099798</v>
      </c>
      <c r="I10" s="17">
        <v>0.33769393488247901</v>
      </c>
      <c r="J10" s="17">
        <v>0.12297112779040199</v>
      </c>
      <c r="K10" s="17">
        <v>0.169565940531577</v>
      </c>
      <c r="L10" s="17">
        <v>0.37770842515664899</v>
      </c>
      <c r="M10" s="17">
        <v>0.43646552230800401</v>
      </c>
      <c r="N10" s="17">
        <v>0.40134397129148602</v>
      </c>
      <c r="O10" s="17">
        <v>0.28386067456741598</v>
      </c>
      <c r="P10" s="17"/>
      <c r="Q10" s="17">
        <v>0.325601378690967</v>
      </c>
      <c r="R10" s="17">
        <v>0.35726735572064999</v>
      </c>
      <c r="S10" s="17">
        <v>0.43928827744847598</v>
      </c>
      <c r="T10" s="17">
        <v>0.38702329619214898</v>
      </c>
      <c r="U10" s="17"/>
      <c r="V10" s="17">
        <v>0.310646619409714</v>
      </c>
      <c r="W10" s="17">
        <v>0.248909802256367</v>
      </c>
      <c r="X10" s="17">
        <v>0.53484381934774206</v>
      </c>
      <c r="Y10" s="17">
        <v>0.35163385270227199</v>
      </c>
      <c r="Z10" s="17">
        <v>0.37698075423532801</v>
      </c>
      <c r="AA10" s="17">
        <v>0.31702356821383898</v>
      </c>
      <c r="AB10" s="17">
        <v>0.46919582702059398</v>
      </c>
      <c r="AC10" s="17">
        <v>0.397962690725638</v>
      </c>
      <c r="AD10" s="17">
        <v>0.78135945068361301</v>
      </c>
      <c r="AE10" s="17">
        <v>0.20179326171650999</v>
      </c>
      <c r="AF10" s="17"/>
      <c r="AG10" s="17">
        <v>0.37677887995568898</v>
      </c>
      <c r="AH10" s="17">
        <v>0.35427420433776902</v>
      </c>
      <c r="AI10" s="17">
        <v>0.14260154195685901</v>
      </c>
      <c r="AJ10" s="17">
        <v>0.31034180651382598</v>
      </c>
      <c r="AK10" s="17">
        <v>0.52520650933253898</v>
      </c>
      <c r="AL10" s="17">
        <v>0.36616969879424099</v>
      </c>
      <c r="AM10" s="17">
        <v>0.24439222017130299</v>
      </c>
      <c r="AN10" s="17"/>
      <c r="AO10" s="17">
        <v>0.46583701448176201</v>
      </c>
      <c r="AP10" s="17">
        <v>0.27897097620866601</v>
      </c>
      <c r="AQ10" s="17"/>
      <c r="AR10" s="17">
        <v>0.35954225639291598</v>
      </c>
      <c r="AS10" s="17">
        <v>0.44692057392311102</v>
      </c>
      <c r="AT10" s="17">
        <v>0.480525862436466</v>
      </c>
      <c r="AU10" s="17"/>
      <c r="AV10" s="17">
        <v>0.39070333667266</v>
      </c>
      <c r="AW10" s="17">
        <v>0.32639615729711202</v>
      </c>
      <c r="AX10" s="17"/>
      <c r="AY10" s="17">
        <v>0.29566988137005001</v>
      </c>
      <c r="AZ10" s="17">
        <v>0.35014011063982198</v>
      </c>
      <c r="BA10" s="17"/>
      <c r="BB10" s="17">
        <v>0.32747975886460601</v>
      </c>
      <c r="BC10" s="17">
        <v>0.38702329619214898</v>
      </c>
      <c r="BD10" s="17"/>
      <c r="BE10" s="17">
        <v>0.36413143383438801</v>
      </c>
      <c r="BF10" s="17">
        <v>0.32204217049968198</v>
      </c>
      <c r="BG10" s="17"/>
      <c r="BH10" s="17">
        <v>0.26141641687230099</v>
      </c>
      <c r="BI10" s="17">
        <v>0.36779233748241402</v>
      </c>
      <c r="BJ10" s="17">
        <v>0.47150271381808601</v>
      </c>
      <c r="BK10" s="17">
        <v>0.75895572913113896</v>
      </c>
    </row>
    <row r="11" spans="2:63" ht="29" x14ac:dyDescent="0.35">
      <c r="B11" s="18" t="s">
        <v>684</v>
      </c>
      <c r="C11" s="17">
        <v>0.154909612021493</v>
      </c>
      <c r="D11" s="17">
        <v>0.222644544676427</v>
      </c>
      <c r="E11" s="17">
        <v>7.0463378071105601E-2</v>
      </c>
      <c r="F11" s="17">
        <v>0.11811873743743199</v>
      </c>
      <c r="G11" s="17">
        <v>0.121857615721845</v>
      </c>
      <c r="H11" s="17">
        <v>5.3242652605094802E-3</v>
      </c>
      <c r="I11" s="17">
        <v>0.156155261088713</v>
      </c>
      <c r="J11" s="17">
        <v>0.12039721891347201</v>
      </c>
      <c r="K11" s="17">
        <v>0.16102287913683</v>
      </c>
      <c r="L11" s="17">
        <v>0.18867603197147101</v>
      </c>
      <c r="M11" s="17">
        <v>0.108505182948843</v>
      </c>
      <c r="N11" s="17">
        <v>0.11956015163497601</v>
      </c>
      <c r="O11" s="17">
        <v>0.256843488841209</v>
      </c>
      <c r="P11" s="17"/>
      <c r="Q11" s="17">
        <v>0.151967618880404</v>
      </c>
      <c r="R11" s="17">
        <v>0.23569074460772699</v>
      </c>
      <c r="S11" s="17">
        <v>0.140861549214128</v>
      </c>
      <c r="T11" s="17">
        <v>0.219902651281596</v>
      </c>
      <c r="U11" s="17"/>
      <c r="V11" s="17">
        <v>0.109796717702712</v>
      </c>
      <c r="W11" s="17">
        <v>0.27693878544898398</v>
      </c>
      <c r="X11" s="17">
        <v>4.87809857351061E-2</v>
      </c>
      <c r="Y11" s="17">
        <v>0.112362579986584</v>
      </c>
      <c r="Z11" s="17">
        <v>0.28788945348839801</v>
      </c>
      <c r="AA11" s="17">
        <v>0.529539865656662</v>
      </c>
      <c r="AB11" s="17">
        <v>0.29149652114486702</v>
      </c>
      <c r="AC11" s="17">
        <v>5.1621322519632903E-2</v>
      </c>
      <c r="AD11" s="17">
        <v>0.74392015915138499</v>
      </c>
      <c r="AE11" s="17">
        <v>2.0108323128720702E-2</v>
      </c>
      <c r="AF11" s="17"/>
      <c r="AG11" s="17">
        <v>0.19780909004385</v>
      </c>
      <c r="AH11" s="17">
        <v>0.22348902683716201</v>
      </c>
      <c r="AI11" s="17">
        <v>8.2969319960666602E-2</v>
      </c>
      <c r="AJ11" s="17">
        <v>0.155682059073075</v>
      </c>
      <c r="AK11" s="17">
        <v>0.165655142066819</v>
      </c>
      <c r="AL11" s="17">
        <v>0.16384013294817101</v>
      </c>
      <c r="AM11" s="17">
        <v>8.3857812615806104E-2</v>
      </c>
      <c r="AN11" s="17"/>
      <c r="AO11" s="17">
        <v>0.25731649996621497</v>
      </c>
      <c r="AP11" s="17">
        <v>0.118887885500654</v>
      </c>
      <c r="AQ11" s="17"/>
      <c r="AR11" s="17">
        <v>0.277298324111108</v>
      </c>
      <c r="AS11" s="17">
        <v>0.165453202275439</v>
      </c>
      <c r="AT11" s="17">
        <v>0.28534384918920702</v>
      </c>
      <c r="AU11" s="17"/>
      <c r="AV11" s="17">
        <v>0.370653533044352</v>
      </c>
      <c r="AW11" s="17">
        <v>0.15080414117598601</v>
      </c>
      <c r="AX11" s="17"/>
      <c r="AY11" s="17">
        <v>0.154961412413891</v>
      </c>
      <c r="AZ11" s="17">
        <v>0.15487303686755</v>
      </c>
      <c r="BA11" s="17"/>
      <c r="BB11" s="17">
        <v>0.154781354896395</v>
      </c>
      <c r="BC11" s="17">
        <v>0.219902651281596</v>
      </c>
      <c r="BD11" s="17"/>
      <c r="BE11" s="17">
        <v>0.19162714784151499</v>
      </c>
      <c r="BF11" s="17">
        <v>0.14932690767396201</v>
      </c>
      <c r="BG11" s="17"/>
      <c r="BH11" s="17">
        <v>0.11625047270083599</v>
      </c>
      <c r="BI11" s="17">
        <v>0.20139830804327699</v>
      </c>
      <c r="BJ11" s="17">
        <v>0.211035620540034</v>
      </c>
      <c r="BK11" s="17">
        <v>4.7109573790719901E-2</v>
      </c>
    </row>
    <row r="12" spans="2:63" ht="43.5" x14ac:dyDescent="0.35">
      <c r="B12" s="18" t="s">
        <v>685</v>
      </c>
      <c r="C12" s="17">
        <v>0.154299096679862</v>
      </c>
      <c r="D12" s="17">
        <v>0.39057753390648597</v>
      </c>
      <c r="E12" s="17">
        <v>7.5963725701788207E-2</v>
      </c>
      <c r="F12" s="17">
        <v>0.142815931973478</v>
      </c>
      <c r="G12" s="17">
        <v>0.43656136811013502</v>
      </c>
      <c r="H12" s="17">
        <v>0.20217415266260999</v>
      </c>
      <c r="I12" s="17">
        <v>0.12689182550340899</v>
      </c>
      <c r="J12" s="17">
        <v>0.12053298753505901</v>
      </c>
      <c r="K12" s="17">
        <v>0.15614540988386399</v>
      </c>
      <c r="L12" s="17">
        <v>0.26302288188929801</v>
      </c>
      <c r="M12" s="17">
        <v>1.2223952563156499E-3</v>
      </c>
      <c r="N12" s="17">
        <v>4.97110881761176E-2</v>
      </c>
      <c r="O12" s="17">
        <v>0.101412407714621</v>
      </c>
      <c r="P12" s="17"/>
      <c r="Q12" s="17">
        <v>0.150661497270871</v>
      </c>
      <c r="R12" s="17">
        <v>0.22488095432576499</v>
      </c>
      <c r="S12" s="17">
        <v>0.253732605855083</v>
      </c>
      <c r="T12" s="17">
        <v>0.33846284838184798</v>
      </c>
      <c r="U12" s="17"/>
      <c r="V12" s="17">
        <v>0.154511340574435</v>
      </c>
      <c r="W12" s="17">
        <v>0.19338898223364201</v>
      </c>
      <c r="X12" s="17">
        <v>0.14072376901692699</v>
      </c>
      <c r="Y12" s="17">
        <v>1.9031914350481301E-2</v>
      </c>
      <c r="Z12" s="17">
        <v>5.36819413491832E-2</v>
      </c>
      <c r="AA12" s="17">
        <v>0.22573928387714201</v>
      </c>
      <c r="AB12" s="17">
        <v>4.0993448337675903E-2</v>
      </c>
      <c r="AC12" s="17">
        <v>0.28094735498648199</v>
      </c>
      <c r="AD12" s="17">
        <v>0.12928604618036299</v>
      </c>
      <c r="AE12" s="17">
        <v>0.77909062458635103</v>
      </c>
      <c r="AF12" s="17"/>
      <c r="AG12" s="17">
        <v>0.18719205456448301</v>
      </c>
      <c r="AH12" s="17">
        <v>0.231894609700451</v>
      </c>
      <c r="AI12" s="17">
        <v>0.22929506441859701</v>
      </c>
      <c r="AJ12" s="17">
        <v>0.16710223417767101</v>
      </c>
      <c r="AK12" s="17">
        <v>3.00754231447476E-2</v>
      </c>
      <c r="AL12" s="17">
        <v>0.211600951650004</v>
      </c>
      <c r="AM12" s="17">
        <v>7.0086036103607599E-2</v>
      </c>
      <c r="AN12" s="17"/>
      <c r="AO12" s="17">
        <v>0.17638788470619801</v>
      </c>
      <c r="AP12" s="17">
        <v>0.14652934312685001</v>
      </c>
      <c r="AQ12" s="17"/>
      <c r="AR12" s="17">
        <v>0.40449319832323799</v>
      </c>
      <c r="AS12" s="17">
        <v>0.165845311708927</v>
      </c>
      <c r="AT12" s="17">
        <v>8.2331707269294896E-2</v>
      </c>
      <c r="AU12" s="17"/>
      <c r="AV12" s="17">
        <v>0.19686472285301401</v>
      </c>
      <c r="AW12" s="17">
        <v>0.15348909964056601</v>
      </c>
      <c r="AX12" s="17"/>
      <c r="AY12" s="17">
        <v>0.13968976549531301</v>
      </c>
      <c r="AZ12" s="17">
        <v>0.164614434312436</v>
      </c>
      <c r="BA12" s="17"/>
      <c r="BB12" s="17">
        <v>0.153935668324926</v>
      </c>
      <c r="BC12" s="17">
        <v>0.33846284838184798</v>
      </c>
      <c r="BD12" s="17"/>
      <c r="BE12" s="17">
        <v>0.130379634531474</v>
      </c>
      <c r="BF12" s="17">
        <v>0.15793592258182301</v>
      </c>
      <c r="BG12" s="17"/>
      <c r="BH12" s="17">
        <v>0.16543366888365801</v>
      </c>
      <c r="BI12" s="17">
        <v>0.13731911581605399</v>
      </c>
      <c r="BJ12" s="17">
        <v>0.155222732445947</v>
      </c>
      <c r="BK12" s="17">
        <v>0.102890846365655</v>
      </c>
    </row>
    <row r="13" spans="2:63" ht="29" x14ac:dyDescent="0.35">
      <c r="B13" s="18" t="s">
        <v>686</v>
      </c>
      <c r="C13" s="17">
        <v>8.1670581869060205E-2</v>
      </c>
      <c r="D13" s="17">
        <v>0.108992690034161</v>
      </c>
      <c r="E13" s="17">
        <v>0.12785287603847401</v>
      </c>
      <c r="F13" s="17">
        <v>3.7012426163818397E-2</v>
      </c>
      <c r="G13" s="17">
        <v>2.4623589100363202E-2</v>
      </c>
      <c r="H13" s="17">
        <v>1.5556295442223499E-3</v>
      </c>
      <c r="I13" s="17">
        <v>0.115094604643494</v>
      </c>
      <c r="J13" s="17">
        <v>0.383797602247967</v>
      </c>
      <c r="K13" s="17">
        <v>1.5374828804479299E-2</v>
      </c>
      <c r="L13" s="17">
        <v>8.0876524776136494E-2</v>
      </c>
      <c r="M13" s="17">
        <v>1.2223952563156499E-3</v>
      </c>
      <c r="N13" s="17">
        <v>2.6280857580253999E-2</v>
      </c>
      <c r="O13" s="17">
        <v>0.159094195811702</v>
      </c>
      <c r="P13" s="17"/>
      <c r="Q13" s="17">
        <v>7.4090319910351393E-2</v>
      </c>
      <c r="R13" s="17">
        <v>0.24073430615798899</v>
      </c>
      <c r="S13" s="17">
        <v>0.27329172668382001</v>
      </c>
      <c r="T13" s="17">
        <v>0.31038638968622001</v>
      </c>
      <c r="U13" s="17"/>
      <c r="V13" s="17">
        <v>6.0005481085189202E-2</v>
      </c>
      <c r="W13" s="17">
        <v>0.11193760189614201</v>
      </c>
      <c r="X13" s="17">
        <v>5.4195570058416603E-2</v>
      </c>
      <c r="Y13" s="17">
        <v>0.27668406420205399</v>
      </c>
      <c r="Z13" s="17">
        <v>7.5593667515557697E-2</v>
      </c>
      <c r="AA13" s="17">
        <v>0.27237379825597402</v>
      </c>
      <c r="AB13" s="17">
        <v>0.25545911068753702</v>
      </c>
      <c r="AC13" s="17">
        <v>0.23332116256480501</v>
      </c>
      <c r="AD13" s="17">
        <v>3.6693038880644797E-2</v>
      </c>
      <c r="AE13" s="17">
        <v>5.3717855998524799E-2</v>
      </c>
      <c r="AF13" s="17"/>
      <c r="AG13" s="17">
        <v>7.8925577352246104E-2</v>
      </c>
      <c r="AH13" s="17">
        <v>0.165586945270708</v>
      </c>
      <c r="AI13" s="17">
        <v>0.162495872220073</v>
      </c>
      <c r="AJ13" s="17">
        <v>5.6430882841850903E-2</v>
      </c>
      <c r="AK13" s="17">
        <v>8.9770225553562996E-2</v>
      </c>
      <c r="AL13" s="17">
        <v>0.13794603126576199</v>
      </c>
      <c r="AM13" s="17">
        <v>8.3469495282662703E-2</v>
      </c>
      <c r="AN13" s="17"/>
      <c r="AO13" s="17">
        <v>0.168259869244585</v>
      </c>
      <c r="AP13" s="17">
        <v>5.1212712363650402E-2</v>
      </c>
      <c r="AQ13" s="17"/>
      <c r="AR13" s="17">
        <v>0.11086714721325</v>
      </c>
      <c r="AS13" s="17">
        <v>6.8006882968509805E-2</v>
      </c>
      <c r="AT13" s="17">
        <v>0.206884576405587</v>
      </c>
      <c r="AU13" s="17"/>
      <c r="AV13" s="17">
        <v>5.7870825004769998E-2</v>
      </c>
      <c r="AW13" s="17">
        <v>8.2123476242506502E-2</v>
      </c>
      <c r="AX13" s="17"/>
      <c r="AY13" s="17">
        <v>5.3791957791027703E-2</v>
      </c>
      <c r="AZ13" s="17">
        <v>0.101355084634021</v>
      </c>
      <c r="BA13" s="17"/>
      <c r="BB13" s="17">
        <v>8.1219234581579702E-2</v>
      </c>
      <c r="BC13" s="17">
        <v>0.31038638968622001</v>
      </c>
      <c r="BD13" s="17"/>
      <c r="BE13" s="17">
        <v>0.211338821125968</v>
      </c>
      <c r="BF13" s="17">
        <v>6.1955221704790599E-2</v>
      </c>
      <c r="BG13" s="17"/>
      <c r="BH13" s="17">
        <v>3.9931181351305002E-2</v>
      </c>
      <c r="BI13" s="17">
        <v>8.7042930854508302E-2</v>
      </c>
      <c r="BJ13" s="17">
        <v>0.20248325953263799</v>
      </c>
      <c r="BK13" s="17">
        <v>0.60300819221487001</v>
      </c>
    </row>
    <row r="14" spans="2:63" x14ac:dyDescent="0.35">
      <c r="B14" s="18" t="s">
        <v>120</v>
      </c>
      <c r="C14" s="19">
        <v>0.31841996966901498</v>
      </c>
      <c r="D14" s="19">
        <v>0.21792389137424101</v>
      </c>
      <c r="E14" s="19">
        <v>0.33902231017623802</v>
      </c>
      <c r="F14" s="19">
        <v>0.37905338337031103</v>
      </c>
      <c r="G14" s="19">
        <v>0.32006750034353698</v>
      </c>
      <c r="H14" s="19">
        <v>0.39369977480420099</v>
      </c>
      <c r="I14" s="19">
        <v>0.27936890463335601</v>
      </c>
      <c r="J14" s="19">
        <v>0.25243683213468698</v>
      </c>
      <c r="K14" s="19">
        <v>0.22375911383008101</v>
      </c>
      <c r="L14" s="19">
        <v>7.7235898233665695E-2</v>
      </c>
      <c r="M14" s="19">
        <v>0.127191451820616</v>
      </c>
      <c r="N14" s="19">
        <v>0.475545334666995</v>
      </c>
      <c r="O14" s="19">
        <v>0.36125809773413198</v>
      </c>
      <c r="P14" s="19"/>
      <c r="Q14" s="19">
        <v>0.32338996237852302</v>
      </c>
      <c r="R14" s="19">
        <v>0.23874965642757801</v>
      </c>
      <c r="S14" s="19">
        <v>9.3162726277043306E-2</v>
      </c>
      <c r="T14" s="19">
        <v>8.6393137307660295E-2</v>
      </c>
      <c r="U14" s="19"/>
      <c r="V14" s="19">
        <v>0.37408961674982</v>
      </c>
      <c r="W14" s="19">
        <v>0.294965837628617</v>
      </c>
      <c r="X14" s="19">
        <v>0.23483867356572199</v>
      </c>
      <c r="Y14" s="19">
        <v>0.15068186963133001</v>
      </c>
      <c r="Z14" s="19">
        <v>0.11359102313081</v>
      </c>
      <c r="AA14" s="19">
        <v>5.6729599004016598E-2</v>
      </c>
      <c r="AB14" s="19">
        <v>0.205894807198542</v>
      </c>
      <c r="AC14" s="19">
        <v>5.1233513476101299E-2</v>
      </c>
      <c r="AD14" s="19">
        <v>6.8543060123049504E-2</v>
      </c>
      <c r="AE14" s="19">
        <v>3.8785292540481901E-2</v>
      </c>
      <c r="AF14" s="19"/>
      <c r="AG14" s="19">
        <v>0.320798302195062</v>
      </c>
      <c r="AH14" s="19">
        <v>0.25520923525163403</v>
      </c>
      <c r="AI14" s="19">
        <v>0.32840962960648101</v>
      </c>
      <c r="AJ14" s="19">
        <v>0.28368963439504602</v>
      </c>
      <c r="AK14" s="19">
        <v>0.27457622459791697</v>
      </c>
      <c r="AL14" s="19">
        <v>0.23373357070265099</v>
      </c>
      <c r="AM14" s="19">
        <v>0.53703170044818804</v>
      </c>
      <c r="AN14" s="19"/>
      <c r="AO14" s="19">
        <v>0.108870344115665</v>
      </c>
      <c r="AP14" s="19">
        <v>0.39212926262498699</v>
      </c>
      <c r="AQ14" s="19"/>
      <c r="AR14" s="19">
        <v>5.20775806160437E-2</v>
      </c>
      <c r="AS14" s="19">
        <v>0.24778851442552299</v>
      </c>
      <c r="AT14" s="19">
        <v>9.5104022724221499E-2</v>
      </c>
      <c r="AU14" s="19"/>
      <c r="AV14" s="19">
        <v>2.58487663813196E-2</v>
      </c>
      <c r="AW14" s="19">
        <v>0.323987415276</v>
      </c>
      <c r="AX14" s="19"/>
      <c r="AY14" s="19">
        <v>0.37548182790297602</v>
      </c>
      <c r="AZ14" s="19">
        <v>0.27812980674575599</v>
      </c>
      <c r="BA14" s="19"/>
      <c r="BB14" s="19">
        <v>0.31887785092527099</v>
      </c>
      <c r="BC14" s="19">
        <v>8.6393137307660295E-2</v>
      </c>
      <c r="BD14" s="19"/>
      <c r="BE14" s="19">
        <v>0.14697263498431801</v>
      </c>
      <c r="BF14" s="19">
        <v>0.34448761716607001</v>
      </c>
      <c r="BG14" s="19"/>
      <c r="BH14" s="19">
        <v>0.40800187943862298</v>
      </c>
      <c r="BI14" s="19">
        <v>0.260111012954992</v>
      </c>
      <c r="BJ14" s="19">
        <v>0.109230726266534</v>
      </c>
      <c r="BK14" s="19">
        <v>3.86004009524628E-3</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697</v>
      </c>
      <c r="E2" s="26"/>
      <c r="F2" s="26"/>
      <c r="G2" s="26"/>
    </row>
    <row r="6" spans="2:7" ht="50" customHeight="1" x14ac:dyDescent="0.35">
      <c r="B6" s="23" t="s">
        <v>15</v>
      </c>
      <c r="C6" s="23" t="s">
        <v>688</v>
      </c>
      <c r="D6" s="23" t="s">
        <v>689</v>
      </c>
      <c r="E6" s="23" t="s">
        <v>690</v>
      </c>
      <c r="F6" s="23" t="s">
        <v>691</v>
      </c>
    </row>
    <row r="7" spans="2:7" x14ac:dyDescent="0.35">
      <c r="B7" s="18" t="s">
        <v>692</v>
      </c>
      <c r="C7" s="17">
        <v>0.32119045468991297</v>
      </c>
      <c r="D7" s="17">
        <v>9.1697627410228397E-2</v>
      </c>
      <c r="E7" s="17">
        <v>6.8541276332485801E-2</v>
      </c>
      <c r="F7" s="17">
        <v>2.2497045903746599E-2</v>
      </c>
    </row>
    <row r="8" spans="2:7" x14ac:dyDescent="0.35">
      <c r="B8" s="18" t="s">
        <v>693</v>
      </c>
      <c r="C8" s="17">
        <v>0.232254419672978</v>
      </c>
      <c r="D8" s="17">
        <v>0.273328898188195</v>
      </c>
      <c r="E8" s="17">
        <v>0.248741876280345</v>
      </c>
      <c r="F8" s="17">
        <v>0.12792523129150701</v>
      </c>
    </row>
    <row r="9" spans="2:7" x14ac:dyDescent="0.35">
      <c r="B9" s="18" t="s">
        <v>694</v>
      </c>
      <c r="C9" s="17">
        <v>0.212504517786365</v>
      </c>
      <c r="D9" s="17">
        <v>0.290747221018895</v>
      </c>
      <c r="E9" s="17">
        <v>0.32650001734182899</v>
      </c>
      <c r="F9" s="17">
        <v>0.29344740355072402</v>
      </c>
    </row>
    <row r="10" spans="2:7" x14ac:dyDescent="0.35">
      <c r="B10" s="18" t="s">
        <v>695</v>
      </c>
      <c r="C10" s="17">
        <v>5.6415403283890303E-2</v>
      </c>
      <c r="D10" s="17">
        <v>0.118415757675011</v>
      </c>
      <c r="E10" s="17">
        <v>0.11454517586764899</v>
      </c>
      <c r="F10" s="17">
        <v>0.218472471527169</v>
      </c>
    </row>
    <row r="11" spans="2:7" x14ac:dyDescent="0.35">
      <c r="B11" s="18" t="s">
        <v>696</v>
      </c>
      <c r="C11" s="17">
        <v>2.9722274985588899E-2</v>
      </c>
      <c r="D11" s="17">
        <v>5.6874573989508702E-2</v>
      </c>
      <c r="E11" s="17">
        <v>8.0120349128779605E-2</v>
      </c>
      <c r="F11" s="17">
        <v>0.19129632086043699</v>
      </c>
    </row>
    <row r="12" spans="2:7" x14ac:dyDescent="0.35">
      <c r="B12" s="18" t="s">
        <v>79</v>
      </c>
      <c r="C12" s="17">
        <v>0.14791292958126501</v>
      </c>
      <c r="D12" s="17">
        <v>0.16893592171816099</v>
      </c>
      <c r="E12" s="17">
        <v>0.16155130504891199</v>
      </c>
      <c r="F12" s="17">
        <v>0.14636152686641701</v>
      </c>
    </row>
    <row r="13" spans="2:7" x14ac:dyDescent="0.35">
      <c r="B13" s="16"/>
      <c r="C13" s="16"/>
      <c r="D13" s="16"/>
      <c r="E13" s="16"/>
      <c r="F13" s="16"/>
    </row>
    <row r="14" spans="2:7" x14ac:dyDescent="0.35">
      <c r="B14" t="s">
        <v>82</v>
      </c>
    </row>
    <row r="15" spans="2:7" x14ac:dyDescent="0.35">
      <c r="B15" t="s">
        <v>83</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692</v>
      </c>
      <c r="C9" s="17">
        <v>0.32119045468991297</v>
      </c>
      <c r="D9" s="17">
        <v>0.40020330659310599</v>
      </c>
      <c r="E9" s="17">
        <v>0.29427832746824001</v>
      </c>
      <c r="F9" s="17">
        <v>0.47212208409955603</v>
      </c>
      <c r="G9" s="17">
        <v>0.13994969731922499</v>
      </c>
      <c r="H9" s="17">
        <v>0.20439181970880099</v>
      </c>
      <c r="I9" s="17">
        <v>0.27714381800772803</v>
      </c>
      <c r="J9" s="17">
        <v>0.2430968094607</v>
      </c>
      <c r="K9" s="17">
        <v>0.39348648687711602</v>
      </c>
      <c r="L9" s="17">
        <v>0.33752848451436801</v>
      </c>
      <c r="M9" s="17">
        <v>0.32661544766622103</v>
      </c>
      <c r="N9" s="17">
        <v>0.285619633889928</v>
      </c>
      <c r="O9" s="17">
        <v>0.277986348699439</v>
      </c>
      <c r="P9" s="17"/>
      <c r="Q9" s="17">
        <v>0.31661313549876802</v>
      </c>
      <c r="R9" s="17">
        <v>0.40811853361755002</v>
      </c>
      <c r="S9" s="17">
        <v>0.47598602787504202</v>
      </c>
      <c r="T9" s="17">
        <v>0.48209948812902698</v>
      </c>
      <c r="U9" s="17"/>
      <c r="V9" s="17">
        <v>0.24833459625641499</v>
      </c>
      <c r="W9" s="17">
        <v>0.39110492420852699</v>
      </c>
      <c r="X9" s="17">
        <v>0.45169388535118299</v>
      </c>
      <c r="Y9" s="17">
        <v>0.41194550944793901</v>
      </c>
      <c r="Z9" s="17">
        <v>0.54892991781206002</v>
      </c>
      <c r="AA9" s="17">
        <v>0.262980528595612</v>
      </c>
      <c r="AB9" s="17">
        <v>0.66013734173404603</v>
      </c>
      <c r="AC9" s="17">
        <v>0.28337564247087998</v>
      </c>
      <c r="AD9" s="17">
        <v>0.17897099949975201</v>
      </c>
      <c r="AE9" s="17">
        <v>0.20707326683918501</v>
      </c>
      <c r="AF9" s="17"/>
      <c r="AG9" s="17">
        <v>0.33526389479007701</v>
      </c>
      <c r="AH9" s="17">
        <v>0.24271971623074501</v>
      </c>
      <c r="AI9" s="17">
        <v>0.22157490137344801</v>
      </c>
      <c r="AJ9" s="17">
        <v>0.243328924922319</v>
      </c>
      <c r="AK9" s="17">
        <v>0.57385191812273595</v>
      </c>
      <c r="AL9" s="17">
        <v>0.51402775683577695</v>
      </c>
      <c r="AM9" s="17">
        <v>0.38327782683931599</v>
      </c>
      <c r="AN9" s="17"/>
      <c r="AO9" s="17">
        <v>0.51749360285656398</v>
      </c>
      <c r="AP9" s="17">
        <v>0.25214062356668099</v>
      </c>
      <c r="AQ9" s="17"/>
      <c r="AR9" s="17">
        <v>0.36723549249169202</v>
      </c>
      <c r="AS9" s="17">
        <v>0.45438405018304401</v>
      </c>
      <c r="AT9" s="17">
        <v>0.56416903135595797</v>
      </c>
      <c r="AU9" s="17"/>
      <c r="AV9" s="17">
        <v>0.1933659620755</v>
      </c>
      <c r="AW9" s="17">
        <v>0.32362287422359998</v>
      </c>
      <c r="AX9" s="17"/>
      <c r="AY9" s="17">
        <v>0.27230668660067398</v>
      </c>
      <c r="AZ9" s="17">
        <v>0.35570624232064202</v>
      </c>
      <c r="BA9" s="17"/>
      <c r="BB9" s="17">
        <v>0.32087291714641297</v>
      </c>
      <c r="BC9" s="17">
        <v>0.48209948812902698</v>
      </c>
      <c r="BD9" s="17"/>
      <c r="BE9" s="17">
        <v>0.50730497773427596</v>
      </c>
      <c r="BF9" s="17">
        <v>0.29289273988597397</v>
      </c>
      <c r="BG9" s="17"/>
      <c r="BH9" s="17">
        <v>0.21877606882999401</v>
      </c>
      <c r="BI9" s="17">
        <v>0.396399625218044</v>
      </c>
      <c r="BJ9" s="17">
        <v>0.52291375956117203</v>
      </c>
      <c r="BK9" s="17">
        <v>0.84171096110279398</v>
      </c>
    </row>
    <row r="10" spans="2:63" x14ac:dyDescent="0.35">
      <c r="B10" s="18" t="s">
        <v>693</v>
      </c>
      <c r="C10" s="17">
        <v>0.232254419672978</v>
      </c>
      <c r="D10" s="17">
        <v>5.4527089364121803E-2</v>
      </c>
      <c r="E10" s="17">
        <v>0.38291382695328802</v>
      </c>
      <c r="F10" s="17">
        <v>0.20523616360472299</v>
      </c>
      <c r="G10" s="17">
        <v>0.22026636614261499</v>
      </c>
      <c r="H10" s="17">
        <v>0.39924627285674302</v>
      </c>
      <c r="I10" s="17">
        <v>0.20926142002044601</v>
      </c>
      <c r="J10" s="17">
        <v>0.38285006936346999</v>
      </c>
      <c r="K10" s="17">
        <v>0.15459897000856099</v>
      </c>
      <c r="L10" s="17">
        <v>0.339823042555635</v>
      </c>
      <c r="M10" s="17">
        <v>0.119254457295982</v>
      </c>
      <c r="N10" s="17">
        <v>0.243265281388964</v>
      </c>
      <c r="O10" s="17">
        <v>0.268265877317028</v>
      </c>
      <c r="P10" s="17"/>
      <c r="Q10" s="17">
        <v>0.22718382629921499</v>
      </c>
      <c r="R10" s="17">
        <v>0.342869792798074</v>
      </c>
      <c r="S10" s="17">
        <v>0.35051089612029301</v>
      </c>
      <c r="T10" s="17">
        <v>0.34624530308525397</v>
      </c>
      <c r="U10" s="17"/>
      <c r="V10" s="17">
        <v>0.24305891254804601</v>
      </c>
      <c r="W10" s="17">
        <v>0.163756829846332</v>
      </c>
      <c r="X10" s="17">
        <v>0.19795647375027001</v>
      </c>
      <c r="Y10" s="17">
        <v>0.23746950041464199</v>
      </c>
      <c r="Z10" s="17">
        <v>0.40393315724360601</v>
      </c>
      <c r="AA10" s="17">
        <v>0.58990798872835803</v>
      </c>
      <c r="AB10" s="17">
        <v>0.101829377831999</v>
      </c>
      <c r="AC10" s="17">
        <v>0.37751452563388599</v>
      </c>
      <c r="AD10" s="17">
        <v>0.73769733534219495</v>
      </c>
      <c r="AE10" s="17">
        <v>0.76317624487355595</v>
      </c>
      <c r="AF10" s="17"/>
      <c r="AG10" s="17">
        <v>0.20946873230638499</v>
      </c>
      <c r="AH10" s="17">
        <v>0.331578822866954</v>
      </c>
      <c r="AI10" s="17">
        <v>0.20290284607359299</v>
      </c>
      <c r="AJ10" s="17">
        <v>0.263147788510386</v>
      </c>
      <c r="AK10" s="17">
        <v>0.19621271422922801</v>
      </c>
      <c r="AL10" s="17">
        <v>0.18959071517302201</v>
      </c>
      <c r="AM10" s="17">
        <v>0.12818399851389101</v>
      </c>
      <c r="AN10" s="17"/>
      <c r="AO10" s="17">
        <v>0.26123697264775297</v>
      </c>
      <c r="AP10" s="17">
        <v>0.222059777319462</v>
      </c>
      <c r="AQ10" s="17"/>
      <c r="AR10" s="17">
        <v>0.42419988876213699</v>
      </c>
      <c r="AS10" s="17">
        <v>5.5770567860715402E-2</v>
      </c>
      <c r="AT10" s="17">
        <v>0.266482246866317</v>
      </c>
      <c r="AU10" s="17"/>
      <c r="AV10" s="17">
        <v>0.25958535228899299</v>
      </c>
      <c r="AW10" s="17">
        <v>0.23173432925048301</v>
      </c>
      <c r="AX10" s="17"/>
      <c r="AY10" s="17">
        <v>0.26651874127715097</v>
      </c>
      <c r="AZ10" s="17">
        <v>0.208061111873103</v>
      </c>
      <c r="BA10" s="17"/>
      <c r="BB10" s="17">
        <v>0.23202947030670301</v>
      </c>
      <c r="BC10" s="17">
        <v>0.34624530308525397</v>
      </c>
      <c r="BD10" s="17"/>
      <c r="BE10" s="17">
        <v>0.11485675202715501</v>
      </c>
      <c r="BF10" s="17">
        <v>0.25010410525016002</v>
      </c>
      <c r="BG10" s="17"/>
      <c r="BH10" s="17">
        <v>0.225657324510283</v>
      </c>
      <c r="BI10" s="17">
        <v>0.22791677121328599</v>
      </c>
      <c r="BJ10" s="17">
        <v>0.28173885514025399</v>
      </c>
      <c r="BK10" s="17">
        <v>0.13345300140609101</v>
      </c>
    </row>
    <row r="11" spans="2:63" x14ac:dyDescent="0.35">
      <c r="B11" s="18" t="s">
        <v>694</v>
      </c>
      <c r="C11" s="17">
        <v>0.212504517786365</v>
      </c>
      <c r="D11" s="17">
        <v>0.21847600002253501</v>
      </c>
      <c r="E11" s="17">
        <v>0.19045614334224401</v>
      </c>
      <c r="F11" s="17">
        <v>0.136027977887199</v>
      </c>
      <c r="G11" s="17">
        <v>0.51827738496522902</v>
      </c>
      <c r="H11" s="17">
        <v>0.19928978724032401</v>
      </c>
      <c r="I11" s="17">
        <v>0.24692699787374001</v>
      </c>
      <c r="J11" s="17">
        <v>0.25135353062860299</v>
      </c>
      <c r="K11" s="17">
        <v>0.15581912325869399</v>
      </c>
      <c r="L11" s="17">
        <v>0.25221923441472599</v>
      </c>
      <c r="M11" s="17">
        <v>0.21921016353706901</v>
      </c>
      <c r="N11" s="17">
        <v>0.14052896044564001</v>
      </c>
      <c r="O11" s="17">
        <v>0.19686031147483901</v>
      </c>
      <c r="P11" s="17"/>
      <c r="Q11" s="17">
        <v>0.217757698467033</v>
      </c>
      <c r="R11" s="17">
        <v>9.1091636361810904E-2</v>
      </c>
      <c r="S11" s="17">
        <v>0.120636845713257</v>
      </c>
      <c r="T11" s="17">
        <v>0.106368074000459</v>
      </c>
      <c r="U11" s="17"/>
      <c r="V11" s="17">
        <v>0.233846512834403</v>
      </c>
      <c r="W11" s="17">
        <v>0.19639780154550701</v>
      </c>
      <c r="X11" s="17">
        <v>0.18904482194599101</v>
      </c>
      <c r="Y11" s="17">
        <v>0.18624576710273499</v>
      </c>
      <c r="Z11" s="17">
        <v>3.5382759629924897E-2</v>
      </c>
      <c r="AA11" s="17">
        <v>0.135988666420299</v>
      </c>
      <c r="AB11" s="17">
        <v>4.0269629619540601E-2</v>
      </c>
      <c r="AC11" s="17">
        <v>0.12982583800793901</v>
      </c>
      <c r="AD11" s="17">
        <v>1.46986070345584E-2</v>
      </c>
      <c r="AE11" s="17">
        <v>2.3902392991335401E-2</v>
      </c>
      <c r="AF11" s="17"/>
      <c r="AG11" s="17">
        <v>0.26391700250623001</v>
      </c>
      <c r="AH11" s="17">
        <v>0.16729023604606599</v>
      </c>
      <c r="AI11" s="17">
        <v>0.137787503592713</v>
      </c>
      <c r="AJ11" s="17">
        <v>0.24155447921779399</v>
      </c>
      <c r="AK11" s="17">
        <v>0.12197309826301</v>
      </c>
      <c r="AL11" s="17">
        <v>0.18735628933279699</v>
      </c>
      <c r="AM11" s="17">
        <v>0.12932020231011801</v>
      </c>
      <c r="AN11" s="17"/>
      <c r="AO11" s="17">
        <v>0.10202118442121801</v>
      </c>
      <c r="AP11" s="17">
        <v>0.251367142161185</v>
      </c>
      <c r="AQ11" s="17"/>
      <c r="AR11" s="17">
        <v>0.15178700855116301</v>
      </c>
      <c r="AS11" s="17">
        <v>2.80250880069908E-2</v>
      </c>
      <c r="AT11" s="17">
        <v>7.3446867226629603E-2</v>
      </c>
      <c r="AU11" s="17"/>
      <c r="AV11" s="17">
        <v>4.1180330641472203E-2</v>
      </c>
      <c r="AW11" s="17">
        <v>0.215764709091496</v>
      </c>
      <c r="AX11" s="17"/>
      <c r="AY11" s="17">
        <v>0.17695485906116601</v>
      </c>
      <c r="AZ11" s="17">
        <v>0.237605374755163</v>
      </c>
      <c r="BA11" s="17"/>
      <c r="BB11" s="17">
        <v>0.21271396721822899</v>
      </c>
      <c r="BC11" s="17">
        <v>0.106368074000459</v>
      </c>
      <c r="BD11" s="17"/>
      <c r="BE11" s="17">
        <v>0.16288392149054801</v>
      </c>
      <c r="BF11" s="17">
        <v>0.22004906325983001</v>
      </c>
      <c r="BG11" s="17"/>
      <c r="BH11" s="17">
        <v>0.25201075966195102</v>
      </c>
      <c r="BI11" s="17">
        <v>0.182640207138618</v>
      </c>
      <c r="BJ11" s="17">
        <v>0.136090836251063</v>
      </c>
      <c r="BK11" s="17">
        <v>2.1060151874771799E-2</v>
      </c>
    </row>
    <row r="12" spans="2:63" x14ac:dyDescent="0.35">
      <c r="B12" s="18" t="s">
        <v>695</v>
      </c>
      <c r="C12" s="17">
        <v>5.6415403283890303E-2</v>
      </c>
      <c r="D12" s="17">
        <v>0</v>
      </c>
      <c r="E12" s="17">
        <v>0</v>
      </c>
      <c r="F12" s="17">
        <v>8.0002931699616406E-2</v>
      </c>
      <c r="G12" s="17">
        <v>0.103655476993046</v>
      </c>
      <c r="H12" s="17">
        <v>0</v>
      </c>
      <c r="I12" s="17">
        <v>9.7777362003825405E-2</v>
      </c>
      <c r="J12" s="17">
        <v>1.2190701276711101E-3</v>
      </c>
      <c r="K12" s="17">
        <v>7.29871684787603E-2</v>
      </c>
      <c r="L12" s="17">
        <v>7.9376353622048995E-5</v>
      </c>
      <c r="M12" s="17">
        <v>9.2818862175742603E-3</v>
      </c>
      <c r="N12" s="17">
        <v>2.30155870005864E-2</v>
      </c>
      <c r="O12" s="17">
        <v>3.9017059544164602E-2</v>
      </c>
      <c r="P12" s="17"/>
      <c r="Q12" s="17">
        <v>5.8273834945919298E-2</v>
      </c>
      <c r="R12" s="17">
        <v>1.3534110416605301E-2</v>
      </c>
      <c r="S12" s="17">
        <v>2.43912835853459E-2</v>
      </c>
      <c r="T12" s="17">
        <v>1.59541209548918E-2</v>
      </c>
      <c r="U12" s="17"/>
      <c r="V12" s="17">
        <v>5.22023475298228E-2</v>
      </c>
      <c r="W12" s="17">
        <v>5.5558020280185402E-2</v>
      </c>
      <c r="X12" s="17">
        <v>3.6906888353965502E-2</v>
      </c>
      <c r="Y12" s="17">
        <v>0.155336895290273</v>
      </c>
      <c r="Z12" s="17">
        <v>0</v>
      </c>
      <c r="AA12" s="17">
        <v>7.5056389143630699E-3</v>
      </c>
      <c r="AB12" s="17">
        <v>0</v>
      </c>
      <c r="AC12" s="17">
        <v>7.5525940864573596E-3</v>
      </c>
      <c r="AD12" s="17">
        <v>5.8353456856853505E-4</v>
      </c>
      <c r="AE12" s="17">
        <v>0</v>
      </c>
      <c r="AF12" s="17"/>
      <c r="AG12" s="17">
        <v>9.2798396902046304E-2</v>
      </c>
      <c r="AH12" s="17">
        <v>7.2817104318192495E-4</v>
      </c>
      <c r="AI12" s="17">
        <v>0.373927694425704</v>
      </c>
      <c r="AJ12" s="17">
        <v>2.2205559616727499E-2</v>
      </c>
      <c r="AK12" s="17">
        <v>5.0953617566663501E-2</v>
      </c>
      <c r="AL12" s="17">
        <v>2.7842583443351498E-2</v>
      </c>
      <c r="AM12" s="17">
        <v>0.14975935907558</v>
      </c>
      <c r="AN12" s="17"/>
      <c r="AO12" s="17">
        <v>8.2214849468110196E-2</v>
      </c>
      <c r="AP12" s="17">
        <v>4.7340421966825898E-2</v>
      </c>
      <c r="AQ12" s="17"/>
      <c r="AR12" s="17">
        <v>5.1212334830309902E-2</v>
      </c>
      <c r="AS12" s="17">
        <v>0.45012919581606597</v>
      </c>
      <c r="AT12" s="17">
        <v>3.7969516658687703E-2</v>
      </c>
      <c r="AU12" s="17"/>
      <c r="AV12" s="17">
        <v>0.49000727045024201</v>
      </c>
      <c r="AW12" s="17">
        <v>4.8164423320881798E-2</v>
      </c>
      <c r="AX12" s="17"/>
      <c r="AY12" s="17">
        <v>7.4090498350480899E-2</v>
      </c>
      <c r="AZ12" s="17">
        <v>4.3935395061985398E-2</v>
      </c>
      <c r="BA12" s="17"/>
      <c r="BB12" s="17">
        <v>5.64952494921672E-2</v>
      </c>
      <c r="BC12" s="17">
        <v>1.59541209548918E-2</v>
      </c>
      <c r="BD12" s="17"/>
      <c r="BE12" s="17">
        <v>0.10471970418239</v>
      </c>
      <c r="BF12" s="17">
        <v>4.9070993464224798E-2</v>
      </c>
      <c r="BG12" s="17"/>
      <c r="BH12" s="17">
        <v>4.8850895922085302E-2</v>
      </c>
      <c r="BI12" s="17">
        <v>8.0966470448945893E-2</v>
      </c>
      <c r="BJ12" s="17">
        <v>2.9638179769347101E-2</v>
      </c>
      <c r="BK12" s="17">
        <v>4.82764297680278E-4</v>
      </c>
    </row>
    <row r="13" spans="2:63" x14ac:dyDescent="0.35">
      <c r="B13" s="18" t="s">
        <v>696</v>
      </c>
      <c r="C13" s="17">
        <v>2.9722274985588899E-2</v>
      </c>
      <c r="D13" s="17">
        <v>0.108931201340079</v>
      </c>
      <c r="E13" s="17">
        <v>0</v>
      </c>
      <c r="F13" s="17">
        <v>2.68770233090385E-2</v>
      </c>
      <c r="G13" s="17">
        <v>8.8670265984570097E-3</v>
      </c>
      <c r="H13" s="17">
        <v>0</v>
      </c>
      <c r="I13" s="17">
        <v>1.8108777044897299E-5</v>
      </c>
      <c r="J13" s="17">
        <v>0</v>
      </c>
      <c r="K13" s="17">
        <v>7.2336306025547401E-2</v>
      </c>
      <c r="L13" s="17">
        <v>0</v>
      </c>
      <c r="M13" s="17">
        <v>0</v>
      </c>
      <c r="N13" s="17">
        <v>7.1041572505524397E-2</v>
      </c>
      <c r="O13" s="17">
        <v>3.8995072710422303E-2</v>
      </c>
      <c r="P13" s="17"/>
      <c r="Q13" s="17">
        <v>3.0131025228825801E-2</v>
      </c>
      <c r="R13" s="17">
        <v>2.36911758391305E-2</v>
      </c>
      <c r="S13" s="17">
        <v>7.1092655961876696E-3</v>
      </c>
      <c r="T13" s="17">
        <v>1.582334960601E-2</v>
      </c>
      <c r="U13" s="17"/>
      <c r="V13" s="17">
        <v>4.6530343095555197E-2</v>
      </c>
      <c r="W13" s="17">
        <v>3.1836550440741601E-2</v>
      </c>
      <c r="X13" s="17">
        <v>1.13798995816282E-4</v>
      </c>
      <c r="Y13" s="17">
        <v>0</v>
      </c>
      <c r="Z13" s="17">
        <v>4.0299202428712799E-4</v>
      </c>
      <c r="AA13" s="17">
        <v>5.8176512112019399E-4</v>
      </c>
      <c r="AB13" s="17">
        <v>9.9099874915902303E-2</v>
      </c>
      <c r="AC13" s="17">
        <v>0</v>
      </c>
      <c r="AD13" s="17">
        <v>0</v>
      </c>
      <c r="AE13" s="17">
        <v>0</v>
      </c>
      <c r="AF13" s="17"/>
      <c r="AG13" s="17">
        <v>7.6000953631740101E-2</v>
      </c>
      <c r="AH13" s="17">
        <v>0.119020273684582</v>
      </c>
      <c r="AI13" s="17">
        <v>3.1135099428992601E-4</v>
      </c>
      <c r="AJ13" s="17">
        <v>1.6379923245949599E-2</v>
      </c>
      <c r="AK13" s="17">
        <v>1.69394299982947E-4</v>
      </c>
      <c r="AL13" s="17">
        <v>5.2073329875776503E-5</v>
      </c>
      <c r="AM13" s="17">
        <v>6.9504704474554299E-2</v>
      </c>
      <c r="AN13" s="17"/>
      <c r="AO13" s="17">
        <v>1.0914481742143101E-2</v>
      </c>
      <c r="AP13" s="17">
        <v>3.6337935301734597E-2</v>
      </c>
      <c r="AQ13" s="17"/>
      <c r="AR13" s="17">
        <v>2.0845191037861401E-4</v>
      </c>
      <c r="AS13" s="17">
        <v>1.9641132148577001E-4</v>
      </c>
      <c r="AT13" s="17">
        <v>1.8203324515690102E-2</v>
      </c>
      <c r="AU13" s="17"/>
      <c r="AV13" s="17">
        <v>4.7302560198177798E-4</v>
      </c>
      <c r="AW13" s="17">
        <v>3.0278869767161602E-2</v>
      </c>
      <c r="AX13" s="17"/>
      <c r="AY13" s="17">
        <v>4.4672841597754899E-2</v>
      </c>
      <c r="AZ13" s="17">
        <v>1.91659982844441E-2</v>
      </c>
      <c r="BA13" s="17"/>
      <c r="BB13" s="17">
        <v>2.9749703095297699E-2</v>
      </c>
      <c r="BC13" s="17">
        <v>1.582334960601E-2</v>
      </c>
      <c r="BD13" s="17"/>
      <c r="BE13" s="17">
        <v>5.1490971558423697E-4</v>
      </c>
      <c r="BF13" s="17">
        <v>3.4163098189848098E-2</v>
      </c>
      <c r="BG13" s="17"/>
      <c r="BH13" s="17">
        <v>3.1760745578451703E-2</v>
      </c>
      <c r="BI13" s="17">
        <v>3.8511877992311198E-2</v>
      </c>
      <c r="BJ13" s="17">
        <v>1.9703084463134799E-4</v>
      </c>
      <c r="BK13" s="17">
        <v>2.8052777185498897E-4</v>
      </c>
    </row>
    <row r="14" spans="2:63" x14ac:dyDescent="0.35">
      <c r="B14" s="18" t="s">
        <v>79</v>
      </c>
      <c r="C14" s="19">
        <v>0.14791292958126501</v>
      </c>
      <c r="D14" s="19">
        <v>0.217862402680158</v>
      </c>
      <c r="E14" s="19">
        <v>0.132351702236228</v>
      </c>
      <c r="F14" s="19">
        <v>7.9733819399867595E-2</v>
      </c>
      <c r="G14" s="19">
        <v>8.9840479814283607E-3</v>
      </c>
      <c r="H14" s="19">
        <v>0.19707212019413201</v>
      </c>
      <c r="I14" s="19">
        <v>0.16887229331721501</v>
      </c>
      <c r="J14" s="19">
        <v>0.121480520419556</v>
      </c>
      <c r="K14" s="19">
        <v>0.15077194535132099</v>
      </c>
      <c r="L14" s="19">
        <v>7.0349862161649193E-2</v>
      </c>
      <c r="M14" s="19">
        <v>0.32563804528315399</v>
      </c>
      <c r="N14" s="19">
        <v>0.236528964769358</v>
      </c>
      <c r="O14" s="19">
        <v>0.17887533025410701</v>
      </c>
      <c r="P14" s="19"/>
      <c r="Q14" s="19">
        <v>0.150040479560239</v>
      </c>
      <c r="R14" s="19">
        <v>0.12069475096682999</v>
      </c>
      <c r="S14" s="19">
        <v>2.1365681109874499E-2</v>
      </c>
      <c r="T14" s="19">
        <v>3.35096642243582E-2</v>
      </c>
      <c r="U14" s="19"/>
      <c r="V14" s="19">
        <v>0.17602728773575799</v>
      </c>
      <c r="W14" s="19">
        <v>0.16134587367870701</v>
      </c>
      <c r="X14" s="19">
        <v>0.124284131602775</v>
      </c>
      <c r="Y14" s="19">
        <v>9.0023277444113703E-3</v>
      </c>
      <c r="Z14" s="19">
        <v>1.13511732901219E-2</v>
      </c>
      <c r="AA14" s="19">
        <v>3.0354122202483698E-3</v>
      </c>
      <c r="AB14" s="19">
        <v>9.8663775898511399E-2</v>
      </c>
      <c r="AC14" s="19">
        <v>0.20173139980083801</v>
      </c>
      <c r="AD14" s="19">
        <v>6.80495235549258E-2</v>
      </c>
      <c r="AE14" s="19">
        <v>5.8480952959236096E-3</v>
      </c>
      <c r="AF14" s="19"/>
      <c r="AG14" s="19">
        <v>2.2551019863521898E-2</v>
      </c>
      <c r="AH14" s="19">
        <v>0.138662780128471</v>
      </c>
      <c r="AI14" s="19">
        <v>6.3495703540251996E-2</v>
      </c>
      <c r="AJ14" s="19">
        <v>0.21338332448682401</v>
      </c>
      <c r="AK14" s="19">
        <v>5.6839257518379198E-2</v>
      </c>
      <c r="AL14" s="19">
        <v>8.11305818851768E-2</v>
      </c>
      <c r="AM14" s="19">
        <v>0.13995390878653999</v>
      </c>
      <c r="AN14" s="19"/>
      <c r="AO14" s="19">
        <v>2.6118908864212E-2</v>
      </c>
      <c r="AP14" s="19">
        <v>0.190754099684112</v>
      </c>
      <c r="AQ14" s="19"/>
      <c r="AR14" s="19">
        <v>5.3568234543193601E-3</v>
      </c>
      <c r="AS14" s="19">
        <v>1.1494686811698299E-2</v>
      </c>
      <c r="AT14" s="19">
        <v>3.97290133767184E-2</v>
      </c>
      <c r="AU14" s="19"/>
      <c r="AV14" s="19">
        <v>1.5388058941811901E-2</v>
      </c>
      <c r="AW14" s="19">
        <v>0.15043479434637799</v>
      </c>
      <c r="AX14" s="19"/>
      <c r="AY14" s="19">
        <v>0.165456373112773</v>
      </c>
      <c r="AZ14" s="19">
        <v>0.13552587770466201</v>
      </c>
      <c r="BA14" s="19"/>
      <c r="BB14" s="19">
        <v>0.14813869274118999</v>
      </c>
      <c r="BC14" s="19">
        <v>3.35096642243582E-2</v>
      </c>
      <c r="BD14" s="19"/>
      <c r="BE14" s="19">
        <v>0.109719734850047</v>
      </c>
      <c r="BF14" s="19">
        <v>0.15371999994996299</v>
      </c>
      <c r="BG14" s="19"/>
      <c r="BH14" s="19">
        <v>0.22294420549723501</v>
      </c>
      <c r="BI14" s="19">
        <v>7.3565047988794402E-2</v>
      </c>
      <c r="BJ14" s="19">
        <v>2.9421338433531799E-2</v>
      </c>
      <c r="BK14" s="19">
        <v>3.0125935468079002E-3</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692</v>
      </c>
      <c r="C9" s="17">
        <v>9.1697627410228397E-2</v>
      </c>
      <c r="D9" s="17">
        <v>0.11377483203043</v>
      </c>
      <c r="E9" s="17">
        <v>7.1893264348400293E-2</v>
      </c>
      <c r="F9" s="17">
        <v>0.14308504427322699</v>
      </c>
      <c r="G9" s="17">
        <v>0.11089607704540901</v>
      </c>
      <c r="H9" s="17">
        <v>3.5510637983818E-3</v>
      </c>
      <c r="I9" s="17">
        <v>6.8731991331503706E-2</v>
      </c>
      <c r="J9" s="17">
        <v>0.12175205766273001</v>
      </c>
      <c r="K9" s="17">
        <v>7.4941466635526505E-2</v>
      </c>
      <c r="L9" s="17">
        <v>3.9271139279029602E-2</v>
      </c>
      <c r="M9" s="17">
        <v>1.2223952563156499E-3</v>
      </c>
      <c r="N9" s="17">
        <v>4.7042344593278801E-2</v>
      </c>
      <c r="O9" s="17">
        <v>0.139113871371074</v>
      </c>
      <c r="P9" s="17"/>
      <c r="Q9" s="17">
        <v>9.0764597973859995E-2</v>
      </c>
      <c r="R9" s="17">
        <v>7.4303225705680195E-2</v>
      </c>
      <c r="S9" s="17">
        <v>0.24643221166747201</v>
      </c>
      <c r="T9" s="17">
        <v>0.30769903525773501</v>
      </c>
      <c r="U9" s="17"/>
      <c r="V9" s="17">
        <v>5.9172585586123497E-2</v>
      </c>
      <c r="W9" s="17">
        <v>0.160495034870757</v>
      </c>
      <c r="X9" s="17">
        <v>0.14544173830174101</v>
      </c>
      <c r="Y9" s="17">
        <v>0.21164028361852499</v>
      </c>
      <c r="Z9" s="17">
        <v>1.23851143058984E-2</v>
      </c>
      <c r="AA9" s="17">
        <v>0.103680169157647</v>
      </c>
      <c r="AB9" s="17">
        <v>4.319564923231E-2</v>
      </c>
      <c r="AC9" s="17">
        <v>0.112288490668995</v>
      </c>
      <c r="AD9" s="17">
        <v>6.20425061943254E-2</v>
      </c>
      <c r="AE9" s="17">
        <v>4.2565737424047297E-2</v>
      </c>
      <c r="AF9" s="17"/>
      <c r="AG9" s="17">
        <v>7.7647992710918295E-2</v>
      </c>
      <c r="AH9" s="17">
        <v>0.152533646687079</v>
      </c>
      <c r="AI9" s="17">
        <v>2.21633014318296E-2</v>
      </c>
      <c r="AJ9" s="17">
        <v>0.102113561690187</v>
      </c>
      <c r="AK9" s="17">
        <v>1.1756145963628501E-2</v>
      </c>
      <c r="AL9" s="17">
        <v>9.7303568298729798E-2</v>
      </c>
      <c r="AM9" s="17">
        <v>0.17751551147630601</v>
      </c>
      <c r="AN9" s="17"/>
      <c r="AO9" s="17">
        <v>0.179824124097345</v>
      </c>
      <c r="AP9" s="17">
        <v>6.06990429730523E-2</v>
      </c>
      <c r="AQ9" s="17"/>
      <c r="AR9" s="17">
        <v>0.124833159518054</v>
      </c>
      <c r="AS9" s="17">
        <v>0.27697431806206602</v>
      </c>
      <c r="AT9" s="17">
        <v>0.20500166631348099</v>
      </c>
      <c r="AU9" s="17"/>
      <c r="AV9" s="17">
        <v>0.21508742698584801</v>
      </c>
      <c r="AW9" s="17">
        <v>8.9349597290125898E-2</v>
      </c>
      <c r="AX9" s="17"/>
      <c r="AY9" s="17">
        <v>4.6981733738719E-2</v>
      </c>
      <c r="AZ9" s="17">
        <v>0.12327056767265999</v>
      </c>
      <c r="BA9" s="17"/>
      <c r="BB9" s="17">
        <v>9.1271370692538406E-2</v>
      </c>
      <c r="BC9" s="17">
        <v>0.30769903525773501</v>
      </c>
      <c r="BD9" s="17"/>
      <c r="BE9" s="17">
        <v>0.16018120552829501</v>
      </c>
      <c r="BF9" s="17">
        <v>8.1285066742534703E-2</v>
      </c>
      <c r="BG9" s="17"/>
      <c r="BH9" s="17">
        <v>9.1211263935388295E-2</v>
      </c>
      <c r="BI9" s="17">
        <v>9.7081676064647293E-2</v>
      </c>
      <c r="BJ9" s="17">
        <v>7.93963452683559E-2</v>
      </c>
      <c r="BK9" s="17">
        <v>9.3477502955731498E-2</v>
      </c>
    </row>
    <row r="10" spans="2:63" x14ac:dyDescent="0.35">
      <c r="B10" s="18" t="s">
        <v>693</v>
      </c>
      <c r="C10" s="17">
        <v>0.273328898188195</v>
      </c>
      <c r="D10" s="17">
        <v>0.17289959730857399</v>
      </c>
      <c r="E10" s="17">
        <v>0.260847876839779</v>
      </c>
      <c r="F10" s="17">
        <v>0.34248929165601999</v>
      </c>
      <c r="G10" s="17">
        <v>0.13644641867601501</v>
      </c>
      <c r="H10" s="17">
        <v>0.40257044298896599</v>
      </c>
      <c r="I10" s="17">
        <v>0.21558112879535299</v>
      </c>
      <c r="J10" s="17">
        <v>0.49282396409687101</v>
      </c>
      <c r="K10" s="17">
        <v>0.32936695562114598</v>
      </c>
      <c r="L10" s="17">
        <v>0.47522092836898699</v>
      </c>
      <c r="M10" s="17">
        <v>0.32783784292253698</v>
      </c>
      <c r="N10" s="17">
        <v>0.24274825075873899</v>
      </c>
      <c r="O10" s="17">
        <v>0.20639729089947401</v>
      </c>
      <c r="P10" s="17"/>
      <c r="Q10" s="17">
        <v>0.26479188457442998</v>
      </c>
      <c r="R10" s="17">
        <v>0.460388873469117</v>
      </c>
      <c r="S10" s="17">
        <v>0.48652659866862102</v>
      </c>
      <c r="T10" s="17">
        <v>0.40148926646007499</v>
      </c>
      <c r="U10" s="17"/>
      <c r="V10" s="17">
        <v>0.194783911895345</v>
      </c>
      <c r="W10" s="17">
        <v>0.383424647497842</v>
      </c>
      <c r="X10" s="17">
        <v>0.30554545401148298</v>
      </c>
      <c r="Y10" s="17">
        <v>0.397039135473781</v>
      </c>
      <c r="Z10" s="17">
        <v>0.53541273634762099</v>
      </c>
      <c r="AA10" s="17">
        <v>0.72322659190816796</v>
      </c>
      <c r="AB10" s="17">
        <v>0.51444187414374898</v>
      </c>
      <c r="AC10" s="17">
        <v>0.43683455748331801</v>
      </c>
      <c r="AD10" s="17">
        <v>0.13323995570894101</v>
      </c>
      <c r="AE10" s="17">
        <v>0.87241409608166198</v>
      </c>
      <c r="AF10" s="17"/>
      <c r="AG10" s="17">
        <v>0.245311404242886</v>
      </c>
      <c r="AH10" s="17">
        <v>0.26441698683834802</v>
      </c>
      <c r="AI10" s="17">
        <v>0.12240124748445801</v>
      </c>
      <c r="AJ10" s="17">
        <v>0.235700231227329</v>
      </c>
      <c r="AK10" s="17">
        <v>0.53996801473824596</v>
      </c>
      <c r="AL10" s="17">
        <v>0.402014303281576</v>
      </c>
      <c r="AM10" s="17">
        <v>0.27539828336615801</v>
      </c>
      <c r="AN10" s="17"/>
      <c r="AO10" s="17">
        <v>0.40994962038101102</v>
      </c>
      <c r="AP10" s="17">
        <v>0.22527242082931401</v>
      </c>
      <c r="AQ10" s="17"/>
      <c r="AR10" s="17">
        <v>0.36524189684479402</v>
      </c>
      <c r="AS10" s="17">
        <v>0.53919246853076097</v>
      </c>
      <c r="AT10" s="17">
        <v>0.45291985817000902</v>
      </c>
      <c r="AU10" s="17"/>
      <c r="AV10" s="17">
        <v>0.59823338614920496</v>
      </c>
      <c r="AW10" s="17">
        <v>0.26714617055177198</v>
      </c>
      <c r="AX10" s="17"/>
      <c r="AY10" s="17">
        <v>0.195618579346239</v>
      </c>
      <c r="AZ10" s="17">
        <v>0.32819849942205997</v>
      </c>
      <c r="BA10" s="17"/>
      <c r="BB10" s="17">
        <v>0.27307598679070999</v>
      </c>
      <c r="BC10" s="17">
        <v>0.40148926646007499</v>
      </c>
      <c r="BD10" s="17"/>
      <c r="BE10" s="17">
        <v>0.31226547962560303</v>
      </c>
      <c r="BF10" s="17">
        <v>0.26740879985877303</v>
      </c>
      <c r="BG10" s="17"/>
      <c r="BH10" s="17">
        <v>0.16002827079943799</v>
      </c>
      <c r="BI10" s="17">
        <v>0.384022878116002</v>
      </c>
      <c r="BJ10" s="17">
        <v>0.44326080286717701</v>
      </c>
      <c r="BK10" s="17">
        <v>0.63551601113980705</v>
      </c>
    </row>
    <row r="11" spans="2:63" x14ac:dyDescent="0.35">
      <c r="B11" s="18" t="s">
        <v>694</v>
      </c>
      <c r="C11" s="17">
        <v>0.290747221018895</v>
      </c>
      <c r="D11" s="17">
        <v>0.27760076530067901</v>
      </c>
      <c r="E11" s="17">
        <v>0.333593607119125</v>
      </c>
      <c r="F11" s="17">
        <v>0.21934901573023699</v>
      </c>
      <c r="G11" s="17">
        <v>0.52737845432962804</v>
      </c>
      <c r="H11" s="17">
        <v>2.6621326302547401E-3</v>
      </c>
      <c r="I11" s="17">
        <v>0.33299768290287501</v>
      </c>
      <c r="J11" s="17">
        <v>0.132175381842802</v>
      </c>
      <c r="K11" s="17">
        <v>0.15345867761759299</v>
      </c>
      <c r="L11" s="17">
        <v>0.37663934151552902</v>
      </c>
      <c r="M11" s="17">
        <v>0.33601983032041999</v>
      </c>
      <c r="N11" s="17">
        <v>0.237306830220747</v>
      </c>
      <c r="O11" s="17">
        <v>0.35637002637618898</v>
      </c>
      <c r="P11" s="17"/>
      <c r="Q11" s="17">
        <v>0.29389575625310299</v>
      </c>
      <c r="R11" s="17">
        <v>0.23699074440134399</v>
      </c>
      <c r="S11" s="17">
        <v>0.15211223267114499</v>
      </c>
      <c r="T11" s="17">
        <v>0.186984091393501</v>
      </c>
      <c r="U11" s="17"/>
      <c r="V11" s="17">
        <v>0.338534026423501</v>
      </c>
      <c r="W11" s="17">
        <v>0.19916375697986499</v>
      </c>
      <c r="X11" s="17">
        <v>0.16067724056730101</v>
      </c>
      <c r="Y11" s="17">
        <v>0.38159644112128899</v>
      </c>
      <c r="Z11" s="17">
        <v>0.31882333707051702</v>
      </c>
      <c r="AA11" s="17">
        <v>0.13870524753740299</v>
      </c>
      <c r="AB11" s="17">
        <v>0.17983788603824799</v>
      </c>
      <c r="AC11" s="17">
        <v>0.17930379602985599</v>
      </c>
      <c r="AD11" s="17">
        <v>0.72529982820886996</v>
      </c>
      <c r="AE11" s="17">
        <v>4.3438127291624599E-2</v>
      </c>
      <c r="AF11" s="17"/>
      <c r="AG11" s="17">
        <v>0.34448786528998598</v>
      </c>
      <c r="AH11" s="17">
        <v>0.31424999632131101</v>
      </c>
      <c r="AI11" s="17">
        <v>0.290153962674426</v>
      </c>
      <c r="AJ11" s="17">
        <v>0.26378193684502799</v>
      </c>
      <c r="AK11" s="17">
        <v>0.32373202083458302</v>
      </c>
      <c r="AL11" s="17">
        <v>0.23408461561772101</v>
      </c>
      <c r="AM11" s="17">
        <v>0.22138408359728801</v>
      </c>
      <c r="AN11" s="17"/>
      <c r="AO11" s="17">
        <v>0.23617176537322301</v>
      </c>
      <c r="AP11" s="17">
        <v>0.309944192799541</v>
      </c>
      <c r="AQ11" s="17"/>
      <c r="AR11" s="17">
        <v>0.30238525613280498</v>
      </c>
      <c r="AS11" s="17">
        <v>0.17126410035746201</v>
      </c>
      <c r="AT11" s="17">
        <v>0.19685229534468701</v>
      </c>
      <c r="AU11" s="17"/>
      <c r="AV11" s="17">
        <v>5.29972084716126E-2</v>
      </c>
      <c r="AW11" s="17">
        <v>0.29527145391687998</v>
      </c>
      <c r="AX11" s="17"/>
      <c r="AY11" s="17">
        <v>0.33871105881035002</v>
      </c>
      <c r="AZ11" s="17">
        <v>0.25688097658081499</v>
      </c>
      <c r="BA11" s="17"/>
      <c r="BB11" s="17">
        <v>0.29095198695765501</v>
      </c>
      <c r="BC11" s="17">
        <v>0.186984091393501</v>
      </c>
      <c r="BD11" s="17"/>
      <c r="BE11" s="17">
        <v>0.235734603151632</v>
      </c>
      <c r="BF11" s="17">
        <v>0.299111594446405</v>
      </c>
      <c r="BG11" s="17"/>
      <c r="BH11" s="17">
        <v>0.30335600926338802</v>
      </c>
      <c r="BI11" s="17">
        <v>0.26128616697826401</v>
      </c>
      <c r="BJ11" s="17">
        <v>0.316193065528654</v>
      </c>
      <c r="BK11" s="17">
        <v>0.26215298220970401</v>
      </c>
    </row>
    <row r="12" spans="2:63" x14ac:dyDescent="0.35">
      <c r="B12" s="18" t="s">
        <v>695</v>
      </c>
      <c r="C12" s="17">
        <v>0.118415757675011</v>
      </c>
      <c r="D12" s="17">
        <v>0.108931201340079</v>
      </c>
      <c r="E12" s="17">
        <v>0.132351702236228</v>
      </c>
      <c r="F12" s="17">
        <v>0.135668951959448</v>
      </c>
      <c r="G12" s="17">
        <v>0.20742797536906299</v>
      </c>
      <c r="H12" s="17">
        <v>0.19729435298616399</v>
      </c>
      <c r="I12" s="17">
        <v>0.13300016811272999</v>
      </c>
      <c r="J12" s="17">
        <v>1.15066256861555E-2</v>
      </c>
      <c r="K12" s="17">
        <v>7.4696751666648895E-2</v>
      </c>
      <c r="L12" s="17">
        <v>3.8202055637909703E-2</v>
      </c>
      <c r="M12" s="17">
        <v>0.117787069166417</v>
      </c>
      <c r="N12" s="17">
        <v>0.119067558010462</v>
      </c>
      <c r="O12" s="17">
        <v>9.7663115317537394E-2</v>
      </c>
      <c r="P12" s="17"/>
      <c r="Q12" s="17">
        <v>0.120624170230565</v>
      </c>
      <c r="R12" s="17">
        <v>7.2165032844424104E-2</v>
      </c>
      <c r="S12" s="17">
        <v>6.2802883619840794E-2</v>
      </c>
      <c r="T12" s="17">
        <v>4.9452571879457903E-2</v>
      </c>
      <c r="U12" s="17"/>
      <c r="V12" s="17">
        <v>0.12081307930167499</v>
      </c>
      <c r="W12" s="17">
        <v>0.120178209278023</v>
      </c>
      <c r="X12" s="17">
        <v>0.104088644869773</v>
      </c>
      <c r="Y12" s="17">
        <v>7.2181204199433201E-4</v>
      </c>
      <c r="Z12" s="17">
        <v>3.8482166316787199E-2</v>
      </c>
      <c r="AA12" s="17">
        <v>3.0953572556503699E-2</v>
      </c>
      <c r="AB12" s="17">
        <v>5.9608923820655899E-2</v>
      </c>
      <c r="AC12" s="17">
        <v>3.9079464161076903E-2</v>
      </c>
      <c r="AD12" s="17">
        <v>6.1286136489873203E-3</v>
      </c>
      <c r="AE12" s="17">
        <v>2.5046358294415001E-2</v>
      </c>
      <c r="AF12" s="17"/>
      <c r="AG12" s="17">
        <v>0.11749972370176499</v>
      </c>
      <c r="AH12" s="17">
        <v>1.04883677855901E-2</v>
      </c>
      <c r="AI12" s="17">
        <v>0.50091131901520702</v>
      </c>
      <c r="AJ12" s="17">
        <v>0.14073770243293901</v>
      </c>
      <c r="AK12" s="17">
        <v>1.1135776721919901E-2</v>
      </c>
      <c r="AL12" s="17">
        <v>9.5562312742239197E-2</v>
      </c>
      <c r="AM12" s="17">
        <v>0.116243508299154</v>
      </c>
      <c r="AN12" s="17"/>
      <c r="AO12" s="17">
        <v>7.26663336841568E-2</v>
      </c>
      <c r="AP12" s="17">
        <v>0.13450816388477699</v>
      </c>
      <c r="AQ12" s="17"/>
      <c r="AR12" s="17">
        <v>0.102463120877385</v>
      </c>
      <c r="AS12" s="17">
        <v>9.3971651638077695E-4</v>
      </c>
      <c r="AT12" s="17">
        <v>3.8251871862920603E-2</v>
      </c>
      <c r="AU12" s="17"/>
      <c r="AV12" s="17">
        <v>0.118113137163309</v>
      </c>
      <c r="AW12" s="17">
        <v>0.118421516352623</v>
      </c>
      <c r="AX12" s="17"/>
      <c r="AY12" s="17">
        <v>0.11983986253287</v>
      </c>
      <c r="AZ12" s="17">
        <v>0.117410227562275</v>
      </c>
      <c r="BA12" s="17"/>
      <c r="BB12" s="17">
        <v>0.118551849478817</v>
      </c>
      <c r="BC12" s="17">
        <v>4.9452571879457903E-2</v>
      </c>
      <c r="BD12" s="17"/>
      <c r="BE12" s="17">
        <v>0.154542105894594</v>
      </c>
      <c r="BF12" s="17">
        <v>0.11292294023065801</v>
      </c>
      <c r="BG12" s="17"/>
      <c r="BH12" s="17">
        <v>0.14724999554782101</v>
      </c>
      <c r="BI12" s="17">
        <v>9.5132685412501694E-2</v>
      </c>
      <c r="BJ12" s="17">
        <v>6.4058396146559005E-2</v>
      </c>
      <c r="BK12" s="17">
        <v>6.1720165407117599E-3</v>
      </c>
    </row>
    <row r="13" spans="2:63" x14ac:dyDescent="0.35">
      <c r="B13" s="18" t="s">
        <v>696</v>
      </c>
      <c r="C13" s="17">
        <v>5.6874573989508702E-2</v>
      </c>
      <c r="D13" s="17">
        <v>0.108931201340079</v>
      </c>
      <c r="E13" s="17">
        <v>6.8890202646670007E-2</v>
      </c>
      <c r="F13" s="17">
        <v>7.9673876981200001E-2</v>
      </c>
      <c r="G13" s="17">
        <v>8.8670265984570097E-3</v>
      </c>
      <c r="H13" s="17">
        <v>0</v>
      </c>
      <c r="I13" s="17">
        <v>3.3760491017414303E-2</v>
      </c>
      <c r="J13" s="17">
        <v>0</v>
      </c>
      <c r="K13" s="17">
        <v>0.14450946873851001</v>
      </c>
      <c r="L13" s="17">
        <v>0</v>
      </c>
      <c r="M13" s="17">
        <v>0</v>
      </c>
      <c r="N13" s="17">
        <v>9.4290464646828206E-2</v>
      </c>
      <c r="O13" s="17">
        <v>3.9017059544164602E-2</v>
      </c>
      <c r="P13" s="17"/>
      <c r="Q13" s="17">
        <v>5.8027920102396699E-2</v>
      </c>
      <c r="R13" s="17">
        <v>3.6264507561387799E-2</v>
      </c>
      <c r="S13" s="17">
        <v>9.0070242245633494E-3</v>
      </c>
      <c r="T13" s="17">
        <v>2.4726942944153899E-2</v>
      </c>
      <c r="U13" s="17"/>
      <c r="V13" s="17">
        <v>6.5244461815181704E-2</v>
      </c>
      <c r="W13" s="17">
        <v>3.1836550440741601E-2</v>
      </c>
      <c r="X13" s="17">
        <v>0.106584217691701</v>
      </c>
      <c r="Y13" s="17">
        <v>0</v>
      </c>
      <c r="Z13" s="17">
        <v>9.0976620911607395E-2</v>
      </c>
      <c r="AA13" s="17">
        <v>3.9900662002992902E-4</v>
      </c>
      <c r="AB13" s="17">
        <v>9.9680690753772894E-2</v>
      </c>
      <c r="AC13" s="17">
        <v>7.6385797838348498E-3</v>
      </c>
      <c r="AD13" s="17">
        <v>0</v>
      </c>
      <c r="AE13" s="17">
        <v>1.02653953645356E-2</v>
      </c>
      <c r="AF13" s="17"/>
      <c r="AG13" s="17">
        <v>0.117681655155115</v>
      </c>
      <c r="AH13" s="17">
        <v>0.118986519211944</v>
      </c>
      <c r="AI13" s="17">
        <v>1.26666687733987E-4</v>
      </c>
      <c r="AJ13" s="17">
        <v>4.8832777709515003E-2</v>
      </c>
      <c r="AK13" s="17">
        <v>5.6568784223243997E-2</v>
      </c>
      <c r="AL13" s="17">
        <v>3.90013346949762E-2</v>
      </c>
      <c r="AM13" s="17">
        <v>0</v>
      </c>
      <c r="AN13" s="17"/>
      <c r="AO13" s="17">
        <v>5.1887681327285301E-2</v>
      </c>
      <c r="AP13" s="17">
        <v>5.8628718532640997E-2</v>
      </c>
      <c r="AQ13" s="17"/>
      <c r="AR13" s="17">
        <v>9.9749937326924304E-2</v>
      </c>
      <c r="AS13" s="17">
        <v>1.3470972163258599E-4</v>
      </c>
      <c r="AT13" s="17">
        <v>4.93763042368216E-2</v>
      </c>
      <c r="AU13" s="17"/>
      <c r="AV13" s="17">
        <v>3.8121887786116002E-4</v>
      </c>
      <c r="AW13" s="17">
        <v>5.7949606932620898E-2</v>
      </c>
      <c r="AX13" s="17"/>
      <c r="AY13" s="17">
        <v>6.9749875371154901E-2</v>
      </c>
      <c r="AZ13" s="17">
        <v>4.7783597873279897E-2</v>
      </c>
      <c r="BA13" s="17"/>
      <c r="BB13" s="17">
        <v>5.69380140560687E-2</v>
      </c>
      <c r="BC13" s="17">
        <v>2.4726942944153899E-2</v>
      </c>
      <c r="BD13" s="17"/>
      <c r="BE13" s="17">
        <v>6.4045321027973501E-2</v>
      </c>
      <c r="BF13" s="17">
        <v>5.57843003703066E-2</v>
      </c>
      <c r="BG13" s="17"/>
      <c r="BH13" s="17">
        <v>4.6644131301234501E-2</v>
      </c>
      <c r="BI13" s="17">
        <v>7.1970064544387896E-2</v>
      </c>
      <c r="BJ13" s="17">
        <v>6.6928342873805002E-2</v>
      </c>
      <c r="BK13" s="17">
        <v>0</v>
      </c>
    </row>
    <row r="14" spans="2:63" x14ac:dyDescent="0.35">
      <c r="B14" s="18" t="s">
        <v>79</v>
      </c>
      <c r="C14" s="19">
        <v>0.16893592171816099</v>
      </c>
      <c r="D14" s="19">
        <v>0.217862402680158</v>
      </c>
      <c r="E14" s="19">
        <v>0.132423346809798</v>
      </c>
      <c r="F14" s="19">
        <v>7.9733819399867595E-2</v>
      </c>
      <c r="G14" s="19">
        <v>8.9840479814283607E-3</v>
      </c>
      <c r="H14" s="19">
        <v>0.39392200759623303</v>
      </c>
      <c r="I14" s="19">
        <v>0.215928537840124</v>
      </c>
      <c r="J14" s="19">
        <v>0.24174197071144199</v>
      </c>
      <c r="K14" s="19">
        <v>0.22302667972057599</v>
      </c>
      <c r="L14" s="19">
        <v>7.0666535198544794E-2</v>
      </c>
      <c r="M14" s="19">
        <v>0.21713286233431101</v>
      </c>
      <c r="N14" s="19">
        <v>0.25954455176994401</v>
      </c>
      <c r="O14" s="19">
        <v>0.16143863649156201</v>
      </c>
      <c r="P14" s="19"/>
      <c r="Q14" s="19">
        <v>0.171895670865645</v>
      </c>
      <c r="R14" s="19">
        <v>0.119887616018047</v>
      </c>
      <c r="S14" s="19">
        <v>4.3119049148358297E-2</v>
      </c>
      <c r="T14" s="19">
        <v>2.96480920650769E-2</v>
      </c>
      <c r="U14" s="19"/>
      <c r="V14" s="19">
        <v>0.221451934978174</v>
      </c>
      <c r="W14" s="19">
        <v>0.104901800932772</v>
      </c>
      <c r="X14" s="19">
        <v>0.17766270455800201</v>
      </c>
      <c r="Y14" s="19">
        <v>9.0023277444113703E-3</v>
      </c>
      <c r="Z14" s="19">
        <v>3.9200250475691298E-3</v>
      </c>
      <c r="AA14" s="19">
        <v>3.0354122202483698E-3</v>
      </c>
      <c r="AB14" s="19">
        <v>0.103234976011264</v>
      </c>
      <c r="AC14" s="19">
        <v>0.22485511187292001</v>
      </c>
      <c r="AD14" s="19">
        <v>7.3289096238876805E-2</v>
      </c>
      <c r="AE14" s="19">
        <v>6.2702855437153796E-3</v>
      </c>
      <c r="AF14" s="19"/>
      <c r="AG14" s="19">
        <v>9.7371358899328894E-2</v>
      </c>
      <c r="AH14" s="19">
        <v>0.13932448315572701</v>
      </c>
      <c r="AI14" s="19">
        <v>6.4243502706344296E-2</v>
      </c>
      <c r="AJ14" s="19">
        <v>0.208833790095001</v>
      </c>
      <c r="AK14" s="19">
        <v>5.6839257518379198E-2</v>
      </c>
      <c r="AL14" s="19">
        <v>0.132033865364758</v>
      </c>
      <c r="AM14" s="19">
        <v>0.209458613261094</v>
      </c>
      <c r="AN14" s="19"/>
      <c r="AO14" s="19">
        <v>4.9500475136979298E-2</v>
      </c>
      <c r="AP14" s="19">
        <v>0.21094746098067499</v>
      </c>
      <c r="AQ14" s="19"/>
      <c r="AR14" s="19">
        <v>5.3266293000372202E-3</v>
      </c>
      <c r="AS14" s="19">
        <v>1.1494686811698299E-2</v>
      </c>
      <c r="AT14" s="19">
        <v>5.7598004072080898E-2</v>
      </c>
      <c r="AU14" s="19"/>
      <c r="AV14" s="19">
        <v>1.5187622352165701E-2</v>
      </c>
      <c r="AW14" s="19">
        <v>0.17186165495597799</v>
      </c>
      <c r="AX14" s="19"/>
      <c r="AY14" s="19">
        <v>0.22909889020066801</v>
      </c>
      <c r="AZ14" s="19">
        <v>0.12645613088891</v>
      </c>
      <c r="BA14" s="19"/>
      <c r="BB14" s="19">
        <v>0.16921079202420999</v>
      </c>
      <c r="BC14" s="19">
        <v>2.96480920650769E-2</v>
      </c>
      <c r="BD14" s="19"/>
      <c r="BE14" s="19">
        <v>7.32312847719023E-2</v>
      </c>
      <c r="BF14" s="19">
        <v>0.18348729835132299</v>
      </c>
      <c r="BG14" s="19"/>
      <c r="BH14" s="19">
        <v>0.25151032915273103</v>
      </c>
      <c r="BI14" s="19">
        <v>9.0506528884196399E-2</v>
      </c>
      <c r="BJ14" s="19">
        <v>3.0163047315449401E-2</v>
      </c>
      <c r="BK14" s="19">
        <v>2.6814871540464598E-3</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700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692</v>
      </c>
      <c r="C9" s="17">
        <v>6.8541276332485801E-2</v>
      </c>
      <c r="D9" s="17">
        <v>0.16811745531230499</v>
      </c>
      <c r="E9" s="17">
        <v>1.8597537187173001E-3</v>
      </c>
      <c r="F9" s="17">
        <v>0.13797547790964099</v>
      </c>
      <c r="G9" s="17">
        <v>0.105408343455639</v>
      </c>
      <c r="H9" s="17">
        <v>5.3242652605094802E-3</v>
      </c>
      <c r="I9" s="17">
        <v>7.0952278180844194E-2</v>
      </c>
      <c r="J9" s="17">
        <v>0.13176807597804099</v>
      </c>
      <c r="K9" s="17">
        <v>7.7952774729840801E-2</v>
      </c>
      <c r="L9" s="17">
        <v>6.4106103278767897E-3</v>
      </c>
      <c r="M9" s="17">
        <v>1.2223952563156499E-3</v>
      </c>
      <c r="N9" s="17">
        <v>3.6322185611138599E-4</v>
      </c>
      <c r="O9" s="17">
        <v>4.11658494718002E-2</v>
      </c>
      <c r="P9" s="17"/>
      <c r="Q9" s="17">
        <v>6.71180430380061E-2</v>
      </c>
      <c r="R9" s="17">
        <v>7.4297934936043197E-2</v>
      </c>
      <c r="S9" s="17">
        <v>0.165248811448588</v>
      </c>
      <c r="T9" s="17">
        <v>0.32071528484834999</v>
      </c>
      <c r="U9" s="17"/>
      <c r="V9" s="17">
        <v>5.4397291251752598E-2</v>
      </c>
      <c r="W9" s="17">
        <v>7.6049696006682294E-2</v>
      </c>
      <c r="X9" s="17">
        <v>0.163236610114916</v>
      </c>
      <c r="Y9" s="17">
        <v>0.113635701993455</v>
      </c>
      <c r="Z9" s="17">
        <v>1.8050319913667501E-2</v>
      </c>
      <c r="AA9" s="17">
        <v>5.7670834956160197E-2</v>
      </c>
      <c r="AB9" s="17">
        <v>0.10255279288439099</v>
      </c>
      <c r="AC9" s="17">
        <v>0.18395944428286001</v>
      </c>
      <c r="AD9" s="17">
        <v>3.4459123257891099E-2</v>
      </c>
      <c r="AE9" s="17">
        <v>0.12096451706932</v>
      </c>
      <c r="AF9" s="17"/>
      <c r="AG9" s="17">
        <v>2.9380752184193601E-2</v>
      </c>
      <c r="AH9" s="17">
        <v>5.6469757400691503E-3</v>
      </c>
      <c r="AI9" s="17">
        <v>7.0796510536838596E-3</v>
      </c>
      <c r="AJ9" s="17">
        <v>7.9092640336492298E-2</v>
      </c>
      <c r="AK9" s="17">
        <v>9.4461749723450006E-2</v>
      </c>
      <c r="AL9" s="17">
        <v>8.9646597400072206E-2</v>
      </c>
      <c r="AM9" s="17">
        <v>7.9823743023268806E-2</v>
      </c>
      <c r="AN9" s="17"/>
      <c r="AO9" s="17">
        <v>0.13584963545925599</v>
      </c>
      <c r="AP9" s="17">
        <v>4.4865492860384999E-2</v>
      </c>
      <c r="AQ9" s="17"/>
      <c r="AR9" s="17">
        <v>9.6142133811465497E-2</v>
      </c>
      <c r="AS9" s="17">
        <v>0.272941484711197</v>
      </c>
      <c r="AT9" s="17">
        <v>0.14276196417647599</v>
      </c>
      <c r="AU9" s="17"/>
      <c r="AV9" s="17">
        <v>0.210357595435748</v>
      </c>
      <c r="AW9" s="17">
        <v>6.5842601158996594E-2</v>
      </c>
      <c r="AX9" s="17"/>
      <c r="AY9" s="17">
        <v>1.7542939458747499E-2</v>
      </c>
      <c r="AZ9" s="17">
        <v>0.104550115950597</v>
      </c>
      <c r="BA9" s="17"/>
      <c r="BB9" s="17">
        <v>6.8043636681763803E-2</v>
      </c>
      <c r="BC9" s="17">
        <v>0.32071528484834999</v>
      </c>
      <c r="BD9" s="17"/>
      <c r="BE9" s="17">
        <v>0.22808583089893</v>
      </c>
      <c r="BF9" s="17">
        <v>4.4283382699077403E-2</v>
      </c>
      <c r="BG9" s="17"/>
      <c r="BH9" s="17">
        <v>5.9152805284260097E-2</v>
      </c>
      <c r="BI9" s="17">
        <v>6.1287058543608497E-2</v>
      </c>
      <c r="BJ9" s="17">
        <v>0.12931511853781799</v>
      </c>
      <c r="BK9" s="17">
        <v>6.4183471700105604E-2</v>
      </c>
    </row>
    <row r="10" spans="2:63" x14ac:dyDescent="0.35">
      <c r="B10" s="18" t="s">
        <v>693</v>
      </c>
      <c r="C10" s="17">
        <v>0.248741876280345</v>
      </c>
      <c r="D10" s="17">
        <v>0.118495485332617</v>
      </c>
      <c r="E10" s="17">
        <v>0.32545268441234898</v>
      </c>
      <c r="F10" s="17">
        <v>0.32096160438523802</v>
      </c>
      <c r="G10" s="17">
        <v>0.13994969731922499</v>
      </c>
      <c r="H10" s="17">
        <v>3.5510637983818E-3</v>
      </c>
      <c r="I10" s="17">
        <v>0.22167319991722101</v>
      </c>
      <c r="J10" s="17">
        <v>0.132175381842802</v>
      </c>
      <c r="K10" s="17">
        <v>0.17029837464108299</v>
      </c>
      <c r="L10" s="17">
        <v>0.36983504374535198</v>
      </c>
      <c r="M10" s="17">
        <v>0.32686044053947</v>
      </c>
      <c r="N10" s="17">
        <v>0.19474824859688</v>
      </c>
      <c r="O10" s="17">
        <v>0.34198127708242998</v>
      </c>
      <c r="P10" s="17"/>
      <c r="Q10" s="17">
        <v>0.24176007979292199</v>
      </c>
      <c r="R10" s="17">
        <v>0.383418930439827</v>
      </c>
      <c r="S10" s="17">
        <v>0.49759399270404903</v>
      </c>
      <c r="T10" s="17">
        <v>0.413099935806503</v>
      </c>
      <c r="U10" s="17"/>
      <c r="V10" s="17">
        <v>0.15313080230467099</v>
      </c>
      <c r="W10" s="17">
        <v>0.37898662274643102</v>
      </c>
      <c r="X10" s="17">
        <v>0.226840227938331</v>
      </c>
      <c r="Y10" s="17">
        <v>0.34985199280726098</v>
      </c>
      <c r="Z10" s="17">
        <v>0.49282638452054001</v>
      </c>
      <c r="AA10" s="17">
        <v>0.63692355570141002</v>
      </c>
      <c r="AB10" s="17">
        <v>0.40816326169440997</v>
      </c>
      <c r="AC10" s="17">
        <v>0.35117448360279002</v>
      </c>
      <c r="AD10" s="17">
        <v>0.77103564703988203</v>
      </c>
      <c r="AE10" s="17">
        <v>0.81162168970972703</v>
      </c>
      <c r="AF10" s="17"/>
      <c r="AG10" s="17">
        <v>0.154333437633426</v>
      </c>
      <c r="AH10" s="17">
        <v>0.29975642769375299</v>
      </c>
      <c r="AI10" s="17">
        <v>0.24529704688166101</v>
      </c>
      <c r="AJ10" s="17">
        <v>0.22038438146016501</v>
      </c>
      <c r="AK10" s="17">
        <v>0.23112066332185199</v>
      </c>
      <c r="AL10" s="17">
        <v>0.44934958886336601</v>
      </c>
      <c r="AM10" s="17">
        <v>0.36852615432939101</v>
      </c>
      <c r="AN10" s="17"/>
      <c r="AO10" s="17">
        <v>0.41538869658036898</v>
      </c>
      <c r="AP10" s="17">
        <v>0.19012368851103101</v>
      </c>
      <c r="AQ10" s="17"/>
      <c r="AR10" s="17">
        <v>0.29900262253899601</v>
      </c>
      <c r="AS10" s="17">
        <v>0.45078312481898603</v>
      </c>
      <c r="AT10" s="17">
        <v>0.471928565077954</v>
      </c>
      <c r="AU10" s="17"/>
      <c r="AV10" s="17">
        <v>0.45255083165431298</v>
      </c>
      <c r="AW10" s="17">
        <v>0.24486352030918199</v>
      </c>
      <c r="AX10" s="17"/>
      <c r="AY10" s="17">
        <v>0.219879302037157</v>
      </c>
      <c r="AZ10" s="17">
        <v>0.26912112530295301</v>
      </c>
      <c r="BA10" s="17"/>
      <c r="BB10" s="17">
        <v>0.248417532436119</v>
      </c>
      <c r="BC10" s="17">
        <v>0.413099935806503</v>
      </c>
      <c r="BD10" s="17"/>
      <c r="BE10" s="17">
        <v>0.25786772826549398</v>
      </c>
      <c r="BF10" s="17">
        <v>0.24735433944230301</v>
      </c>
      <c r="BG10" s="17"/>
      <c r="BH10" s="17">
        <v>0.141587369887169</v>
      </c>
      <c r="BI10" s="17">
        <v>0.34561351512355398</v>
      </c>
      <c r="BJ10" s="17">
        <v>0.42253453296465598</v>
      </c>
      <c r="BK10" s="17">
        <v>0.67446592235908698</v>
      </c>
    </row>
    <row r="11" spans="2:63" x14ac:dyDescent="0.35">
      <c r="B11" s="18" t="s">
        <v>694</v>
      </c>
      <c r="C11" s="17">
        <v>0.32650001734182899</v>
      </c>
      <c r="D11" s="17">
        <v>0.32746869005669599</v>
      </c>
      <c r="E11" s="17">
        <v>0.41334121588001999</v>
      </c>
      <c r="F11" s="17">
        <v>0.27050237947613698</v>
      </c>
      <c r="G11" s="17">
        <v>0.52819514972845105</v>
      </c>
      <c r="H11" s="17">
        <v>6.20853555451011E-3</v>
      </c>
      <c r="I11" s="17">
        <v>0.31912428582153501</v>
      </c>
      <c r="J11" s="17">
        <v>0.492959732718458</v>
      </c>
      <c r="K11" s="17">
        <v>0.23344075681866999</v>
      </c>
      <c r="L11" s="17">
        <v>0.54928843147851103</v>
      </c>
      <c r="M11" s="17">
        <v>0.33699723270348703</v>
      </c>
      <c r="N11" s="17">
        <v>0.26397480171583099</v>
      </c>
      <c r="O11" s="17">
        <v>0.33685050318723497</v>
      </c>
      <c r="P11" s="17"/>
      <c r="Q11" s="17">
        <v>0.329790421056184</v>
      </c>
      <c r="R11" s="17">
        <v>0.26460237380250801</v>
      </c>
      <c r="S11" s="17">
        <v>0.23102313403563901</v>
      </c>
      <c r="T11" s="17">
        <v>0.14521156844040001</v>
      </c>
      <c r="U11" s="17"/>
      <c r="V11" s="17">
        <v>0.36856978200638402</v>
      </c>
      <c r="W11" s="17">
        <v>0.196868192464351</v>
      </c>
      <c r="X11" s="17">
        <v>0.334999855622093</v>
      </c>
      <c r="Y11" s="17">
        <v>0.43127045073525799</v>
      </c>
      <c r="Z11" s="17">
        <v>0.37640703041572099</v>
      </c>
      <c r="AA11" s="17">
        <v>0.23878808246686001</v>
      </c>
      <c r="AB11" s="17">
        <v>0.168872069716582</v>
      </c>
      <c r="AC11" s="17">
        <v>0.214262048172952</v>
      </c>
      <c r="AD11" s="17">
        <v>0.106904576692018</v>
      </c>
      <c r="AE11" s="17">
        <v>3.2134602479139601E-2</v>
      </c>
      <c r="AF11" s="17"/>
      <c r="AG11" s="17">
        <v>0.41320655361756198</v>
      </c>
      <c r="AH11" s="17">
        <v>0.21715421057287199</v>
      </c>
      <c r="AI11" s="17">
        <v>0.29413056647617702</v>
      </c>
      <c r="AJ11" s="17">
        <v>0.30831846302793098</v>
      </c>
      <c r="AK11" s="17">
        <v>0.39029531866813399</v>
      </c>
      <c r="AL11" s="17">
        <v>0.32273999846529999</v>
      </c>
      <c r="AM11" s="17">
        <v>0.26149165989846501</v>
      </c>
      <c r="AN11" s="17"/>
      <c r="AO11" s="17">
        <v>0.28454788258286501</v>
      </c>
      <c r="AP11" s="17">
        <v>0.34125672321954698</v>
      </c>
      <c r="AQ11" s="17"/>
      <c r="AR11" s="17">
        <v>0.39357200874927001</v>
      </c>
      <c r="AS11" s="17">
        <v>0.14636311524749401</v>
      </c>
      <c r="AT11" s="17">
        <v>0.23576293281128899</v>
      </c>
      <c r="AU11" s="17"/>
      <c r="AV11" s="17">
        <v>0.16013326431209299</v>
      </c>
      <c r="AW11" s="17">
        <v>0.329665871800147</v>
      </c>
      <c r="AX11" s="17"/>
      <c r="AY11" s="17">
        <v>0.27665851654259299</v>
      </c>
      <c r="AZ11" s="17">
        <v>0.36169203964343899</v>
      </c>
      <c r="BA11" s="17"/>
      <c r="BB11" s="17">
        <v>0.32685777158034901</v>
      </c>
      <c r="BC11" s="17">
        <v>0.14521156844040001</v>
      </c>
      <c r="BD11" s="17"/>
      <c r="BE11" s="17">
        <v>0.25161435156189099</v>
      </c>
      <c r="BF11" s="17">
        <v>0.337885981094043</v>
      </c>
      <c r="BG11" s="17"/>
      <c r="BH11" s="17">
        <v>0.32858148002343901</v>
      </c>
      <c r="BI11" s="17">
        <v>0.33603126918781601</v>
      </c>
      <c r="BJ11" s="17">
        <v>0.29866899815817</v>
      </c>
      <c r="BK11" s="17">
        <v>0.255159998986764</v>
      </c>
    </row>
    <row r="12" spans="2:63" x14ac:dyDescent="0.35">
      <c r="B12" s="18" t="s">
        <v>695</v>
      </c>
      <c r="C12" s="17">
        <v>0.11454517586764899</v>
      </c>
      <c r="D12" s="17">
        <v>0.108931201340079</v>
      </c>
      <c r="E12" s="17">
        <v>6.3461499589557699E-2</v>
      </c>
      <c r="F12" s="17">
        <v>0.108851871069077</v>
      </c>
      <c r="G12" s="17">
        <v>0.20731095398609101</v>
      </c>
      <c r="H12" s="17">
        <v>0.59077189499833405</v>
      </c>
      <c r="I12" s="17">
        <v>0.13996957577743899</v>
      </c>
      <c r="J12" s="17">
        <v>0.12039721891347201</v>
      </c>
      <c r="K12" s="17">
        <v>7.2336306025547401E-2</v>
      </c>
      <c r="L12" s="17">
        <v>3.7993792497148901E-3</v>
      </c>
      <c r="M12" s="17">
        <v>0.117787069166417</v>
      </c>
      <c r="N12" s="17">
        <v>7.1767471270755501E-2</v>
      </c>
      <c r="O12" s="17">
        <v>8.1607516815474498E-2</v>
      </c>
      <c r="P12" s="17"/>
      <c r="Q12" s="17">
        <v>0.115314571226552</v>
      </c>
      <c r="R12" s="17">
        <v>0.110388364699856</v>
      </c>
      <c r="S12" s="17">
        <v>4.49399508889596E-2</v>
      </c>
      <c r="T12" s="17">
        <v>5.7132204859274997E-2</v>
      </c>
      <c r="U12" s="17"/>
      <c r="V12" s="17">
        <v>0.11315042260571199</v>
      </c>
      <c r="W12" s="17">
        <v>0.14360352278659599</v>
      </c>
      <c r="X12" s="17">
        <v>0.112379678327396</v>
      </c>
      <c r="Y12" s="17">
        <v>3.3814098655670803E-2</v>
      </c>
      <c r="Z12" s="17">
        <v>0.10676674184268201</v>
      </c>
      <c r="AA12" s="17">
        <v>6.3222233608107303E-2</v>
      </c>
      <c r="AB12" s="17">
        <v>4.8794667269874699E-2</v>
      </c>
      <c r="AC12" s="17">
        <v>2.7007012861725601E-2</v>
      </c>
      <c r="AD12" s="17">
        <v>4.5400845795811702E-3</v>
      </c>
      <c r="AE12" s="17">
        <v>1.25079406244222E-2</v>
      </c>
      <c r="AF12" s="17"/>
      <c r="AG12" s="17">
        <v>9.7803105002998797E-2</v>
      </c>
      <c r="AH12" s="17">
        <v>9.6072638996724594E-2</v>
      </c>
      <c r="AI12" s="17">
        <v>0.27603013184314301</v>
      </c>
      <c r="AJ12" s="17">
        <v>0.14983705291282801</v>
      </c>
      <c r="AK12" s="17">
        <v>0.122418216889392</v>
      </c>
      <c r="AL12" s="17">
        <v>3.0171198299599002E-2</v>
      </c>
      <c r="AM12" s="17">
        <v>8.0299265652173296E-2</v>
      </c>
      <c r="AN12" s="17"/>
      <c r="AO12" s="17">
        <v>9.0784308625634996E-2</v>
      </c>
      <c r="AP12" s="17">
        <v>0.122903084977746</v>
      </c>
      <c r="AQ12" s="17"/>
      <c r="AR12" s="17">
        <v>0.10599327994499801</v>
      </c>
      <c r="AS12" s="17">
        <v>0.118086467367506</v>
      </c>
      <c r="AT12" s="17">
        <v>8.9609774864972902E-2</v>
      </c>
      <c r="AU12" s="17"/>
      <c r="AV12" s="17">
        <v>0.16089619998788901</v>
      </c>
      <c r="AW12" s="17">
        <v>0.113663145091149</v>
      </c>
      <c r="AX12" s="17"/>
      <c r="AY12" s="17">
        <v>0.14996976520548799</v>
      </c>
      <c r="AZ12" s="17">
        <v>8.9532627729818404E-2</v>
      </c>
      <c r="BA12" s="17"/>
      <c r="BB12" s="17">
        <v>0.114658474502222</v>
      </c>
      <c r="BC12" s="17">
        <v>5.7132204859274997E-2</v>
      </c>
      <c r="BD12" s="17"/>
      <c r="BE12" s="17">
        <v>0.119691806528076</v>
      </c>
      <c r="BF12" s="17">
        <v>0.113762658285208</v>
      </c>
      <c r="BG12" s="17"/>
      <c r="BH12" s="17">
        <v>0.121609689087428</v>
      </c>
      <c r="BI12" s="17">
        <v>0.107228724659925</v>
      </c>
      <c r="BJ12" s="17">
        <v>0.11320266462185501</v>
      </c>
      <c r="BK12" s="17">
        <v>3.1780134072348499E-3</v>
      </c>
    </row>
    <row r="13" spans="2:63" x14ac:dyDescent="0.35">
      <c r="B13" s="18" t="s">
        <v>696</v>
      </c>
      <c r="C13" s="17">
        <v>8.0120349128779605E-2</v>
      </c>
      <c r="D13" s="17">
        <v>0.113590365948184</v>
      </c>
      <c r="E13" s="17">
        <v>6.3461499589557699E-2</v>
      </c>
      <c r="F13" s="17">
        <v>5.5426879169416798E-2</v>
      </c>
      <c r="G13" s="17">
        <v>1.9018834127622099E-2</v>
      </c>
      <c r="H13" s="17">
        <v>2.2223279203176401E-4</v>
      </c>
      <c r="I13" s="17">
        <v>6.4595592263403501E-2</v>
      </c>
      <c r="J13" s="17">
        <v>1.2190701276711101E-3</v>
      </c>
      <c r="K13" s="17">
        <v>0.222945108064283</v>
      </c>
      <c r="L13" s="17">
        <v>0</v>
      </c>
      <c r="M13" s="17">
        <v>0</v>
      </c>
      <c r="N13" s="17">
        <v>0.18658611778989101</v>
      </c>
      <c r="O13" s="17">
        <v>5.8492609065633402E-2</v>
      </c>
      <c r="P13" s="17"/>
      <c r="Q13" s="17">
        <v>8.0872226312041898E-2</v>
      </c>
      <c r="R13" s="17">
        <v>7.1546196403690102E-2</v>
      </c>
      <c r="S13" s="17">
        <v>3.1746599725108002E-2</v>
      </c>
      <c r="T13" s="17">
        <v>3.4192913980396498E-2</v>
      </c>
      <c r="U13" s="17"/>
      <c r="V13" s="17">
        <v>8.5234551007951395E-2</v>
      </c>
      <c r="W13" s="17">
        <v>0.118378474870602</v>
      </c>
      <c r="X13" s="17">
        <v>5.5576660485591196E-3</v>
      </c>
      <c r="Y13" s="17">
        <v>6.2425428063944202E-2</v>
      </c>
      <c r="Z13" s="17">
        <v>2.0294982598204202E-3</v>
      </c>
      <c r="AA13" s="17">
        <v>3.5988104721417402E-4</v>
      </c>
      <c r="AB13" s="17">
        <v>0.173597393550912</v>
      </c>
      <c r="AC13" s="17">
        <v>1.38972550153721E-2</v>
      </c>
      <c r="AD13" s="17">
        <v>9.7714721917512501E-3</v>
      </c>
      <c r="AE13" s="17">
        <v>1.65009645736756E-2</v>
      </c>
      <c r="AF13" s="17"/>
      <c r="AG13" s="17">
        <v>0.18483655967079801</v>
      </c>
      <c r="AH13" s="17">
        <v>0.25338615992983698</v>
      </c>
      <c r="AI13" s="17">
        <v>0.11321910103899099</v>
      </c>
      <c r="AJ13" s="17">
        <v>3.7839527804830103E-2</v>
      </c>
      <c r="AK13" s="17">
        <v>5.7088486263449603E-2</v>
      </c>
      <c r="AL13" s="17">
        <v>5.3331805523047102E-2</v>
      </c>
      <c r="AM13" s="17">
        <v>6.9905268310161403E-2</v>
      </c>
      <c r="AN13" s="17"/>
      <c r="AO13" s="17">
        <v>3.5666282245029997E-2</v>
      </c>
      <c r="AP13" s="17">
        <v>9.5757112164581104E-2</v>
      </c>
      <c r="AQ13" s="17"/>
      <c r="AR13" s="17">
        <v>9.9963325655233498E-2</v>
      </c>
      <c r="AS13" s="17">
        <v>3.3112104311835598E-4</v>
      </c>
      <c r="AT13" s="17">
        <v>2.2036886999280501E-2</v>
      </c>
      <c r="AU13" s="17"/>
      <c r="AV13" s="17">
        <v>8.7448625779189802E-4</v>
      </c>
      <c r="AW13" s="17">
        <v>8.1628347954894501E-2</v>
      </c>
      <c r="AX13" s="17"/>
      <c r="AY13" s="17">
        <v>0.110091544123296</v>
      </c>
      <c r="AZ13" s="17">
        <v>5.89583266025814E-2</v>
      </c>
      <c r="BA13" s="17"/>
      <c r="BB13" s="17">
        <v>8.0210982231375294E-2</v>
      </c>
      <c r="BC13" s="17">
        <v>3.4192913980396498E-2</v>
      </c>
      <c r="BD13" s="17"/>
      <c r="BE13" s="17">
        <v>4.82252436432863E-2</v>
      </c>
      <c r="BF13" s="17">
        <v>8.4969828814225101E-2</v>
      </c>
      <c r="BG13" s="17"/>
      <c r="BH13" s="17">
        <v>9.2690834319141699E-2</v>
      </c>
      <c r="BI13" s="17">
        <v>8.9917822702311204E-2</v>
      </c>
      <c r="BJ13" s="17">
        <v>6.3887023916179503E-3</v>
      </c>
      <c r="BK13" s="17">
        <v>3.3110639276143997E-4</v>
      </c>
    </row>
    <row r="14" spans="2:63" x14ac:dyDescent="0.35">
      <c r="B14" s="18" t="s">
        <v>79</v>
      </c>
      <c r="C14" s="19">
        <v>0.16155130504891199</v>
      </c>
      <c r="D14" s="19">
        <v>0.163396802010119</v>
      </c>
      <c r="E14" s="19">
        <v>0.132423346809798</v>
      </c>
      <c r="F14" s="19">
        <v>0.10628178799049</v>
      </c>
      <c r="G14" s="19">
        <v>1.1702138297135199E-4</v>
      </c>
      <c r="H14" s="19">
        <v>0.39392200759623303</v>
      </c>
      <c r="I14" s="19">
        <v>0.183685068039557</v>
      </c>
      <c r="J14" s="19">
        <v>0.121480520419556</v>
      </c>
      <c r="K14" s="19">
        <v>0.22302667972057599</v>
      </c>
      <c r="L14" s="19">
        <v>7.0666535198544794E-2</v>
      </c>
      <c r="M14" s="19">
        <v>0.21713286233431101</v>
      </c>
      <c r="N14" s="19">
        <v>0.28256013877053099</v>
      </c>
      <c r="O14" s="19">
        <v>0.13990224437742699</v>
      </c>
      <c r="P14" s="19"/>
      <c r="Q14" s="19">
        <v>0.165144658574294</v>
      </c>
      <c r="R14" s="19">
        <v>9.5746199718075395E-2</v>
      </c>
      <c r="S14" s="19">
        <v>2.9447511197656501E-2</v>
      </c>
      <c r="T14" s="19">
        <v>2.96480920650769E-2</v>
      </c>
      <c r="U14" s="19"/>
      <c r="V14" s="19">
        <v>0.22551715082352899</v>
      </c>
      <c r="W14" s="19">
        <v>8.6113491125338101E-2</v>
      </c>
      <c r="X14" s="19">
        <v>0.15698596194870501</v>
      </c>
      <c r="Y14" s="19">
        <v>9.0023277444113703E-3</v>
      </c>
      <c r="Z14" s="19">
        <v>3.9200250475691298E-3</v>
      </c>
      <c r="AA14" s="19">
        <v>3.0354122202483698E-3</v>
      </c>
      <c r="AB14" s="19">
        <v>9.80198148838302E-2</v>
      </c>
      <c r="AC14" s="19">
        <v>0.2096997560643</v>
      </c>
      <c r="AD14" s="19">
        <v>7.3289096238876805E-2</v>
      </c>
      <c r="AE14" s="19">
        <v>6.2702855437153796E-3</v>
      </c>
      <c r="AF14" s="19"/>
      <c r="AG14" s="19">
        <v>0.12043959189102101</v>
      </c>
      <c r="AH14" s="19">
        <v>0.12798358706674401</v>
      </c>
      <c r="AI14" s="19">
        <v>6.4243502706344296E-2</v>
      </c>
      <c r="AJ14" s="19">
        <v>0.204527934457754</v>
      </c>
      <c r="AK14" s="19">
        <v>0.104615565133722</v>
      </c>
      <c r="AL14" s="19">
        <v>5.47608114486157E-2</v>
      </c>
      <c r="AM14" s="19">
        <v>0.13995390878653999</v>
      </c>
      <c r="AN14" s="19"/>
      <c r="AO14" s="19">
        <v>3.7763194506844601E-2</v>
      </c>
      <c r="AP14" s="19">
        <v>0.20509389826671001</v>
      </c>
      <c r="AQ14" s="19"/>
      <c r="AR14" s="19">
        <v>5.3266293000372202E-3</v>
      </c>
      <c r="AS14" s="19">
        <v>1.1494686811698299E-2</v>
      </c>
      <c r="AT14" s="19">
        <v>3.7899876070028003E-2</v>
      </c>
      <c r="AU14" s="19"/>
      <c r="AV14" s="19">
        <v>1.5187622352165701E-2</v>
      </c>
      <c r="AW14" s="19">
        <v>0.16433651368563101</v>
      </c>
      <c r="AX14" s="19"/>
      <c r="AY14" s="19">
        <v>0.225857932632719</v>
      </c>
      <c r="AZ14" s="19">
        <v>0.11614576477061</v>
      </c>
      <c r="BA14" s="19"/>
      <c r="BB14" s="19">
        <v>0.16181160256817101</v>
      </c>
      <c r="BC14" s="19">
        <v>2.96480920650769E-2</v>
      </c>
      <c r="BD14" s="19"/>
      <c r="BE14" s="19">
        <v>9.4515039102322396E-2</v>
      </c>
      <c r="BF14" s="19">
        <v>0.17174380966514399</v>
      </c>
      <c r="BG14" s="19"/>
      <c r="BH14" s="19">
        <v>0.25637782139856302</v>
      </c>
      <c r="BI14" s="19">
        <v>5.99216097827854E-2</v>
      </c>
      <c r="BJ14" s="19">
        <v>2.9889983325882299E-2</v>
      </c>
      <c r="BK14" s="19">
        <v>2.6814871540464598E-3</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20" width="10.7265625" customWidth="1"/>
    <col min="21" max="21" width="2.1796875" customWidth="1"/>
    <col min="22" max="31" width="10.7265625" customWidth="1"/>
    <col min="32" max="32" width="2.1796875" customWidth="1"/>
    <col min="33" max="39" width="10.7265625" customWidth="1"/>
    <col min="40" max="40" width="2.1796875" customWidth="1"/>
    <col min="41" max="42" width="10.7265625" customWidth="1"/>
    <col min="43" max="43" width="2.1796875" customWidth="1"/>
    <col min="44" max="46" width="10.7265625" customWidth="1"/>
    <col min="47" max="47" width="2.1796875" customWidth="1"/>
    <col min="48"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3" width="10.7265625" customWidth="1"/>
    <col min="64" max="64" width="2.1796875" customWidth="1"/>
  </cols>
  <sheetData>
    <row r="2" spans="2:63" ht="40" customHeight="1" x14ac:dyDescent="0.35">
      <c r="D2" s="30" t="s">
        <v>701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3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3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35">
      <c r="B8" s="11" t="s">
        <v>30</v>
      </c>
      <c r="C8" s="11">
        <v>1016</v>
      </c>
      <c r="D8" s="11">
        <v>35</v>
      </c>
      <c r="E8" s="11">
        <v>28</v>
      </c>
      <c r="F8" s="11">
        <v>185</v>
      </c>
      <c r="G8" s="11">
        <v>66</v>
      </c>
      <c r="H8" s="11">
        <v>25</v>
      </c>
      <c r="I8" s="11">
        <v>210</v>
      </c>
      <c r="J8" s="11">
        <v>22</v>
      </c>
      <c r="K8" s="11">
        <v>82</v>
      </c>
      <c r="L8" s="11">
        <v>63</v>
      </c>
      <c r="M8" s="11">
        <v>20</v>
      </c>
      <c r="N8" s="11">
        <v>124</v>
      </c>
      <c r="O8" s="11">
        <v>156</v>
      </c>
      <c r="P8" s="11"/>
      <c r="Q8" s="11">
        <v>972</v>
      </c>
      <c r="R8" s="11">
        <v>35</v>
      </c>
      <c r="S8" s="11">
        <v>7</v>
      </c>
      <c r="T8" s="11">
        <v>2</v>
      </c>
      <c r="U8" s="11"/>
      <c r="V8" s="11">
        <v>512</v>
      </c>
      <c r="W8" s="11">
        <v>179</v>
      </c>
      <c r="X8" s="11">
        <v>92</v>
      </c>
      <c r="Y8" s="11">
        <v>57</v>
      </c>
      <c r="Z8" s="11">
        <v>39</v>
      </c>
      <c r="AA8" s="11">
        <v>10</v>
      </c>
      <c r="AB8" s="11">
        <v>6</v>
      </c>
      <c r="AC8" s="11">
        <v>4</v>
      </c>
      <c r="AD8" s="11">
        <v>4</v>
      </c>
      <c r="AE8" s="11">
        <v>5</v>
      </c>
      <c r="AF8" s="11"/>
      <c r="AG8" s="11">
        <v>142</v>
      </c>
      <c r="AH8" s="11">
        <v>52</v>
      </c>
      <c r="AI8" s="11">
        <v>30</v>
      </c>
      <c r="AJ8" s="11">
        <v>443</v>
      </c>
      <c r="AK8" s="11">
        <v>60</v>
      </c>
      <c r="AL8" s="11">
        <v>128</v>
      </c>
      <c r="AM8" s="11">
        <v>85</v>
      </c>
      <c r="AN8" s="11"/>
      <c r="AO8" s="11">
        <v>264</v>
      </c>
      <c r="AP8" s="11">
        <v>752</v>
      </c>
      <c r="AQ8" s="11"/>
      <c r="AR8" s="11">
        <v>60</v>
      </c>
      <c r="AS8" s="11">
        <v>28</v>
      </c>
      <c r="AT8" s="11">
        <v>158</v>
      </c>
      <c r="AU8" s="11"/>
      <c r="AV8" s="11">
        <v>19</v>
      </c>
      <c r="AW8" s="11">
        <v>997</v>
      </c>
      <c r="AX8" s="11"/>
      <c r="AY8" s="11">
        <v>420</v>
      </c>
      <c r="AZ8" s="11">
        <v>596</v>
      </c>
      <c r="BA8" s="11"/>
      <c r="BB8" s="11">
        <v>1014</v>
      </c>
      <c r="BC8" s="11">
        <v>2</v>
      </c>
      <c r="BD8" s="11"/>
      <c r="BE8" s="11">
        <v>134</v>
      </c>
      <c r="BF8" s="11">
        <v>882</v>
      </c>
      <c r="BG8" s="11"/>
      <c r="BH8" s="11">
        <v>548</v>
      </c>
      <c r="BI8" s="11">
        <v>331</v>
      </c>
      <c r="BJ8" s="11">
        <v>125</v>
      </c>
      <c r="BK8" s="11">
        <v>11</v>
      </c>
    </row>
    <row r="9" spans="2:63" x14ac:dyDescent="0.35">
      <c r="B9" s="18" t="s">
        <v>692</v>
      </c>
      <c r="C9" s="17">
        <v>2.2497045903746599E-2</v>
      </c>
      <c r="D9" s="17">
        <v>0.10917715611640801</v>
      </c>
      <c r="E9" s="17">
        <v>1.00152143292908E-3</v>
      </c>
      <c r="F9" s="17">
        <v>5.8570713228189603E-2</v>
      </c>
      <c r="G9" s="17">
        <v>2.2209519944789298E-3</v>
      </c>
      <c r="H9" s="17">
        <v>8.8893116812705604E-4</v>
      </c>
      <c r="I9" s="17">
        <v>3.5007717868179203E-2</v>
      </c>
      <c r="J9" s="17">
        <v>1.3576862158707899E-4</v>
      </c>
      <c r="K9" s="17">
        <v>1.0587207346756701E-3</v>
      </c>
      <c r="L9" s="17">
        <v>3.4033298591972299E-3</v>
      </c>
      <c r="M9" s="17">
        <v>1.2249643662423301E-4</v>
      </c>
      <c r="N9" s="17">
        <v>5.1966686157583202E-5</v>
      </c>
      <c r="O9" s="17">
        <v>2.17077676137794E-3</v>
      </c>
      <c r="P9" s="17"/>
      <c r="Q9" s="17">
        <v>2.09594180761347E-2</v>
      </c>
      <c r="R9" s="17">
        <v>3.3068802145044998E-2</v>
      </c>
      <c r="S9" s="17">
        <v>0.102730577721952</v>
      </c>
      <c r="T9" s="17">
        <v>0.30365337270087001</v>
      </c>
      <c r="U9" s="17"/>
      <c r="V9" s="17">
        <v>2.3058097601118099E-2</v>
      </c>
      <c r="W9" s="17">
        <v>3.1325019021513301E-2</v>
      </c>
      <c r="X9" s="17">
        <v>2.5949777729728099E-3</v>
      </c>
      <c r="Y9" s="17">
        <v>6.9196563433314803E-2</v>
      </c>
      <c r="Z9" s="17">
        <v>9.4313567292315208E-3</v>
      </c>
      <c r="AA9" s="17">
        <v>3.5556553819492E-2</v>
      </c>
      <c r="AB9" s="17">
        <v>1.8789075024131099E-2</v>
      </c>
      <c r="AC9" s="17">
        <v>5.0850074585056401E-2</v>
      </c>
      <c r="AD9" s="17">
        <v>3.1121344515877201E-2</v>
      </c>
      <c r="AE9" s="17">
        <v>2.05150550192729E-2</v>
      </c>
      <c r="AF9" s="17"/>
      <c r="AG9" s="17">
        <v>1.3888695938066201E-2</v>
      </c>
      <c r="AH9" s="17">
        <v>2.6218857786369501E-3</v>
      </c>
      <c r="AI9" s="17">
        <v>7.6333272136312703E-3</v>
      </c>
      <c r="AJ9" s="17">
        <v>2.4330096022157001E-2</v>
      </c>
      <c r="AK9" s="17">
        <v>1.44200878531966E-2</v>
      </c>
      <c r="AL9" s="17">
        <v>4.0280821889403601E-2</v>
      </c>
      <c r="AM9" s="17">
        <v>4.3717141730632299E-2</v>
      </c>
      <c r="AN9" s="17"/>
      <c r="AO9" s="17">
        <v>5.3422391437246003E-2</v>
      </c>
      <c r="AP9" s="17">
        <v>1.1619024300634599E-2</v>
      </c>
      <c r="AQ9" s="17"/>
      <c r="AR9" s="17">
        <v>9.8914932121913698E-2</v>
      </c>
      <c r="AS9" s="17">
        <v>1.98711506256441E-2</v>
      </c>
      <c r="AT9" s="17">
        <v>4.8730614485995201E-2</v>
      </c>
      <c r="AU9" s="17"/>
      <c r="AV9" s="17">
        <v>3.4089754626706603E-2</v>
      </c>
      <c r="AW9" s="17">
        <v>2.2276443962997002E-2</v>
      </c>
      <c r="AX9" s="17"/>
      <c r="AY9" s="17">
        <v>8.5775012006217392E-3</v>
      </c>
      <c r="AZ9" s="17">
        <v>3.23253399913144E-2</v>
      </c>
      <c r="BA9" s="17"/>
      <c r="BB9" s="17">
        <v>2.19422126079242E-2</v>
      </c>
      <c r="BC9" s="17">
        <v>0.30365337270087001</v>
      </c>
      <c r="BD9" s="17"/>
      <c r="BE9" s="17">
        <v>0.145300960388213</v>
      </c>
      <c r="BF9" s="17">
        <v>3.8253694969548799E-3</v>
      </c>
      <c r="BG9" s="17"/>
      <c r="BH9" s="17">
        <v>1.51487136768402E-2</v>
      </c>
      <c r="BI9" s="17">
        <v>1.6770958030415301E-2</v>
      </c>
      <c r="BJ9" s="17">
        <v>6.7088660113262394E-2</v>
      </c>
      <c r="BK9" s="17">
        <v>5.2878520488765998E-2</v>
      </c>
    </row>
    <row r="10" spans="2:63" x14ac:dyDescent="0.35">
      <c r="B10" s="18" t="s">
        <v>693</v>
      </c>
      <c r="C10" s="17">
        <v>0.12792523129150701</v>
      </c>
      <c r="D10" s="17">
        <v>0.108992690034161</v>
      </c>
      <c r="E10" s="17">
        <v>0.25613411692131399</v>
      </c>
      <c r="F10" s="17">
        <v>0.16939324318917801</v>
      </c>
      <c r="G10" s="17">
        <v>1.6690279283700302E-2</v>
      </c>
      <c r="H10" s="17">
        <v>6.4354292206682999E-3</v>
      </c>
      <c r="I10" s="17">
        <v>0.155506639900057</v>
      </c>
      <c r="J10" s="17">
        <v>0.37500065406032801</v>
      </c>
      <c r="K10" s="17">
        <v>0.17070452212541801</v>
      </c>
      <c r="L10" s="17">
        <v>0.145607875390944</v>
      </c>
      <c r="M10" s="17">
        <v>1.2249643662423301E-4</v>
      </c>
      <c r="N10" s="17">
        <v>0.100198495466256</v>
      </c>
      <c r="O10" s="17">
        <v>6.3338476379091804E-2</v>
      </c>
      <c r="P10" s="17"/>
      <c r="Q10" s="17">
        <v>0.123336121688574</v>
      </c>
      <c r="R10" s="17">
        <v>0.19319024982048899</v>
      </c>
      <c r="S10" s="17">
        <v>0.386857131698569</v>
      </c>
      <c r="T10" s="17">
        <v>0.30910367481276402</v>
      </c>
      <c r="U10" s="17"/>
      <c r="V10" s="17">
        <v>8.6991376260767403E-2</v>
      </c>
      <c r="W10" s="17">
        <v>9.3819581691476001E-2</v>
      </c>
      <c r="X10" s="17">
        <v>0.225878757242747</v>
      </c>
      <c r="Y10" s="17">
        <v>0.26443664322763499</v>
      </c>
      <c r="Z10" s="17">
        <v>0.17883199854592499</v>
      </c>
      <c r="AA10" s="17">
        <v>0.47021994876078599</v>
      </c>
      <c r="AB10" s="17">
        <v>0.32888770517031002</v>
      </c>
      <c r="AC10" s="17">
        <v>0.31587334141178602</v>
      </c>
      <c r="AD10" s="17">
        <v>0.75613572224758296</v>
      </c>
      <c r="AE10" s="17">
        <v>0.79325698502988795</v>
      </c>
      <c r="AF10" s="17"/>
      <c r="AG10" s="17">
        <v>8.5120916467064503E-2</v>
      </c>
      <c r="AH10" s="17">
        <v>0.17728807451136999</v>
      </c>
      <c r="AI10" s="17">
        <v>0.28135235584385498</v>
      </c>
      <c r="AJ10" s="17">
        <v>9.4677325590162703E-2</v>
      </c>
      <c r="AK10" s="17">
        <v>0.155066273815721</v>
      </c>
      <c r="AL10" s="17">
        <v>0.32291546892620698</v>
      </c>
      <c r="AM10" s="17">
        <v>7.8818826114818996E-2</v>
      </c>
      <c r="AN10" s="17"/>
      <c r="AO10" s="17">
        <v>0.25366349926697801</v>
      </c>
      <c r="AP10" s="17">
        <v>8.3696668221987194E-2</v>
      </c>
      <c r="AQ10" s="17"/>
      <c r="AR10" s="17">
        <v>0.150394849917065</v>
      </c>
      <c r="AS10" s="17">
        <v>0.32480931092278398</v>
      </c>
      <c r="AT10" s="17">
        <v>0.27941110517927897</v>
      </c>
      <c r="AU10" s="17"/>
      <c r="AV10" s="17">
        <v>0.39473722930400601</v>
      </c>
      <c r="AW10" s="17">
        <v>0.12284796712629401</v>
      </c>
      <c r="AX10" s="17"/>
      <c r="AY10" s="17">
        <v>9.0106200160034594E-2</v>
      </c>
      <c r="AZ10" s="17">
        <v>0.15462844378835999</v>
      </c>
      <c r="BA10" s="17"/>
      <c r="BB10" s="17">
        <v>0.12756769413736899</v>
      </c>
      <c r="BC10" s="17">
        <v>0.30910367481276402</v>
      </c>
      <c r="BD10" s="17"/>
      <c r="BE10" s="17">
        <v>0.26096140572598697</v>
      </c>
      <c r="BF10" s="17">
        <v>0.107697794651022</v>
      </c>
      <c r="BG10" s="17"/>
      <c r="BH10" s="17">
        <v>8.6581815515674704E-2</v>
      </c>
      <c r="BI10" s="17">
        <v>0.13714095825241801</v>
      </c>
      <c r="BJ10" s="17">
        <v>0.27849198177877199</v>
      </c>
      <c r="BK10" s="17">
        <v>0.195513639162162</v>
      </c>
    </row>
    <row r="11" spans="2:63" x14ac:dyDescent="0.35">
      <c r="B11" s="18" t="s">
        <v>694</v>
      </c>
      <c r="C11" s="17">
        <v>0.29344740355072402</v>
      </c>
      <c r="D11" s="17">
        <v>0.38659345533484002</v>
      </c>
      <c r="E11" s="17">
        <v>0.40377040689594901</v>
      </c>
      <c r="F11" s="17">
        <v>0.25109646431244698</v>
      </c>
      <c r="G11" s="17">
        <v>0.52842919249439402</v>
      </c>
      <c r="H11" s="17">
        <v>3.9908685083188998E-3</v>
      </c>
      <c r="I11" s="17">
        <v>0.19287659984319799</v>
      </c>
      <c r="J11" s="17">
        <v>0.25121776200701601</v>
      </c>
      <c r="K11" s="17">
        <v>0.22799228597165599</v>
      </c>
      <c r="L11" s="17">
        <v>0.393671369342248</v>
      </c>
      <c r="M11" s="17">
        <v>0.55290769978148202</v>
      </c>
      <c r="N11" s="17">
        <v>0.21203714323259901</v>
      </c>
      <c r="O11" s="17">
        <v>0.41666009715803698</v>
      </c>
      <c r="P11" s="17"/>
      <c r="Q11" s="17">
        <v>0.29551172913042401</v>
      </c>
      <c r="R11" s="17">
        <v>0.25800759658305</v>
      </c>
      <c r="S11" s="17">
        <v>0.22265250476430101</v>
      </c>
      <c r="T11" s="17">
        <v>0.15847365925297999</v>
      </c>
      <c r="U11" s="17"/>
      <c r="V11" s="17">
        <v>0.27538672301981498</v>
      </c>
      <c r="W11" s="17">
        <v>0.37320072374324198</v>
      </c>
      <c r="X11" s="17">
        <v>0.27449402354209301</v>
      </c>
      <c r="Y11" s="17">
        <v>0.30057045285707501</v>
      </c>
      <c r="Z11" s="17">
        <v>0.27008917594159698</v>
      </c>
      <c r="AA11" s="17">
        <v>0.26840193488965902</v>
      </c>
      <c r="AB11" s="17">
        <v>8.2504726200709394E-2</v>
      </c>
      <c r="AC11" s="17">
        <v>0.25138950546557398</v>
      </c>
      <c r="AD11" s="17">
        <v>9.1313248554735799E-2</v>
      </c>
      <c r="AE11" s="17">
        <v>4.00597417573837E-2</v>
      </c>
      <c r="AF11" s="17"/>
      <c r="AG11" s="17">
        <v>0.256731748725117</v>
      </c>
      <c r="AH11" s="17">
        <v>0.177616516143625</v>
      </c>
      <c r="AI11" s="17">
        <v>0.156086993558846</v>
      </c>
      <c r="AJ11" s="17">
        <v>0.26135598274883498</v>
      </c>
      <c r="AK11" s="17">
        <v>0.35440011738317001</v>
      </c>
      <c r="AL11" s="17">
        <v>0.251490248156781</v>
      </c>
      <c r="AM11" s="17">
        <v>0.41399062375330198</v>
      </c>
      <c r="AN11" s="17"/>
      <c r="AO11" s="17">
        <v>0.30001056315827301</v>
      </c>
      <c r="AP11" s="17">
        <v>0.29113880551361399</v>
      </c>
      <c r="AQ11" s="17"/>
      <c r="AR11" s="17">
        <v>0.25650862314370998</v>
      </c>
      <c r="AS11" s="17">
        <v>0.380545701339352</v>
      </c>
      <c r="AT11" s="17">
        <v>0.30310921093819299</v>
      </c>
      <c r="AU11" s="17"/>
      <c r="AV11" s="17">
        <v>0.37871150755865302</v>
      </c>
      <c r="AW11" s="17">
        <v>0.29182488138874002</v>
      </c>
      <c r="AX11" s="17"/>
      <c r="AY11" s="17">
        <v>0.26585355910561698</v>
      </c>
      <c r="AZ11" s="17">
        <v>0.31293082948147499</v>
      </c>
      <c r="BA11" s="17"/>
      <c r="BB11" s="17">
        <v>0.29371376044993103</v>
      </c>
      <c r="BC11" s="17">
        <v>0.15847365925297999</v>
      </c>
      <c r="BD11" s="17"/>
      <c r="BE11" s="17">
        <v>0.27463046456026002</v>
      </c>
      <c r="BF11" s="17">
        <v>0.29630841817937997</v>
      </c>
      <c r="BG11" s="17"/>
      <c r="BH11" s="17">
        <v>0.254950578115892</v>
      </c>
      <c r="BI11" s="17">
        <v>0.31785982091554199</v>
      </c>
      <c r="BJ11" s="17">
        <v>0.39840947887657402</v>
      </c>
      <c r="BK11" s="17">
        <v>0.28321839014205702</v>
      </c>
    </row>
    <row r="12" spans="2:63" x14ac:dyDescent="0.35">
      <c r="B12" s="18" t="s">
        <v>695</v>
      </c>
      <c r="C12" s="17">
        <v>0.218472471527169</v>
      </c>
      <c r="D12" s="17">
        <v>9.3183292162088097E-3</v>
      </c>
      <c r="E12" s="17">
        <v>7.4318905703782204E-2</v>
      </c>
      <c r="F12" s="17">
        <v>0.27202598456506299</v>
      </c>
      <c r="G12" s="17">
        <v>0.217345740132285</v>
      </c>
      <c r="H12" s="17">
        <v>0.20084075591042</v>
      </c>
      <c r="I12" s="17">
        <v>0.29855127544156801</v>
      </c>
      <c r="J12" s="17">
        <v>0.25216529489151301</v>
      </c>
      <c r="K12" s="17">
        <v>7.5673900745031997E-2</v>
      </c>
      <c r="L12" s="17">
        <v>0.277346561805282</v>
      </c>
      <c r="M12" s="17">
        <v>0.121209262062116</v>
      </c>
      <c r="N12" s="17">
        <v>0.121840234965616</v>
      </c>
      <c r="O12" s="17">
        <v>0.25907976497535701</v>
      </c>
      <c r="P12" s="17"/>
      <c r="Q12" s="17">
        <v>0.21891528894616799</v>
      </c>
      <c r="R12" s="17">
        <v>0.21719036173491901</v>
      </c>
      <c r="S12" s="17">
        <v>0.192973991849963</v>
      </c>
      <c r="T12" s="17">
        <v>0.115042210288212</v>
      </c>
      <c r="U12" s="17"/>
      <c r="V12" s="17">
        <v>0.23590790130108599</v>
      </c>
      <c r="W12" s="17">
        <v>0.23060357345236701</v>
      </c>
      <c r="X12" s="17">
        <v>0.105662790009158</v>
      </c>
      <c r="Y12" s="17">
        <v>0.29391478302822799</v>
      </c>
      <c r="Z12" s="17">
        <v>0.28725698367449998</v>
      </c>
      <c r="AA12" s="17">
        <v>0.105345543424824</v>
      </c>
      <c r="AB12" s="17">
        <v>0.213298698766132</v>
      </c>
      <c r="AC12" s="17">
        <v>0.14768044972746699</v>
      </c>
      <c r="AD12" s="17">
        <v>3.6491561989002497E-2</v>
      </c>
      <c r="AE12" s="17">
        <v>0.10859895574056</v>
      </c>
      <c r="AF12" s="17"/>
      <c r="AG12" s="17">
        <v>0.24979829017939201</v>
      </c>
      <c r="AH12" s="17">
        <v>0.319470298015266</v>
      </c>
      <c r="AI12" s="17">
        <v>0.27695050278446998</v>
      </c>
      <c r="AJ12" s="17">
        <v>0.231926755025472</v>
      </c>
      <c r="AK12" s="17">
        <v>0.18766411437059</v>
      </c>
      <c r="AL12" s="17">
        <v>0.170828843190684</v>
      </c>
      <c r="AM12" s="17">
        <v>0.21110811205327801</v>
      </c>
      <c r="AN12" s="17"/>
      <c r="AO12" s="17">
        <v>0.23139824314416299</v>
      </c>
      <c r="AP12" s="17">
        <v>0.21392581827363499</v>
      </c>
      <c r="AQ12" s="17"/>
      <c r="AR12" s="17">
        <v>0.16002240964251199</v>
      </c>
      <c r="AS12" s="17">
        <v>0.15439668189233899</v>
      </c>
      <c r="AT12" s="17">
        <v>0.26845536766462103</v>
      </c>
      <c r="AU12" s="17"/>
      <c r="AV12" s="17">
        <v>1.5933328632800801E-2</v>
      </c>
      <c r="AW12" s="17">
        <v>0.222326663767138</v>
      </c>
      <c r="AX12" s="17"/>
      <c r="AY12" s="17">
        <v>0.22882060349463901</v>
      </c>
      <c r="AZ12" s="17">
        <v>0.21116587591629199</v>
      </c>
      <c r="BA12" s="17"/>
      <c r="BB12" s="17">
        <v>0.218676580584165</v>
      </c>
      <c r="BC12" s="17">
        <v>0.115042210288212</v>
      </c>
      <c r="BD12" s="17"/>
      <c r="BE12" s="17">
        <v>0.14172179379951899</v>
      </c>
      <c r="BF12" s="17">
        <v>0.23014200034103999</v>
      </c>
      <c r="BG12" s="17"/>
      <c r="BH12" s="17">
        <v>0.23078504718512299</v>
      </c>
      <c r="BI12" s="17">
        <v>0.213667506134982</v>
      </c>
      <c r="BJ12" s="17">
        <v>0.154636359122616</v>
      </c>
      <c r="BK12" s="17">
        <v>0.46461356459067199</v>
      </c>
    </row>
    <row r="13" spans="2:63" x14ac:dyDescent="0.35">
      <c r="B13" s="18" t="s">
        <v>696</v>
      </c>
      <c r="C13" s="17">
        <v>0.19129632086043699</v>
      </c>
      <c r="D13" s="17">
        <v>0.27698716795830203</v>
      </c>
      <c r="E13" s="17">
        <v>0.132351702236228</v>
      </c>
      <c r="F13" s="17">
        <v>0.16917977530525499</v>
      </c>
      <c r="G13" s="17">
        <v>0.23519681471217099</v>
      </c>
      <c r="H13" s="17">
        <v>0.39392200759623303</v>
      </c>
      <c r="I13" s="17">
        <v>0.15039502543108799</v>
      </c>
      <c r="J13" s="17">
        <v>0</v>
      </c>
      <c r="K13" s="17">
        <v>0.30154389070264198</v>
      </c>
      <c r="L13" s="17">
        <v>0.144419727219391</v>
      </c>
      <c r="M13" s="17">
        <v>0.108505182948843</v>
      </c>
      <c r="N13" s="17">
        <v>0.283312020878841</v>
      </c>
      <c r="O13" s="17">
        <v>0.138324189870178</v>
      </c>
      <c r="P13" s="17"/>
      <c r="Q13" s="17">
        <v>0.19201682986443</v>
      </c>
      <c r="R13" s="17">
        <v>0.20279678999842199</v>
      </c>
      <c r="S13" s="17">
        <v>6.5338282767559E-2</v>
      </c>
      <c r="T13" s="17">
        <v>8.0929003598223498E-2</v>
      </c>
      <c r="U13" s="17"/>
      <c r="V13" s="17">
        <v>0.17172141968885399</v>
      </c>
      <c r="W13" s="17">
        <v>0.21798464056068401</v>
      </c>
      <c r="X13" s="17">
        <v>0.234383489484324</v>
      </c>
      <c r="Y13" s="17">
        <v>6.2879229709335696E-2</v>
      </c>
      <c r="Z13" s="17">
        <v>0.25047046006117701</v>
      </c>
      <c r="AA13" s="17">
        <v>0.117440606884991</v>
      </c>
      <c r="AB13" s="17">
        <v>0.25785601894020599</v>
      </c>
      <c r="AC13" s="17">
        <v>2.4506872745815599E-2</v>
      </c>
      <c r="AD13" s="17">
        <v>1.1649026453925E-2</v>
      </c>
      <c r="AE13" s="17">
        <v>3.1298976909180903E-2</v>
      </c>
      <c r="AF13" s="17"/>
      <c r="AG13" s="17">
        <v>0.27399400436694499</v>
      </c>
      <c r="AH13" s="17">
        <v>0.25389583461704002</v>
      </c>
      <c r="AI13" s="17">
        <v>0.21373331789285299</v>
      </c>
      <c r="AJ13" s="17">
        <v>0.21348185317438301</v>
      </c>
      <c r="AK13" s="17">
        <v>0.18383384144360099</v>
      </c>
      <c r="AL13" s="17">
        <v>0.133354035951748</v>
      </c>
      <c r="AM13" s="17">
        <v>4.2906683086874002E-2</v>
      </c>
      <c r="AN13" s="17"/>
      <c r="AO13" s="17">
        <v>0.146138031325386</v>
      </c>
      <c r="AP13" s="17">
        <v>0.20718079492685401</v>
      </c>
      <c r="AQ13" s="17"/>
      <c r="AR13" s="17">
        <v>0.32876865118555898</v>
      </c>
      <c r="AS13" s="17">
        <v>0.108882468408183</v>
      </c>
      <c r="AT13" s="17">
        <v>0.100003993146816</v>
      </c>
      <c r="AU13" s="17"/>
      <c r="AV13" s="17">
        <v>0.16114012093602201</v>
      </c>
      <c r="AW13" s="17">
        <v>0.19187017433920001</v>
      </c>
      <c r="AX13" s="17"/>
      <c r="AY13" s="17">
        <v>0.196176624085589</v>
      </c>
      <c r="AZ13" s="17">
        <v>0.187850442682932</v>
      </c>
      <c r="BA13" s="17"/>
      <c r="BB13" s="17">
        <v>0.19151411948899799</v>
      </c>
      <c r="BC13" s="17">
        <v>8.0929003598223498E-2</v>
      </c>
      <c r="BD13" s="17"/>
      <c r="BE13" s="17">
        <v>0.127027972868306</v>
      </c>
      <c r="BF13" s="17">
        <v>0.20106797840039201</v>
      </c>
      <c r="BG13" s="17"/>
      <c r="BH13" s="17">
        <v>0.17966233585986899</v>
      </c>
      <c r="BI13" s="17">
        <v>0.26234520663828997</v>
      </c>
      <c r="BJ13" s="17">
        <v>7.1483536782893597E-2</v>
      </c>
      <c r="BK13" s="17">
        <v>7.6329206953526703E-4</v>
      </c>
    </row>
    <row r="14" spans="2:63" x14ac:dyDescent="0.35">
      <c r="B14" s="18" t="s">
        <v>79</v>
      </c>
      <c r="C14" s="19">
        <v>0.14636152686641701</v>
      </c>
      <c r="D14" s="19">
        <v>0.108931201340079</v>
      </c>
      <c r="E14" s="19">
        <v>0.132423346809798</v>
      </c>
      <c r="F14" s="19">
        <v>7.9733819399867595E-2</v>
      </c>
      <c r="G14" s="19">
        <v>1.1702138297135199E-4</v>
      </c>
      <c r="H14" s="19">
        <v>0.39392200759623303</v>
      </c>
      <c r="I14" s="19">
        <v>0.16766274151590899</v>
      </c>
      <c r="J14" s="19">
        <v>0.121480520419556</v>
      </c>
      <c r="K14" s="19">
        <v>0.22302667972057599</v>
      </c>
      <c r="L14" s="19">
        <v>3.55511363829367E-2</v>
      </c>
      <c r="M14" s="19">
        <v>0.21713286233431101</v>
      </c>
      <c r="N14" s="19">
        <v>0.28256013877053099</v>
      </c>
      <c r="O14" s="19">
        <v>0.120426694855958</v>
      </c>
      <c r="P14" s="19"/>
      <c r="Q14" s="19">
        <v>0.14926061229426901</v>
      </c>
      <c r="R14" s="19">
        <v>9.5746199718075395E-2</v>
      </c>
      <c r="S14" s="19">
        <v>2.9447511197656501E-2</v>
      </c>
      <c r="T14" s="19">
        <v>3.2798079346950698E-2</v>
      </c>
      <c r="U14" s="19"/>
      <c r="V14" s="19">
        <v>0.20693448212835899</v>
      </c>
      <c r="W14" s="19">
        <v>5.3066461530717798E-2</v>
      </c>
      <c r="X14" s="19">
        <v>0.15698596194870501</v>
      </c>
      <c r="Y14" s="19">
        <v>9.0023277444113703E-3</v>
      </c>
      <c r="Z14" s="19">
        <v>3.9200250475691298E-3</v>
      </c>
      <c r="AA14" s="19">
        <v>3.0354122202483698E-3</v>
      </c>
      <c r="AB14" s="19">
        <v>9.8663775898511399E-2</v>
      </c>
      <c r="AC14" s="19">
        <v>0.2096997560643</v>
      </c>
      <c r="AD14" s="19">
        <v>7.3289096238876805E-2</v>
      </c>
      <c r="AE14" s="19">
        <v>6.2702855437153796E-3</v>
      </c>
      <c r="AF14" s="19"/>
      <c r="AG14" s="19">
        <v>0.12046634432341501</v>
      </c>
      <c r="AH14" s="19">
        <v>6.9107390934060903E-2</v>
      </c>
      <c r="AI14" s="19">
        <v>6.4243502706344296E-2</v>
      </c>
      <c r="AJ14" s="19">
        <v>0.17422798743899001</v>
      </c>
      <c r="AK14" s="19">
        <v>0.104615565133722</v>
      </c>
      <c r="AL14" s="19">
        <v>8.11305818851768E-2</v>
      </c>
      <c r="AM14" s="19">
        <v>0.209458613261094</v>
      </c>
      <c r="AN14" s="19"/>
      <c r="AO14" s="19">
        <v>1.5367271667952801E-2</v>
      </c>
      <c r="AP14" s="19">
        <v>0.192438888763276</v>
      </c>
      <c r="AQ14" s="19"/>
      <c r="AR14" s="19">
        <v>5.3905339892402803E-3</v>
      </c>
      <c r="AS14" s="19">
        <v>1.1494686811698299E-2</v>
      </c>
      <c r="AT14" s="19">
        <v>2.8970858509519599E-4</v>
      </c>
      <c r="AU14" s="19"/>
      <c r="AV14" s="19">
        <v>1.5388058941811901E-2</v>
      </c>
      <c r="AW14" s="19">
        <v>0.14885386941563</v>
      </c>
      <c r="AX14" s="19"/>
      <c r="AY14" s="19">
        <v>0.210465511953499</v>
      </c>
      <c r="AZ14" s="19">
        <v>0.10109906813962601</v>
      </c>
      <c r="BA14" s="19"/>
      <c r="BB14" s="19">
        <v>0.14658563273161301</v>
      </c>
      <c r="BC14" s="19">
        <v>3.2798079346950698E-2</v>
      </c>
      <c r="BD14" s="19"/>
      <c r="BE14" s="19">
        <v>5.0357402657714698E-2</v>
      </c>
      <c r="BF14" s="19">
        <v>0.16095843893121101</v>
      </c>
      <c r="BG14" s="19"/>
      <c r="BH14" s="19">
        <v>0.2328715096466</v>
      </c>
      <c r="BI14" s="19">
        <v>5.2215550028352702E-2</v>
      </c>
      <c r="BJ14" s="19">
        <v>2.9889983325882299E-2</v>
      </c>
      <c r="BK14" s="19">
        <v>3.0125935468079002E-3</v>
      </c>
    </row>
    <row r="15" spans="2:63" x14ac:dyDescent="0.35">
      <c r="B15" s="16"/>
    </row>
    <row r="16" spans="2:63" x14ac:dyDescent="0.35">
      <c r="B16" t="s">
        <v>82</v>
      </c>
    </row>
    <row r="17" spans="2:2" x14ac:dyDescent="0.35">
      <c r="B17" t="s">
        <v>83</v>
      </c>
    </row>
    <row r="19" spans="2:2" x14ac:dyDescent="0.3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Ben Murphy</cp:lastModifiedBy>
  <dcterms:created xsi:type="dcterms:W3CDTF">2022-05-04T16:55:39Z</dcterms:created>
  <dcterms:modified xsi:type="dcterms:W3CDTF">2022-05-05T15:49:25Z</dcterms:modified>
</cp:coreProperties>
</file>